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sfnet.sharepoint.com/sites/LSF_NE_SAMH/Shared Documents/Network Management/Contract Development-Doc Templates/NSP Contract Documents/4. Incorporated Documents/"/>
    </mc:Choice>
  </mc:AlternateContent>
  <xr:revisionPtr revIDLastSave="45" documentId="13_ncr:1_{BCB5FCB9-D1D1-4F27-A672-77C01FCB16C2}" xr6:coauthVersionLast="47" xr6:coauthVersionMax="47" xr10:uidLastSave="{7B648814-C728-4D66-B891-C3B496A20D9C}"/>
  <bookViews>
    <workbookView xWindow="-120" yWindow="-120" windowWidth="29040" windowHeight="15720" xr2:uid="{B0DA5F9C-3CF9-4511-96DB-380028E25EB7}"/>
  </bookViews>
  <sheets>
    <sheet name="Referral Tracker" sheetId="5" r:id="rId1"/>
    <sheet name="Targets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4" l="1"/>
  <c r="O5" i="4"/>
  <c r="P58" i="5"/>
  <c r="P59" i="5"/>
  <c r="P3" i="5"/>
  <c r="P4" i="5"/>
  <c r="P5" i="5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tc={E1E0F48E-4221-4E21-B735-32AB5A73271F}</author>
  </authors>
  <commentList>
    <comment ref="G2" authorId="0" shapeId="0" xr:uid="{E1E0F48E-4221-4E21-B735-32AB5A73271F}">
      <text>
        <t>[Threaded comment]
Your version of Excel allows you to read this threaded comment; however, any edits to it will get removed if the file is opened in a newer version of Excel. Learn more: https://go.microsoft.com/fwlink/?linkid=870924
Comment:
    Added this per the ID</t>
      </text>
    </comment>
  </commentList>
</comments>
</file>

<file path=xl/sharedStrings.xml><?xml version="1.0" encoding="utf-8"?>
<sst xmlns="http://schemas.openxmlformats.org/spreadsheetml/2006/main" count="70" uniqueCount="70">
  <si>
    <t>TOTAL
YTD</t>
  </si>
  <si>
    <t>Alachua</t>
  </si>
  <si>
    <t>Bradford</t>
  </si>
  <si>
    <t>Clay</t>
  </si>
  <si>
    <t>Columbia</t>
  </si>
  <si>
    <t>Dixie</t>
  </si>
  <si>
    <t>Duval</t>
  </si>
  <si>
    <t>Flagler</t>
  </si>
  <si>
    <t>Gilchrist</t>
  </si>
  <si>
    <t>Hamilton</t>
  </si>
  <si>
    <t>Lafayette</t>
  </si>
  <si>
    <t>Levy</t>
  </si>
  <si>
    <t>Madison</t>
  </si>
  <si>
    <t>Nassau</t>
  </si>
  <si>
    <t>Putnam</t>
  </si>
  <si>
    <t>Suwannee</t>
  </si>
  <si>
    <t>St. Johns</t>
  </si>
  <si>
    <t>Taylor</t>
  </si>
  <si>
    <t>Union</t>
  </si>
  <si>
    <t>Volusia</t>
  </si>
  <si>
    <t>DOB</t>
  </si>
  <si>
    <t>Date</t>
  </si>
  <si>
    <t>First Responder Affiliation</t>
  </si>
  <si>
    <t>County</t>
  </si>
  <si>
    <t>Gender</t>
  </si>
  <si>
    <t>Housing/ Shelter</t>
  </si>
  <si>
    <t>Employment/ Financial Support</t>
  </si>
  <si>
    <t>Childcare/ Family Support</t>
  </si>
  <si>
    <t>Utility/ Transportation</t>
  </si>
  <si>
    <t>Food/Household Needs</t>
  </si>
  <si>
    <t>Government Sponsored Resources</t>
  </si>
  <si>
    <t>Peer Support</t>
  </si>
  <si>
    <t>Other Community Information/ Resources</t>
  </si>
  <si>
    <t>Total Referrals</t>
  </si>
  <si>
    <t>Dispatch/ 9-1-1 Operator</t>
  </si>
  <si>
    <t xml:space="preserve">Male </t>
  </si>
  <si>
    <t>EMT/Paramedic</t>
  </si>
  <si>
    <t>Baker</t>
  </si>
  <si>
    <t>Female</t>
  </si>
  <si>
    <t>Fire Department</t>
  </si>
  <si>
    <t>Transgender Male</t>
  </si>
  <si>
    <t>Police/Law Enforcement Officer</t>
  </si>
  <si>
    <t>Transgender Female</t>
  </si>
  <si>
    <t>Family of Corrections Officer</t>
  </si>
  <si>
    <t>Prefer Not to Say</t>
  </si>
  <si>
    <t>Family of Dispatch/ 9-1-1 Operator</t>
  </si>
  <si>
    <t>Family of EMT/Paramedic</t>
  </si>
  <si>
    <t>Family of Fire Department</t>
  </si>
  <si>
    <t>Family of Police/Law Enforcement</t>
  </si>
  <si>
    <t>D-3 Table 2</t>
  </si>
  <si>
    <t>Minimum Monthly Service Targets</t>
  </si>
  <si>
    <t>Service</t>
  </si>
  <si>
    <t>Descripton</t>
  </si>
  <si>
    <t>Peer Based Navigation Services</t>
  </si>
  <si>
    <t>Initials</t>
  </si>
  <si>
    <t>Building First Responder Resiliency: First Responder Peer Supports Referral Tracker</t>
  </si>
  <si>
    <t>July
2025</t>
  </si>
  <si>
    <t>August
2025</t>
  </si>
  <si>
    <t>September
2025</t>
  </si>
  <si>
    <t>October
2025</t>
  </si>
  <si>
    <t>November
2025</t>
  </si>
  <si>
    <r>
      <t xml:space="preserve">Number of persons served by First Responder Peers: </t>
    </r>
    <r>
      <rPr>
        <b/>
        <sz val="11"/>
        <color theme="1"/>
        <rFont val="Arial Narrow"/>
        <family val="2"/>
      </rPr>
      <t>Peer Support</t>
    </r>
  </si>
  <si>
    <r>
      <t xml:space="preserve">Number of persons served by First Responder Peers: </t>
    </r>
    <r>
      <rPr>
        <b/>
        <sz val="11"/>
        <color theme="1"/>
        <rFont val="Arial Narrow"/>
        <family val="2"/>
      </rPr>
      <t>Outreach</t>
    </r>
  </si>
  <si>
    <t>December
2025</t>
  </si>
  <si>
    <t>January
2026</t>
  </si>
  <si>
    <t>February
2026</t>
  </si>
  <si>
    <t>March
2026</t>
  </si>
  <si>
    <t>April
2026</t>
  </si>
  <si>
    <t>May
2026</t>
  </si>
  <si>
    <t>Behavioral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</si>
</sst>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yyyy;@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sz val="8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5A955"/>
        <bgColor indexed="64"/>
      </patternFill>
    </fill>
    <fill>
      <patternFill patternType="solid">
        <fgColor rgb="FFFFD9B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4" fillId="6" borderId="1" xfId="0" applyFont="1" applyFill="1" applyBorder="1"/>
    <xf numFmtId="0" fontId="4" fillId="6" borderId="3" xfId="0" applyFont="1" applyFill="1" applyBorder="1"/>
    <xf numFmtId="0" fontId="6" fillId="6" borderId="4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4" fillId="6" borderId="0" xfId="0" applyFont="1" applyFill="1"/>
    <xf numFmtId="0" fontId="0" fillId="0" borderId="0" xfId="0" applyAlignment="1">
      <alignment horizontal="left" vertical="top"/>
    </xf>
    <xf numFmtId="0" fontId="3" fillId="3" borderId="7" xfId="0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3" xfId="0" applyBorder="1"/>
    <xf numFmtId="0" fontId="3" fillId="5" borderId="14" xfId="0" applyFont="1" applyFill="1" applyBorder="1" applyAlignment="1">
      <alignment wrapText="1"/>
    </xf>
    <xf numFmtId="0" fontId="3" fillId="5" borderId="3" xfId="0" applyFont="1" applyFill="1" applyBorder="1" applyAlignment="1">
      <alignment wrapText="1"/>
    </xf>
    <xf numFmtId="0" fontId="3" fillId="5" borderId="15" xfId="0" applyFont="1" applyFill="1" applyBorder="1" applyAlignment="1">
      <alignment wrapText="1"/>
    </xf>
    <xf numFmtId="0" fontId="0" fillId="0" borderId="10" xfId="0" applyBorder="1"/>
    <xf numFmtId="0" fontId="0" fillId="0" borderId="2" xfId="0" applyBorder="1"/>
    <xf numFmtId="0" fontId="0" fillId="0" borderId="12" xfId="0" applyBorder="1"/>
    <xf numFmtId="0" fontId="0" fillId="0" borderId="0" xfId="0" applyAlignment="1">
      <alignment wrapText="1"/>
    </xf>
    <xf numFmtId="0" fontId="4" fillId="6" borderId="1" xfId="0" applyFont="1" applyFill="1" applyBorder="1" applyAlignment="1">
      <alignment wrapText="1"/>
    </xf>
    <xf numFmtId="0" fontId="6" fillId="6" borderId="4" xfId="0" applyFont="1" applyFill="1" applyBorder="1" applyAlignment="1">
      <alignment horizontal="center" wrapText="1"/>
    </xf>
    <xf numFmtId="0" fontId="4" fillId="6" borderId="0" xfId="0" applyFont="1" applyFill="1" applyAlignment="1">
      <alignment wrapText="1"/>
    </xf>
    <xf numFmtId="0" fontId="8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34">
    <dxf>
      <numFmt numFmtId="0" formatCode="General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solid">
          <fgColor indexed="64"/>
          <bgColor theme="9" tint="0.599993896298104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ristine Ferrer Garcia" id="{8B654325-3899-4439-A822-CF1FA52CC33E}" userId="S::kristine.garcia@lsfnet.org::e27e6c21-1629-42e6-b820-42e02e470763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169B5E-4335-4843-9506-70FB955B56D9}" name="Table1" displayName="Table1" ref="A2:P59" totalsRowCount="1" headerRowDxfId="33" tableBorderDxfId="32">
  <autoFilter ref="A2:P58" xr:uid="{2C169B5E-4335-4843-9506-70FB955B56D9}"/>
  <tableColumns count="16">
    <tableColumn id="1" xr3:uid="{3123E59B-E129-4510-B0EE-FB3EB96BDE0E}" name="Initials" dataDxfId="31" totalsRowDxfId="30"/>
    <tableColumn id="2" xr3:uid="{684E40B0-721D-4CED-B726-63A832A0B524}" name="DOB" dataDxfId="29" totalsRowDxfId="28"/>
    <tableColumn id="3" xr3:uid="{59C4230D-9680-4B85-829C-0A32F6000337}" name="Date" dataDxfId="27" totalsRowDxfId="26"/>
    <tableColumn id="4" xr3:uid="{7E942275-8252-44EB-B889-CC4F90F6C092}" name="First Responder Affiliation" dataDxfId="25" totalsRowDxfId="24"/>
    <tableColumn id="5" xr3:uid="{88769A23-EC32-4B2F-AFEF-7C3E6D0AD95D}" name="County" dataDxfId="23" totalsRowDxfId="22"/>
    <tableColumn id="6" xr3:uid="{8F0ADACF-1FFC-4178-8533-6979A1B91D65}" name="Gender" dataDxfId="21" totalsRowDxfId="20"/>
    <tableColumn id="7" xr3:uid="{AEB0B38B-05CB-4BD7-8B59-8964D74FAB17}" name="Behavioral Health" dataDxfId="19" totalsRowDxfId="18"/>
    <tableColumn id="8" xr3:uid="{59F52AD4-AA0B-4495-9E59-222CDD724A5F}" name="Housing/ Shelter" dataDxfId="17" totalsRowDxfId="16"/>
    <tableColumn id="9" xr3:uid="{02AB8B00-729E-49F1-83BA-4A8D981EB7EB}" name="Employment/ Financial Support" dataDxfId="15" totalsRowDxfId="14"/>
    <tableColumn id="10" xr3:uid="{904CBBF6-983B-4464-9692-BD83B01989E3}" name="Childcare/ Family Support" dataDxfId="13" totalsRowDxfId="12"/>
    <tableColumn id="11" xr3:uid="{EDB78FB1-72D3-411D-BF6E-8D0A2D81BABD}" name="Utility/ Transportation" dataDxfId="11" totalsRowDxfId="10"/>
    <tableColumn id="12" xr3:uid="{562E4D9F-266D-4F4F-8B94-30471720BC68}" name="Food/Household Needs" dataDxfId="9" totalsRowDxfId="8"/>
    <tableColumn id="13" xr3:uid="{C8D7D91D-0AB3-4D17-BC8E-237BA685B496}" name="Government Sponsored Resources" dataDxfId="7" totalsRowDxfId="6"/>
    <tableColumn id="14" xr3:uid="{AAE1559F-10D8-468E-BB4C-4456CD4B4769}" name="Peer Support" dataDxfId="5" totalsRowDxfId="4"/>
    <tableColumn id="15" xr3:uid="{1DFCCBDE-5DC6-4E1E-BC92-9D39291507A0}" name="Other Community Information/ Resources" dataDxfId="3" totalsRowDxfId="2"/>
    <tableColumn id="16" xr3:uid="{66E81AF6-916A-4B23-8411-E2DC8175E781}" name="Total Referrals" totalsRowFunction="sum" dataDxfId="1" totalsRowDxfId="0">
      <calculatedColumnFormula>SUM(H3:O3)</calculatedColumnFormula>
    </tableColumn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" dT="2025-06-18T17:33:18.36" personId="{8B654325-3899-4439-A822-CF1FA52CC33E}" id="{E1E0F48E-4221-4E21-B735-32AB5A73271F}" done="1">
    <text>Added this per the ID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63D8D-6EF8-4AE6-B81E-63BBA0A5C888}">
  <sheetPr>
    <tabColor theme="2" tint="-0.249977111117893"/>
    <pageSetUpPr fitToPage="1"/>
  </sheetPr>
  <dimension ref="A1:U59"/>
  <sheetViews>
    <sheetView tabSelected="1" zoomScaleNormal="100" workbookViewId="0">
      <selection activeCell="I10" sqref="I10"/>
    </sheetView>
  </sheetViews>
  <sheetFormatPr defaultRowHeight="15" x14ac:dyDescent="0.25"/>
  <cols>
    <col min="1" max="1" width="19.7109375" customWidth="1"/>
    <col min="4" max="4" width="24" customWidth="1"/>
    <col min="7" max="7" width="18.85546875" bestFit="1" customWidth="1"/>
    <col min="8" max="8" width="17.85546875" bestFit="1" customWidth="1"/>
    <col min="9" max="9" width="13" customWidth="1"/>
    <col min="10" max="10" width="11.85546875" customWidth="1"/>
    <col min="11" max="11" width="15" customWidth="1"/>
    <col min="12" max="12" width="15.28515625" customWidth="1"/>
    <col min="13" max="13" width="20.85546875" customWidth="1"/>
    <col min="14" max="14" width="14.28515625" customWidth="1"/>
    <col min="15" max="15" width="15.85546875" customWidth="1"/>
    <col min="16" max="16" width="16.140625" bestFit="1" customWidth="1"/>
    <col min="17" max="17" width="58.140625" customWidth="1"/>
    <col min="18" max="18" width="8.7109375" customWidth="1"/>
    <col min="19" max="19" width="25.28515625" hidden="1" customWidth="1"/>
    <col min="20" max="21" width="0" hidden="1" customWidth="1"/>
  </cols>
  <sheetData>
    <row r="1" spans="1:21" s="10" customFormat="1" ht="18.75" x14ac:dyDescent="0.25">
      <c r="A1" s="28" t="s">
        <v>55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21" s="24" customFormat="1" ht="66" x14ac:dyDescent="0.3">
      <c r="A2" s="18" t="s">
        <v>54</v>
      </c>
      <c r="B2" s="19" t="s">
        <v>20</v>
      </c>
      <c r="C2" s="19" t="s">
        <v>21</v>
      </c>
      <c r="D2" s="19" t="s">
        <v>22</v>
      </c>
      <c r="E2" s="19" t="s">
        <v>23</v>
      </c>
      <c r="F2" s="19" t="s">
        <v>24</v>
      </c>
      <c r="G2" s="19" t="s">
        <v>69</v>
      </c>
      <c r="H2" s="19" t="s">
        <v>25</v>
      </c>
      <c r="I2" s="19" t="s">
        <v>26</v>
      </c>
      <c r="J2" s="19" t="s">
        <v>27</v>
      </c>
      <c r="K2" s="19" t="s">
        <v>28</v>
      </c>
      <c r="L2" s="19" t="s">
        <v>29</v>
      </c>
      <c r="M2" s="19" t="s">
        <v>30</v>
      </c>
      <c r="N2" s="19" t="s">
        <v>31</v>
      </c>
      <c r="O2" s="19" t="s">
        <v>32</v>
      </c>
      <c r="P2" s="20" t="s">
        <v>33</v>
      </c>
      <c r="S2" s="25" t="s">
        <v>34</v>
      </c>
      <c r="T2" s="26" t="s">
        <v>1</v>
      </c>
      <c r="U2" s="27" t="s">
        <v>35</v>
      </c>
    </row>
    <row r="3" spans="1:21" ht="18" x14ac:dyDescent="0.25">
      <c r="A3" s="16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7">
        <f t="shared" ref="P3:P34" si="0">SUM(H3:O3)</f>
        <v>0</v>
      </c>
      <c r="S3" s="4" t="s">
        <v>36</v>
      </c>
      <c r="T3" s="7" t="s">
        <v>37</v>
      </c>
      <c r="U3" s="9" t="s">
        <v>38</v>
      </c>
    </row>
    <row r="4" spans="1:21" ht="18" x14ac:dyDescent="0.25">
      <c r="A4" s="16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7">
        <f t="shared" si="0"/>
        <v>0</v>
      </c>
      <c r="S4" s="4" t="s">
        <v>39</v>
      </c>
      <c r="T4" s="6" t="s">
        <v>2</v>
      </c>
      <c r="U4" s="9" t="s">
        <v>40</v>
      </c>
    </row>
    <row r="5" spans="1:21" ht="18" x14ac:dyDescent="0.25">
      <c r="A5" s="16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7">
        <f t="shared" si="0"/>
        <v>0</v>
      </c>
      <c r="S5" s="4" t="s">
        <v>41</v>
      </c>
      <c r="T5" s="6" t="s">
        <v>3</v>
      </c>
      <c r="U5" s="9" t="s">
        <v>42</v>
      </c>
    </row>
    <row r="6" spans="1:21" ht="18" x14ac:dyDescent="0.25">
      <c r="A6" s="16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7">
        <f t="shared" si="0"/>
        <v>0</v>
      </c>
      <c r="S6" s="5" t="s">
        <v>43</v>
      </c>
      <c r="T6" s="6" t="s">
        <v>4</v>
      </c>
      <c r="U6" s="9" t="s">
        <v>44</v>
      </c>
    </row>
    <row r="7" spans="1:21" ht="18" x14ac:dyDescent="0.25">
      <c r="A7" s="16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7">
        <f t="shared" si="0"/>
        <v>0</v>
      </c>
      <c r="S7" s="5" t="s">
        <v>45</v>
      </c>
      <c r="T7" s="6" t="s">
        <v>5</v>
      </c>
    </row>
    <row r="8" spans="1:21" ht="18" x14ac:dyDescent="0.25">
      <c r="A8" s="16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7">
        <f t="shared" si="0"/>
        <v>0</v>
      </c>
      <c r="S8" s="5" t="s">
        <v>46</v>
      </c>
      <c r="T8" s="6" t="s">
        <v>6</v>
      </c>
    </row>
    <row r="9" spans="1:21" ht="18" x14ac:dyDescent="0.25">
      <c r="A9" s="16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7">
        <f t="shared" si="0"/>
        <v>0</v>
      </c>
      <c r="S9" s="5" t="s">
        <v>47</v>
      </c>
      <c r="T9" s="6" t="s">
        <v>7</v>
      </c>
    </row>
    <row r="10" spans="1:21" ht="18" x14ac:dyDescent="0.25">
      <c r="A10" s="16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7">
        <f t="shared" si="0"/>
        <v>0</v>
      </c>
      <c r="S10" s="5" t="s">
        <v>48</v>
      </c>
      <c r="T10" s="6" t="s">
        <v>8</v>
      </c>
    </row>
    <row r="11" spans="1:21" ht="18" x14ac:dyDescent="0.25">
      <c r="A11" s="1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7">
        <f t="shared" si="0"/>
        <v>0</v>
      </c>
      <c r="T11" s="6" t="s">
        <v>9</v>
      </c>
    </row>
    <row r="12" spans="1:21" ht="18" x14ac:dyDescent="0.25">
      <c r="A12" s="1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7">
        <f t="shared" si="0"/>
        <v>0</v>
      </c>
      <c r="T12" s="6" t="s">
        <v>10</v>
      </c>
    </row>
    <row r="13" spans="1:21" ht="18" x14ac:dyDescent="0.25">
      <c r="A13" s="1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7">
        <f t="shared" si="0"/>
        <v>0</v>
      </c>
      <c r="T13" s="6" t="s">
        <v>11</v>
      </c>
    </row>
    <row r="14" spans="1:21" ht="18" x14ac:dyDescent="0.25">
      <c r="A14" s="1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7">
        <f t="shared" si="0"/>
        <v>0</v>
      </c>
      <c r="T14" s="6" t="s">
        <v>12</v>
      </c>
    </row>
    <row r="15" spans="1:21" ht="18" x14ac:dyDescent="0.25">
      <c r="A15" s="16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7">
        <f t="shared" si="0"/>
        <v>0</v>
      </c>
      <c r="T15" s="6" t="s">
        <v>13</v>
      </c>
    </row>
    <row r="16" spans="1:21" ht="18" x14ac:dyDescent="0.25">
      <c r="A16" s="16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7">
        <f t="shared" si="0"/>
        <v>0</v>
      </c>
      <c r="T16" s="6" t="s">
        <v>14</v>
      </c>
    </row>
    <row r="17" spans="1:20" ht="18" x14ac:dyDescent="0.25">
      <c r="A17" s="16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7">
        <f t="shared" si="0"/>
        <v>0</v>
      </c>
      <c r="T17" s="6" t="s">
        <v>15</v>
      </c>
    </row>
    <row r="18" spans="1:20" ht="18" x14ac:dyDescent="0.25">
      <c r="A18" s="1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7">
        <f t="shared" si="0"/>
        <v>0</v>
      </c>
      <c r="T18" s="6" t="s">
        <v>16</v>
      </c>
    </row>
    <row r="19" spans="1:20" ht="18" x14ac:dyDescent="0.25">
      <c r="A19" s="1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7">
        <f t="shared" si="0"/>
        <v>0</v>
      </c>
      <c r="T19" s="6" t="s">
        <v>17</v>
      </c>
    </row>
    <row r="20" spans="1:20" ht="18" x14ac:dyDescent="0.25">
      <c r="A20" s="16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7">
        <f t="shared" si="0"/>
        <v>0</v>
      </c>
      <c r="T20" s="6" t="s">
        <v>18</v>
      </c>
    </row>
    <row r="21" spans="1:20" ht="18" x14ac:dyDescent="0.25">
      <c r="A21" s="16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7">
        <f t="shared" si="0"/>
        <v>0</v>
      </c>
      <c r="T21" s="8" t="s">
        <v>19</v>
      </c>
    </row>
    <row r="22" spans="1:20" x14ac:dyDescent="0.25">
      <c r="A22" s="16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7">
        <f t="shared" si="0"/>
        <v>0</v>
      </c>
    </row>
    <row r="23" spans="1:20" x14ac:dyDescent="0.25">
      <c r="A23" s="16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7">
        <f t="shared" si="0"/>
        <v>0</v>
      </c>
    </row>
    <row r="24" spans="1:20" x14ac:dyDescent="0.25">
      <c r="A24" s="16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7">
        <f t="shared" si="0"/>
        <v>0</v>
      </c>
    </row>
    <row r="25" spans="1:20" x14ac:dyDescent="0.25">
      <c r="A25" s="16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7">
        <f t="shared" si="0"/>
        <v>0</v>
      </c>
    </row>
    <row r="26" spans="1:20" x14ac:dyDescent="0.25">
      <c r="A26" s="16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7">
        <f t="shared" si="0"/>
        <v>0</v>
      </c>
    </row>
    <row r="27" spans="1:20" x14ac:dyDescent="0.25">
      <c r="A27" s="16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7">
        <f t="shared" si="0"/>
        <v>0</v>
      </c>
    </row>
    <row r="28" spans="1:20" x14ac:dyDescent="0.25">
      <c r="A28" s="1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7">
        <f t="shared" si="0"/>
        <v>0</v>
      </c>
    </row>
    <row r="29" spans="1:20" x14ac:dyDescent="0.25">
      <c r="A29" s="16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7">
        <f t="shared" si="0"/>
        <v>0</v>
      </c>
    </row>
    <row r="30" spans="1:20" x14ac:dyDescent="0.25">
      <c r="A30" s="1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7">
        <f t="shared" si="0"/>
        <v>0</v>
      </c>
    </row>
    <row r="31" spans="1:20" x14ac:dyDescent="0.25">
      <c r="A31" s="16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7">
        <f t="shared" si="0"/>
        <v>0</v>
      </c>
    </row>
    <row r="32" spans="1:20" x14ac:dyDescent="0.25">
      <c r="A32" s="1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7">
        <f t="shared" si="0"/>
        <v>0</v>
      </c>
    </row>
    <row r="33" spans="1:16" x14ac:dyDescent="0.25">
      <c r="A33" s="16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7">
        <f t="shared" si="0"/>
        <v>0</v>
      </c>
    </row>
    <row r="34" spans="1:16" x14ac:dyDescent="0.25">
      <c r="A34" s="1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7">
        <f t="shared" si="0"/>
        <v>0</v>
      </c>
    </row>
    <row r="35" spans="1:16" x14ac:dyDescent="0.25">
      <c r="A35" s="16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7">
        <f t="shared" ref="P35:P57" si="1">SUM(H35:O35)</f>
        <v>0</v>
      </c>
    </row>
    <row r="36" spans="1:16" x14ac:dyDescent="0.25">
      <c r="A36" s="1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7">
        <f t="shared" si="1"/>
        <v>0</v>
      </c>
    </row>
    <row r="37" spans="1:16" x14ac:dyDescent="0.25">
      <c r="A37" s="16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7">
        <f t="shared" si="1"/>
        <v>0</v>
      </c>
    </row>
    <row r="38" spans="1:16" x14ac:dyDescent="0.25">
      <c r="A38" s="16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7">
        <f t="shared" si="1"/>
        <v>0</v>
      </c>
    </row>
    <row r="39" spans="1:16" x14ac:dyDescent="0.25">
      <c r="A39" s="16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7">
        <f t="shared" si="1"/>
        <v>0</v>
      </c>
    </row>
    <row r="40" spans="1:16" x14ac:dyDescent="0.25">
      <c r="A40" s="1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7">
        <f t="shared" si="1"/>
        <v>0</v>
      </c>
    </row>
    <row r="41" spans="1:16" x14ac:dyDescent="0.25">
      <c r="A41" s="16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7">
        <f t="shared" si="1"/>
        <v>0</v>
      </c>
    </row>
    <row r="42" spans="1:16" x14ac:dyDescent="0.25">
      <c r="A42" s="1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7">
        <f t="shared" si="1"/>
        <v>0</v>
      </c>
    </row>
    <row r="43" spans="1:16" x14ac:dyDescent="0.25">
      <c r="A43" s="16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7">
        <f t="shared" si="1"/>
        <v>0</v>
      </c>
    </row>
    <row r="44" spans="1:16" x14ac:dyDescent="0.25">
      <c r="A44" s="1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7">
        <f t="shared" si="1"/>
        <v>0</v>
      </c>
    </row>
    <row r="45" spans="1:16" x14ac:dyDescent="0.25">
      <c r="A45" s="1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7">
        <f t="shared" si="1"/>
        <v>0</v>
      </c>
    </row>
    <row r="46" spans="1:16" x14ac:dyDescent="0.25">
      <c r="A46" s="1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7">
        <f t="shared" si="1"/>
        <v>0</v>
      </c>
    </row>
    <row r="47" spans="1:16" x14ac:dyDescent="0.25">
      <c r="A47" s="16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7">
        <f t="shared" si="1"/>
        <v>0</v>
      </c>
    </row>
    <row r="48" spans="1:16" x14ac:dyDescent="0.25">
      <c r="A48" s="1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7">
        <f t="shared" si="1"/>
        <v>0</v>
      </c>
    </row>
    <row r="49" spans="1:16" x14ac:dyDescent="0.25">
      <c r="A49" s="16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7">
        <f t="shared" si="1"/>
        <v>0</v>
      </c>
    </row>
    <row r="50" spans="1:16" x14ac:dyDescent="0.25">
      <c r="A50" s="16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7">
        <f t="shared" si="1"/>
        <v>0</v>
      </c>
    </row>
    <row r="51" spans="1:16" x14ac:dyDescent="0.25">
      <c r="A51" s="16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7">
        <f t="shared" si="1"/>
        <v>0</v>
      </c>
    </row>
    <row r="52" spans="1:16" x14ac:dyDescent="0.25">
      <c r="A52" s="16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7">
        <f t="shared" si="1"/>
        <v>0</v>
      </c>
    </row>
    <row r="53" spans="1:16" x14ac:dyDescent="0.25">
      <c r="A53" s="16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7">
        <f t="shared" si="1"/>
        <v>0</v>
      </c>
    </row>
    <row r="54" spans="1:16" x14ac:dyDescent="0.25">
      <c r="A54" s="16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7">
        <f t="shared" si="1"/>
        <v>0</v>
      </c>
    </row>
    <row r="55" spans="1:16" x14ac:dyDescent="0.25">
      <c r="A55" s="16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7">
        <f t="shared" si="1"/>
        <v>0</v>
      </c>
    </row>
    <row r="56" spans="1:16" x14ac:dyDescent="0.25">
      <c r="A56" s="16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7">
        <f t="shared" si="1"/>
        <v>0</v>
      </c>
    </row>
    <row r="57" spans="1:16" x14ac:dyDescent="0.25">
      <c r="A57" s="21"/>
      <c r="B57" s="22"/>
      <c r="C57" s="22"/>
      <c r="D57" s="22"/>
      <c r="E57" s="22"/>
      <c r="F57" s="22"/>
      <c r="G57" s="1"/>
      <c r="H57" s="22"/>
      <c r="I57" s="22"/>
      <c r="J57" s="22"/>
      <c r="K57" s="22"/>
      <c r="L57" s="22"/>
      <c r="M57" s="22"/>
      <c r="N57" s="22"/>
      <c r="O57" s="22"/>
      <c r="P57" s="23">
        <f t="shared" si="1"/>
        <v>0</v>
      </c>
    </row>
    <row r="58" spans="1:16" x14ac:dyDescent="0.25">
      <c r="A58" s="16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7">
        <f>SUM(H58:O58)</f>
        <v>0</v>
      </c>
    </row>
    <row r="59" spans="1:16" x14ac:dyDescent="0.25">
      <c r="A59" s="21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3">
        <f>SUBTOTAL(109,Table1[Total Referrals])</f>
        <v>0</v>
      </c>
    </row>
  </sheetData>
  <mergeCells count="1">
    <mergeCell ref="A1:P1"/>
  </mergeCells>
  <dataValidations count="3">
    <dataValidation type="list" allowBlank="1" showInputMessage="1" showErrorMessage="1" sqref="F2:F58 F60:G1048576" xr:uid="{E2AC9BB1-9C7C-4282-9557-3F59DBADF87E}">
      <formula1>$U$2:$U$6</formula1>
    </dataValidation>
    <dataValidation type="list" allowBlank="1" showInputMessage="1" showErrorMessage="1" sqref="D2:D58 D60:D1048576" xr:uid="{898AC304-6D17-471D-BB72-A727AFF30611}">
      <formula1>$S$2:$S$10</formula1>
    </dataValidation>
    <dataValidation type="list" allowBlank="1" showInputMessage="1" showErrorMessage="1" sqref="E2:E58 E60:E1048576" xr:uid="{C67644AA-145E-4F02-8EBC-D74FBAE48655}">
      <formula1>$T$2:$T$21</formula1>
    </dataValidation>
  </dataValidations>
  <pageMargins left="0.7" right="0.7" top="0.75" bottom="0.75" header="0.3" footer="0.3"/>
  <pageSetup scale="36" fitToHeight="0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06E7D-9F7D-4F6E-A107-6D6E984CD01C}">
  <sheetPr>
    <tabColor theme="5" tint="0.39997558519241921"/>
  </sheetPr>
  <dimension ref="A1:O6"/>
  <sheetViews>
    <sheetView workbookViewId="0">
      <selection activeCell="P18" sqref="P18"/>
    </sheetView>
  </sheetViews>
  <sheetFormatPr defaultRowHeight="15" x14ac:dyDescent="0.25"/>
  <cols>
    <col min="1" max="1" width="17.5703125" customWidth="1"/>
    <col min="2" max="2" width="21.42578125" customWidth="1"/>
    <col min="3" max="3" width="6.42578125" customWidth="1"/>
    <col min="4" max="4" width="7.5703125" customWidth="1"/>
    <col min="5" max="5" width="10.28515625" customWidth="1"/>
    <col min="6" max="6" width="8.85546875" customWidth="1"/>
    <col min="7" max="7" width="10.7109375" customWidth="1"/>
    <col min="8" max="9" width="10.42578125" customWidth="1"/>
    <col min="10" max="10" width="8.85546875" customWidth="1"/>
    <col min="11" max="11" width="8.5703125" customWidth="1"/>
    <col min="12" max="12" width="7" customWidth="1"/>
    <col min="13" max="13" width="8" customWidth="1"/>
    <col min="14" max="14" width="11.28515625" customWidth="1"/>
    <col min="15" max="15" width="10.42578125" customWidth="1"/>
  </cols>
  <sheetData>
    <row r="1" spans="1:15" ht="20.25" x14ac:dyDescent="0.25">
      <c r="B1" s="29" t="s">
        <v>49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20.25" x14ac:dyDescent="0.25">
      <c r="B2" s="29" t="s">
        <v>50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15.75" thickBot="1" x14ac:dyDescent="0.3"/>
    <row r="4" spans="1:15" s="2" customFormat="1" ht="33" x14ac:dyDescent="0.25">
      <c r="A4" s="15" t="s">
        <v>51</v>
      </c>
      <c r="B4" s="11" t="s">
        <v>52</v>
      </c>
      <c r="C4" s="12" t="s">
        <v>56</v>
      </c>
      <c r="D4" s="12" t="s">
        <v>57</v>
      </c>
      <c r="E4" s="12" t="s">
        <v>58</v>
      </c>
      <c r="F4" s="12" t="s">
        <v>59</v>
      </c>
      <c r="G4" s="12" t="s">
        <v>60</v>
      </c>
      <c r="H4" s="12" t="s">
        <v>63</v>
      </c>
      <c r="I4" s="12" t="s">
        <v>64</v>
      </c>
      <c r="J4" s="12" t="s">
        <v>65</v>
      </c>
      <c r="K4" s="12" t="s">
        <v>66</v>
      </c>
      <c r="L4" s="12" t="s">
        <v>67</v>
      </c>
      <c r="M4" s="12" t="s">
        <v>68</v>
      </c>
      <c r="N4" s="12">
        <v>46174</v>
      </c>
      <c r="O4" s="11" t="s">
        <v>0</v>
      </c>
    </row>
    <row r="5" spans="1:15" ht="56.25" customHeight="1" x14ac:dyDescent="0.3">
      <c r="A5" s="30" t="s">
        <v>53</v>
      </c>
      <c r="B5" s="13" t="s">
        <v>61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>
        <f>SUM(C5:N5)</f>
        <v>0</v>
      </c>
    </row>
    <row r="6" spans="1:15" ht="66" x14ac:dyDescent="0.25">
      <c r="A6" s="30"/>
      <c r="B6" s="14" t="s">
        <v>62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3">
        <f>SUM(C6:N6)</f>
        <v>0</v>
      </c>
    </row>
  </sheetData>
  <mergeCells count="3">
    <mergeCell ref="B1:O1"/>
    <mergeCell ref="B2:O2"/>
    <mergeCell ref="A5:A6"/>
  </mergeCells>
  <phoneticPr fontId="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87C6E6D3B96242AB8F20EDD13DCB7A" ma:contentTypeVersion="21" ma:contentTypeDescription="Create a new document." ma:contentTypeScope="" ma:versionID="6dae51fde7ee0504ff1f41e0975a01d9">
  <xsd:schema xmlns:xsd="http://www.w3.org/2001/XMLSchema" xmlns:xs="http://www.w3.org/2001/XMLSchema" xmlns:p="http://schemas.microsoft.com/office/2006/metadata/properties" xmlns:ns2="377d2592-5041-419b-a5a7-869178a8e937" xmlns:ns3="7532c155-e1cb-42a2-b710-8d3f48b81afc" targetNamespace="http://schemas.microsoft.com/office/2006/metadata/properties" ma:root="true" ma:fieldsID="dd74830ef35c5cc8f969e3c67e079816" ns2:_="" ns3:_="">
    <xsd:import namespace="377d2592-5041-419b-a5a7-869178a8e937"/>
    <xsd:import namespace="7532c155-e1cb-42a2-b710-8d3f48b81a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d2592-5041-419b-a5a7-869178a8e9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1" nillable="true" ma:displayName="Sign-off status" ma:internalName="_x0024_Resources_x003a_core_x002c_Signoff_Status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9ecf467b-2812-48e1-8bfb-e7f5b91ec7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2c155-e1cb-42a2-b710-8d3f48b81af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08503f-563d-4b54-907b-d19222e839f2}" ma:internalName="TaxCatchAll" ma:showField="CatchAllData" ma:web="7532c155-e1cb-42a2-b710-8d3f48b81a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32c155-e1cb-42a2-b710-8d3f48b81afc" xsi:nil="true"/>
    <_Flow_SignoffStatus xmlns="377d2592-5041-419b-a5a7-869178a8e937" xsi:nil="true"/>
    <lcf76f155ced4ddcb4097134ff3c332f xmlns="377d2592-5041-419b-a5a7-869178a8e9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848A4D2-BE7A-4DF0-A281-7923205CA5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AFD37E-DD04-4A4A-9229-9528140A87EB}"/>
</file>

<file path=customXml/itemProps3.xml><?xml version="1.0" encoding="utf-8"?>
<ds:datastoreItem xmlns:ds="http://schemas.openxmlformats.org/officeDocument/2006/customXml" ds:itemID="{9C299DAE-E23A-4295-AF96-8F6CC18AF77E}">
  <ds:schemaRefs>
    <ds:schemaRef ds:uri="http://schemas.microsoft.com/office/2006/metadata/properties"/>
    <ds:schemaRef ds:uri="http://schemas.microsoft.com/office/infopath/2007/PartnerControls"/>
    <ds:schemaRef ds:uri="7532c155-e1cb-42a2-b710-8d3f48b81afc"/>
    <ds:schemaRef ds:uri="377d2592-5041-419b-a5a7-869178a8e93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Referral Tracker</vt:lpstr>
      <vt:lpstr>Targets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Hersey</dc:creator>
  <cp:keywords/>
  <dc:description/>
  <cp:lastModifiedBy>Kristine Ferrer Garcia</cp:lastModifiedBy>
  <cp:revision/>
  <dcterms:created xsi:type="dcterms:W3CDTF">2022-10-25T15:48:04Z</dcterms:created>
  <dcterms:modified xsi:type="dcterms:W3CDTF">2025-06-30T14:19:37Z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0x010100F687C6E6D3B96242AB8F20EDD13DCB7A</vt:lpwstr>
  </property>
  <property fmtid="{D5CDD505-2E9C-101B-9397-08002B2CF9AE}" pid="3" name="MediaServiceImageTags">
    <vt:lpwstr/>
  </property>
</Properties>
</file>