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3D92BD0E-2FEA-4488-B76E-7F9D174E8581}" xr6:coauthVersionLast="47" xr6:coauthVersionMax="47" xr10:uidLastSave="{00000000-0000-0000-0000-000000000000}"/>
  <bookViews>
    <workbookView xWindow="28680" yWindow="-120" windowWidth="29040" windowHeight="1584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Report!$A$1:$G$38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4" i="1" s="1"/>
  <c r="D36" i="2"/>
  <c r="F13" i="1" s="1"/>
  <c r="F15" i="1" s="1"/>
  <c r="B36" i="10"/>
  <c r="F26" i="1"/>
  <c r="B36" i="9"/>
  <c r="F25" i="1"/>
  <c r="C36" i="8"/>
  <c r="F23" i="1"/>
  <c r="B36" i="7"/>
  <c r="F22" i="1" s="1"/>
  <c r="B36" i="6"/>
  <c r="F21" i="1"/>
  <c r="D36" i="5"/>
  <c r="F20" i="1"/>
  <c r="B36" i="4"/>
  <c r="F19" i="1"/>
  <c r="B36" i="3"/>
  <c r="F18" i="1" s="1"/>
  <c r="F27" i="1" s="1"/>
  <c r="C36" i="2"/>
  <c r="F14" i="1" s="1"/>
  <c r="C36" i="5"/>
  <c r="F32" i="1" l="1"/>
  <c r="F34" i="1" s="1"/>
</calcChain>
</file>

<file path=xl/sharedStrings.xml><?xml version="1.0" encoding="utf-8"?>
<sst xmlns="http://schemas.openxmlformats.org/spreadsheetml/2006/main" count="63" uniqueCount="40">
  <si>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</si>
  <si>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</si>
  <si>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</si>
  <si>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</si>
  <si>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</si>
  <si>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</si>
  <si>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</si>
  <si>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</si>
  <si>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</si>
  <si>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</si>
  <si>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</si>
  <si>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</si>
  <si>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</si>
  <si>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</si>
  <si>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</si>
  <si>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</si>
  <si>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(f) Incidental Expenses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</si>
  <si>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</si>
  <si>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</si>
  <si>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III. Administration</t>
  </si>
  <si>
    <t>(a) Rate</t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</si>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</sst>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data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3"/>
  <sheetViews>
    <sheetView tabSelected="1" view="pageLayout" zoomScaleNormal="100" workbookViewId="0">
      <selection activeCell="C6" sqref="C6:E6"/>
    </sheetView>
  </sheetViews>
  <sheetFormatPr defaultRowHeight="15" x14ac:dyDescent="0.25"/>
  <cols>
    <col min="1" max="7" width="16" customWidth="1"/>
  </cols>
  <sheetData>
    <row r="1" spans="1:7" x14ac:dyDescent="0.25">
      <c r="B1" s="20"/>
      <c r="C1" s="20"/>
      <c r="D1" s="20"/>
      <c r="E1" s="20"/>
      <c r="F1" s="20"/>
      <c r="G1" s="20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1" t="s">
        <v>0</v>
      </c>
      <c r="C3" s="21"/>
      <c r="D3" s="21"/>
      <c r="E3" s="21"/>
      <c r="F3" s="21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2"/>
      <c r="D6" s="22"/>
      <c r="E6" s="22"/>
      <c r="F6" s="16"/>
    </row>
    <row r="7" spans="1:7" x14ac:dyDescent="0.25">
      <c r="B7" s="1" t="s">
        <v>2</v>
      </c>
      <c r="C7" s="23"/>
      <c r="D7" s="23"/>
      <c r="E7" s="23"/>
      <c r="F7" s="16"/>
    </row>
    <row r="8" spans="1:7" x14ac:dyDescent="0.25">
      <c r="B8" s="1" t="s">
        <v>3</v>
      </c>
      <c r="C8" s="24" t="s">
        <v>4</v>
      </c>
      <c r="D8" s="24"/>
      <c r="E8" s="24"/>
      <c r="F8" s="17"/>
    </row>
    <row r="9" spans="1:7" x14ac:dyDescent="0.25">
      <c r="A9" s="13"/>
      <c r="B9" s="14"/>
      <c r="C9" s="15"/>
      <c r="D9" s="15"/>
      <c r="E9" s="15"/>
      <c r="F9" s="15"/>
      <c r="G9" s="13"/>
    </row>
    <row r="10" spans="1:7" ht="22.5" customHeight="1" x14ac:dyDescent="0.25"/>
    <row r="11" spans="1:7" ht="22.5" customHeight="1" x14ac:dyDescent="0.25"/>
    <row r="12" spans="1:7" ht="22.5" customHeight="1" x14ac:dyDescent="0.25">
      <c r="B12" s="5" t="s">
        <v>5</v>
      </c>
    </row>
    <row r="13" spans="1:7" ht="22.5" customHeight="1" x14ac:dyDescent="0.25">
      <c r="B13" t="s">
        <v>6</v>
      </c>
      <c r="F13" s="7">
        <f>Table1[[#Totals],[Salary Paid]]</f>
        <v>0</v>
      </c>
    </row>
    <row r="14" spans="1:7" ht="22.5" customHeight="1" x14ac:dyDescent="0.25">
      <c r="B14" t="s">
        <v>7</v>
      </c>
      <c r="F14" s="7">
        <f>Table1[[#Totals],[Fringe Benefits]]</f>
        <v>0</v>
      </c>
    </row>
    <row r="15" spans="1:7" ht="22.5" customHeight="1" thickBot="1" x14ac:dyDescent="0.3">
      <c r="B15" s="5" t="s">
        <v>8</v>
      </c>
      <c r="F15" s="8">
        <f>SUM(F13:F14)</f>
        <v>0</v>
      </c>
    </row>
    <row r="16" spans="1:7" ht="22.5" customHeight="1" thickTop="1" x14ac:dyDescent="0.25"/>
    <row r="17" spans="2:6" ht="22.5" customHeight="1" x14ac:dyDescent="0.25">
      <c r="B17" s="5" t="s">
        <v>9</v>
      </c>
      <c r="F17" s="2"/>
    </row>
    <row r="18" spans="2:6" ht="22.5" customHeight="1" x14ac:dyDescent="0.25">
      <c r="B18" t="s">
        <v>10</v>
      </c>
      <c r="F18" s="9">
        <f>Table2[[#Totals],[Amount Paid]]</f>
        <v>0</v>
      </c>
    </row>
    <row r="19" spans="2:6" ht="22.5" customHeight="1" x14ac:dyDescent="0.25">
      <c r="B19" t="s">
        <v>11</v>
      </c>
      <c r="F19" s="10">
        <f>Table3[[#Totals],[Amount Paid]]</f>
        <v>0</v>
      </c>
    </row>
    <row r="20" spans="2:6" ht="22.5" customHeight="1" x14ac:dyDescent="0.25">
      <c r="B20" t="s">
        <v>12</v>
      </c>
      <c r="F20" s="10">
        <f>Table4[[#Totals],[Amount Paid]]</f>
        <v>0</v>
      </c>
    </row>
    <row r="21" spans="2:6" ht="22.5" customHeight="1" x14ac:dyDescent="0.25">
      <c r="B21" t="s">
        <v>13</v>
      </c>
      <c r="F21" s="10">
        <f>Table5[[#Totals],[Amount Paid]]</f>
        <v>0</v>
      </c>
    </row>
    <row r="22" spans="2:6" ht="22.5" customHeight="1" x14ac:dyDescent="0.25">
      <c r="B22" t="s">
        <v>14</v>
      </c>
      <c r="F22" s="10">
        <f>Table6[[#Totals],[Amount Paid]]</f>
        <v>0</v>
      </c>
    </row>
    <row r="23" spans="2:6" ht="22.5" customHeight="1" x14ac:dyDescent="0.25">
      <c r="B23" t="s">
        <v>15</v>
      </c>
      <c r="F23" s="10">
        <f>Table7[[#Totals],[Amount Paid]]</f>
        <v>0</v>
      </c>
    </row>
    <row r="24" spans="2:6" ht="22.5" customHeight="1" x14ac:dyDescent="0.25">
      <c r="B24" t="s">
        <v>16</v>
      </c>
      <c r="F24" s="10">
        <f>Table10[[#Totals],[Amount Paid]]</f>
        <v>0</v>
      </c>
    </row>
    <row r="25" spans="2:6" ht="22.5" customHeight="1" x14ac:dyDescent="0.25">
      <c r="B25" t="s">
        <v>17</v>
      </c>
      <c r="F25" s="10">
        <f>Table8[[#Totals],[Amount Paid]]</f>
        <v>0</v>
      </c>
    </row>
    <row r="26" spans="2:6" ht="22.5" customHeight="1" x14ac:dyDescent="0.25">
      <c r="B26" t="s">
        <v>18</v>
      </c>
      <c r="F26" s="9">
        <f>Table9[[#Totals],[Amount Paid]]</f>
        <v>0</v>
      </c>
    </row>
    <row r="27" spans="2:6" ht="22.5" customHeight="1" thickBot="1" x14ac:dyDescent="0.3">
      <c r="B27" s="5" t="s">
        <v>8</v>
      </c>
      <c r="F27" s="11">
        <f>SUM(F18:F26)</f>
        <v>0</v>
      </c>
    </row>
    <row r="28" spans="2:6" ht="22.5" customHeight="1" thickTop="1" x14ac:dyDescent="0.25"/>
    <row r="29" spans="2:6" ht="22.5" customHeight="1" x14ac:dyDescent="0.25"/>
    <row r="30" spans="2:6" ht="22.5" customHeight="1" x14ac:dyDescent="0.25">
      <c r="B30" s="5" t="s">
        <v>19</v>
      </c>
    </row>
    <row r="31" spans="2:6" ht="22.5" customHeight="1" x14ac:dyDescent="0.25">
      <c r="B31" t="s">
        <v>20</v>
      </c>
      <c r="F31" s="4">
        <v>0.1</v>
      </c>
    </row>
    <row r="32" spans="2:6" ht="22.5" customHeight="1" thickBot="1" x14ac:dyDescent="0.3">
      <c r="B32" s="5" t="s">
        <v>8</v>
      </c>
      <c r="F32" s="11">
        <f>(F15+F27)*F31</f>
        <v>0</v>
      </c>
    </row>
    <row r="33" spans="1:7" ht="22.5" customHeight="1" thickTop="1" x14ac:dyDescent="0.25"/>
    <row r="34" spans="1:7" ht="22.5" customHeight="1" thickBot="1" x14ac:dyDescent="0.3">
      <c r="B34" s="5" t="s">
        <v>21</v>
      </c>
      <c r="F34" s="18">
        <f>SUM(F15,F27,F32)</f>
        <v>0</v>
      </c>
    </row>
    <row r="35" spans="1:7" ht="22.5" customHeight="1" thickTop="1" x14ac:dyDescent="0.25"/>
    <row r="36" spans="1:7" ht="22.5" customHeight="1" x14ac:dyDescent="0.25">
      <c r="A36" s="13"/>
      <c r="B36" s="13"/>
      <c r="C36" s="13"/>
      <c r="D36" s="13"/>
      <c r="E36" s="13"/>
      <c r="F36" s="13"/>
      <c r="G36" s="13"/>
    </row>
    <row r="37" spans="1:7" ht="15" customHeight="1" x14ac:dyDescent="0.25"/>
    <row r="38" spans="1:7" ht="15" customHeight="1" x14ac:dyDescent="0.25">
      <c r="B38" s="12" t="s">
        <v>22</v>
      </c>
    </row>
    <row r="41" spans="1:7" ht="15" customHeight="1" x14ac:dyDescent="0.25"/>
    <row r="42" spans="1:7" ht="15" customHeight="1" x14ac:dyDescent="0.25"/>
    <row r="43" spans="1:7" ht="15.75" customHeight="1" x14ac:dyDescent="0.25"/>
  </sheetData>
  <sheetProtection algorithmName="SHA-512" hashValue="p41sBIRodXI8vUnwjHI3lHUspMtuKwsTZUT9jBu9vxq8+M9NSktnFbXYLcyLvCluW/v+E+hoUwzazHbbKcI7BQ==" saltValue="Jfc1x/GOmgMiaYdOV5R5rw==" spinCount="100000" sheet="1" objects="1" scenarios="1" selectLockedCells="1"/>
  <mergeCells count="5">
    <mergeCell ref="B1:G1"/>
    <mergeCell ref="B3:F3"/>
    <mergeCell ref="C6:E6"/>
    <mergeCell ref="C7:E7"/>
    <mergeCell ref="C8:E8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6"/>
  <sheetViews>
    <sheetView workbookViewId="0">
      <selection activeCell="A37" sqref="A37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23</v>
      </c>
      <c r="B1" t="s">
        <v>24</v>
      </c>
      <c r="C1" t="s">
        <v>25</v>
      </c>
      <c r="D1" t="s">
        <v>26</v>
      </c>
    </row>
    <row r="36" spans="1:4" x14ac:dyDescent="0.25">
      <c r="A36" t="s">
        <v>27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SUBTOTAL(109,Table2[Amount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30</v>
      </c>
      <c r="B1" t="s">
        <v>29</v>
      </c>
    </row>
    <row r="36" spans="1:2" x14ac:dyDescent="0.25">
      <c r="A36" t="s">
        <v>27</v>
      </c>
      <c r="B36">
        <f>SUBTOTAL(9,Table3[Amount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29</v>
      </c>
    </row>
    <row r="36" spans="1:4" x14ac:dyDescent="0.25">
      <c r="A36" t="s">
        <v>27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SUBTOTAL(109,Table5[Amount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34</v>
      </c>
      <c r="B1" t="s">
        <v>29</v>
      </c>
    </row>
    <row r="36" spans="1:2" x14ac:dyDescent="0.25">
      <c r="A36" t="s">
        <v>27</v>
      </c>
      <c r="B36">
        <f>SUBTOTAL(109,Table6[Amount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31</v>
      </c>
      <c r="B1" t="s">
        <v>35</v>
      </c>
      <c r="C1" t="s">
        <v>29</v>
      </c>
    </row>
    <row r="36" spans="1:3" x14ac:dyDescent="0.25">
      <c r="A36" t="s">
        <v>27</v>
      </c>
      <c r="C36">
        <f>SUBTOTAL(109,Table7[Amount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A2" sqref="A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36</v>
      </c>
      <c r="B1" t="s">
        <v>37</v>
      </c>
      <c r="C1" t="s">
        <v>28</v>
      </c>
      <c r="D1" t="s">
        <v>29</v>
      </c>
    </row>
    <row r="22" spans="1:4" x14ac:dyDescent="0.25">
      <c r="A22" t="s">
        <v>27</v>
      </c>
      <c r="D22" s="19">
        <f>SUBTOTAL(109,Table10[Amount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SUBTOTAL(109,Table8[Amount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38</v>
      </c>
      <c r="B1" t="s">
        <v>29</v>
      </c>
    </row>
    <row r="36" spans="1:2" x14ac:dyDescent="0.25">
      <c r="A36" t="s">
        <v>27</v>
      </c>
      <c r="B36">
        <f>SUBTOTAL(109,Table9[Amount Paid])</f>
        <v>0</v>
      </c>
    </row>
    <row r="38" spans="1:2" x14ac:dyDescent="0.25">
      <c r="A38" s="6" t="s"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5ACAE1AC-0709-4DCB-BB82-5B27FE8F3B88}"/>
</file>

<file path=customXml/itemProps3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2021-07-21T15:00:43Z</cp:lastPrinted>
  <dcterms:created xsi:type="dcterms:W3CDTF">2016-05-24T20:01:06Z</dcterms:created>
  <dcterms:modified xsi:type="dcterms:W3CDTF">2023-06-06T00:24:23Z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4366400</vt:r8>
  </property>
</Properties>
</file>