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2"/>
  <workbookPr defaultThemeVersion="124226"/>
  <mc:AlternateContent xmlns:mc="http://schemas.openxmlformats.org/markup-compatibility/2006">
    <mc:Choice Requires="x15">
      <x15ac:absPath xmlns:x15ac="http://schemas.microsoft.com/office/spreadsheetml/2010/11/ac" url="S:\Network Management\Contract Development-Document Templates\Network Service Provider Contract Documents\3. Exhibits\"/>
    </mc:Choice>
  </mc:AlternateContent>
  <xr:revisionPtr revIDLastSave="0" documentId="8_{C122B75D-6095-4B54-B307-CB6FA6376F25}" xr6:coauthVersionLast="47" xr6:coauthVersionMax="47" xr10:uidLastSave="{00000000-0000-0000-0000-000000000000}"/>
  <bookViews>
    <workbookView xWindow="28680" yWindow="-120" windowWidth="29040" windowHeight="15840" tabRatio="928" firstSheet="2" activeTab="2" xr2:uid="{00000000-000D-0000-FFFF-FFFF00000000}"/>
  </bookViews>
  <sheets>
    <sheet name="LawsonDrillInfo" sheetId="4" state="veryHidden" r:id="rId1"/>
    <sheet name="Instructions" sheetId="14" r:id="rId2"/>
    <sheet name="CF-MH 1037" sheetId="10" r:id="rId3"/>
    <sheet name="List of Valid Expenditure OCAs" sheetId="11" r:id="rId4"/>
    <sheet name="List of ME Contract Numbers" sheetId="12" r:id="rId5"/>
    <sheet name="CF Valid Expenditure OCAs" sheetId="13" r:id="rId6"/>
  </sheets>
  <definedNames>
    <definedName name="AdminData">#REF!</definedName>
    <definedName name="BHSData">#REF!</definedName>
    <definedName name="Data">#REF!</definedName>
    <definedName name="Expenditure_Report_OCA">'List of Valid Expenditure OCAs'!$A$2:$A$93</definedName>
    <definedName name="KeyFields" localSheetId="0">LawsonDrillInfo!$A$5:$C$6</definedName>
    <definedName name="MappedFields" localSheetId="0">LawsonDrillInfo!$D$5:$F$6</definedName>
    <definedName name="OLE_LINK1" localSheetId="1">Instructions!$C$21</definedName>
    <definedName name="OLE_LINK2" localSheetId="1">Instructions!$B$41</definedName>
    <definedName name="_xlnm.Print_Area" localSheetId="2">'CF-MH 1037'!$A$1:$EF$274</definedName>
    <definedName name="_xlnm.Print_Titles" localSheetId="2">'CF-MH 1037'!$A:$C,'CF-MH 1037'!$1:$9</definedName>
    <definedName name="ProductLine" localSheetId="0">LawsonDrillInfo!$B$2</definedName>
    <definedName name="SSType" localSheetId="0">LawsonDrillInfo!$D$3</definedName>
    <definedName name="SystemCode" localSheetId="0">LawsonDrillInfo!$B$3</definedName>
    <definedName name="Z_6498E520_CFD4_4B6F_835E_0AA4947462A7_.wvu.PrintTitles" localSheetId="2" hidden="1">'CF-MH 1037'!$A:$B,'CF-MH 1037'!$3:$9</definedName>
    <definedName name="Z_8370B85B_8EA1_4F02_8842_73D8D00C0056_.wvu.PrintTitles" localSheetId="2" hidden="1">'CF-MH 1037'!$A:$B,'CF-MH 1037'!$3:$9</definedName>
    <definedName name="Z_8370B85B_8EA1_4F02_8842_73D8D00C0056_.wvu.Rows" localSheetId="2" hidden="1">'CF-MH 1037'!$163:$167</definedName>
    <definedName name="Z_EB6E3EF5_C29B_4449_9555_162F4574F0C6_.wvu.PrintTitles" localSheetId="2" hidden="1">'CF-MH 1037'!$A:$B,'CF-MH 1037'!$3:$9</definedName>
    <definedName name="Z_EB6E3EF5_C29B_4449_9555_162F4574F0C6_.wvu.Rows" localSheetId="2" hidden="1">'CF-MH 1037'!$111:$111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7" i="10" l="1"/>
  <c r="D241" i="10"/>
  <c r="EA99" i="10" l="1"/>
  <c r="DY272" i="10" l="1"/>
  <c r="DY271" i="10"/>
  <c r="DY270" i="10"/>
  <c r="DY269" i="10"/>
  <c r="DY268" i="10"/>
  <c r="DY267" i="10"/>
  <c r="DY266" i="10"/>
  <c r="DY265" i="10"/>
  <c r="DY264" i="10"/>
  <c r="DY263" i="10"/>
  <c r="DY262" i="10"/>
  <c r="DY261" i="10"/>
  <c r="DY260" i="10"/>
  <c r="DY259" i="10"/>
  <c r="DY258" i="10"/>
  <c r="DY256" i="10"/>
  <c r="DY255" i="10"/>
  <c r="DY254" i="10"/>
  <c r="DY253" i="10"/>
  <c r="DY252" i="10"/>
  <c r="DY251" i="10"/>
  <c r="DY250" i="10"/>
  <c r="DY249" i="10"/>
  <c r="DY248" i="10"/>
  <c r="DY247" i="10"/>
  <c r="DY246" i="10"/>
  <c r="DY245" i="10"/>
  <c r="DY244" i="10"/>
  <c r="DY243" i="10"/>
  <c r="DY242" i="10"/>
  <c r="DY156" i="10"/>
  <c r="BM241" i="10" l="1"/>
  <c r="BM257" i="10"/>
  <c r="BN272" i="10" l="1"/>
  <c r="DZ272" i="10" s="1"/>
  <c r="BN271" i="10"/>
  <c r="DZ271" i="10" s="1"/>
  <c r="BN270" i="10"/>
  <c r="DZ270" i="10" s="1"/>
  <c r="BN269" i="10"/>
  <c r="DZ269" i="10" s="1"/>
  <c r="BN268" i="10"/>
  <c r="DZ268" i="10" s="1"/>
  <c r="BN267" i="10"/>
  <c r="DZ267" i="10" s="1"/>
  <c r="BN266" i="10"/>
  <c r="DZ266" i="10" s="1"/>
  <c r="BN265" i="10"/>
  <c r="DZ265" i="10" s="1"/>
  <c r="BN264" i="10"/>
  <c r="DZ264" i="10" s="1"/>
  <c r="BN263" i="10"/>
  <c r="DZ263" i="10" s="1"/>
  <c r="BN262" i="10"/>
  <c r="DZ262" i="10" s="1"/>
  <c r="BN261" i="10"/>
  <c r="DZ261" i="10" s="1"/>
  <c r="BN260" i="10"/>
  <c r="DZ260" i="10" s="1"/>
  <c r="BN259" i="10"/>
  <c r="DZ259" i="10" s="1"/>
  <c r="BN258" i="10"/>
  <c r="DZ258" i="10" s="1"/>
  <c r="BN256" i="10"/>
  <c r="DZ256" i="10" s="1"/>
  <c r="BN255" i="10"/>
  <c r="DZ255" i="10" s="1"/>
  <c r="BN254" i="10"/>
  <c r="DZ254" i="10" s="1"/>
  <c r="BN253" i="10"/>
  <c r="DZ253" i="10" s="1"/>
  <c r="BN252" i="10"/>
  <c r="DZ252" i="10" s="1"/>
  <c r="BN251" i="10"/>
  <c r="DZ251" i="10" s="1"/>
  <c r="BN250" i="10"/>
  <c r="DZ250" i="10" s="1"/>
  <c r="BN249" i="10"/>
  <c r="DZ249" i="10" s="1"/>
  <c r="BN248" i="10"/>
  <c r="DZ248" i="10" s="1"/>
  <c r="BN247" i="10"/>
  <c r="DZ247" i="10" s="1"/>
  <c r="BN246" i="10"/>
  <c r="DZ246" i="10" s="1"/>
  <c r="BN245" i="10"/>
  <c r="DZ245" i="10" s="1"/>
  <c r="BN244" i="10"/>
  <c r="DZ244" i="10" s="1"/>
  <c r="BN243" i="10"/>
  <c r="DZ243" i="10" s="1"/>
  <c r="BN242" i="10"/>
  <c r="DZ242" i="10" s="1"/>
  <c r="E236" i="10"/>
  <c r="F236" i="10"/>
  <c r="G236" i="10"/>
  <c r="H236" i="10"/>
  <c r="I236" i="10"/>
  <c r="J236" i="10"/>
  <c r="K236" i="10"/>
  <c r="L236" i="10"/>
  <c r="M236" i="10"/>
  <c r="N236" i="10"/>
  <c r="O236" i="10"/>
  <c r="P236" i="10"/>
  <c r="Q236" i="10"/>
  <c r="R236" i="10"/>
  <c r="S236" i="10"/>
  <c r="T236" i="10"/>
  <c r="U236" i="10"/>
  <c r="V236" i="10"/>
  <c r="W236" i="10"/>
  <c r="X236" i="10"/>
  <c r="Y236" i="10"/>
  <c r="Z236" i="10"/>
  <c r="AA236" i="10"/>
  <c r="AB236" i="10"/>
  <c r="AC236" i="10"/>
  <c r="AD236" i="10"/>
  <c r="AE236" i="10"/>
  <c r="AF236" i="10"/>
  <c r="AG236" i="10"/>
  <c r="AH236" i="10"/>
  <c r="AI236" i="10"/>
  <c r="AJ236" i="10"/>
  <c r="AK236" i="10"/>
  <c r="AL236" i="10"/>
  <c r="AM236" i="10"/>
  <c r="AN236" i="10"/>
  <c r="AO236" i="10"/>
  <c r="AP236" i="10"/>
  <c r="AQ236" i="10"/>
  <c r="AR236" i="10"/>
  <c r="AS236" i="10"/>
  <c r="AT236" i="10"/>
  <c r="AU236" i="10"/>
  <c r="AV236" i="10"/>
  <c r="AW236" i="10"/>
  <c r="AX236" i="10"/>
  <c r="AY236" i="10"/>
  <c r="AZ236" i="10"/>
  <c r="BA236" i="10"/>
  <c r="BB236" i="10"/>
  <c r="BC236" i="10"/>
  <c r="BD236" i="10"/>
  <c r="BE236" i="10"/>
  <c r="BF236" i="10"/>
  <c r="BG236" i="10"/>
  <c r="BH236" i="10"/>
  <c r="BI236" i="10"/>
  <c r="BJ236" i="10"/>
  <c r="BK236" i="10"/>
  <c r="BL236" i="10"/>
  <c r="BM236" i="10"/>
  <c r="D236" i="10"/>
  <c r="E241" i="10" l="1"/>
  <c r="F241" i="10"/>
  <c r="G241" i="10"/>
  <c r="H241" i="10"/>
  <c r="I241" i="10"/>
  <c r="J241" i="10"/>
  <c r="K241" i="10"/>
  <c r="L241" i="10"/>
  <c r="M241" i="10"/>
  <c r="N241" i="10"/>
  <c r="O241" i="10"/>
  <c r="P241" i="10"/>
  <c r="Q241" i="10"/>
  <c r="R241" i="10"/>
  <c r="S241" i="10"/>
  <c r="T241" i="10"/>
  <c r="U241" i="10"/>
  <c r="V241" i="10"/>
  <c r="W241" i="10"/>
  <c r="X241" i="10"/>
  <c r="Y241" i="10"/>
  <c r="Z241" i="10"/>
  <c r="AA241" i="10"/>
  <c r="AB241" i="10"/>
  <c r="AC241" i="10"/>
  <c r="AD241" i="10"/>
  <c r="AE241" i="10"/>
  <c r="AF241" i="10"/>
  <c r="AG241" i="10"/>
  <c r="AH241" i="10"/>
  <c r="AI241" i="10"/>
  <c r="AJ241" i="10"/>
  <c r="AK241" i="10"/>
  <c r="AL241" i="10"/>
  <c r="AM241" i="10"/>
  <c r="AN241" i="10"/>
  <c r="AO241" i="10"/>
  <c r="AP241" i="10"/>
  <c r="AQ241" i="10"/>
  <c r="AR241" i="10"/>
  <c r="AS241" i="10"/>
  <c r="AT241" i="10"/>
  <c r="AU241" i="10"/>
  <c r="AV241" i="10"/>
  <c r="AW241" i="10"/>
  <c r="AX241" i="10"/>
  <c r="AY241" i="10"/>
  <c r="AZ241" i="10"/>
  <c r="BA241" i="10"/>
  <c r="BB241" i="10"/>
  <c r="BC241" i="10"/>
  <c r="BD241" i="10"/>
  <c r="BE241" i="10"/>
  <c r="BF241" i="10"/>
  <c r="BG241" i="10"/>
  <c r="BH241" i="10"/>
  <c r="BI241" i="10"/>
  <c r="BJ241" i="10"/>
  <c r="BK241" i="10"/>
  <c r="BL241" i="10"/>
  <c r="BN241" i="10"/>
  <c r="BO241" i="10"/>
  <c r="BP241" i="10"/>
  <c r="BQ241" i="10"/>
  <c r="BR241" i="10"/>
  <c r="BS241" i="10"/>
  <c r="BT241" i="10"/>
  <c r="BU241" i="10"/>
  <c r="BV241" i="10"/>
  <c r="BW241" i="10"/>
  <c r="BX241" i="10"/>
  <c r="BY241" i="10"/>
  <c r="BZ241" i="10"/>
  <c r="CA241" i="10"/>
  <c r="CB241" i="10"/>
  <c r="CC241" i="10"/>
  <c r="CD241" i="10"/>
  <c r="CE241" i="10"/>
  <c r="CF241" i="10"/>
  <c r="CG241" i="10"/>
  <c r="CH241" i="10"/>
  <c r="CI241" i="10"/>
  <c r="CJ241" i="10"/>
  <c r="CK241" i="10"/>
  <c r="CL241" i="10"/>
  <c r="CM241" i="10"/>
  <c r="CN241" i="10"/>
  <c r="CO241" i="10"/>
  <c r="CP241" i="10"/>
  <c r="CQ241" i="10"/>
  <c r="CR241" i="10"/>
  <c r="CS241" i="10"/>
  <c r="CT241" i="10"/>
  <c r="CU241" i="10"/>
  <c r="CV241" i="10"/>
  <c r="CW241" i="10"/>
  <c r="CX241" i="10"/>
  <c r="CY241" i="10"/>
  <c r="CZ241" i="10"/>
  <c r="DA241" i="10"/>
  <c r="DB241" i="10"/>
  <c r="DC241" i="10"/>
  <c r="DD241" i="10"/>
  <c r="DE241" i="10"/>
  <c r="DF241" i="10"/>
  <c r="DG241" i="10"/>
  <c r="DH241" i="10"/>
  <c r="DI241" i="10"/>
  <c r="DJ241" i="10"/>
  <c r="DK241" i="10"/>
  <c r="DL241" i="10"/>
  <c r="DM241" i="10"/>
  <c r="DN241" i="10"/>
  <c r="DO241" i="10"/>
  <c r="DP241" i="10"/>
  <c r="DQ241" i="10"/>
  <c r="DR241" i="10"/>
  <c r="DS241" i="10"/>
  <c r="DT241" i="10"/>
  <c r="DU241" i="10"/>
  <c r="DV241" i="10"/>
  <c r="DW241" i="10"/>
  <c r="DX241" i="10"/>
  <c r="DY241" i="10"/>
  <c r="DZ241" i="10"/>
  <c r="E257" i="10"/>
  <c r="F257" i="10"/>
  <c r="G257" i="10"/>
  <c r="H257" i="10"/>
  <c r="I257" i="10"/>
  <c r="J257" i="10"/>
  <c r="K257" i="10"/>
  <c r="L257" i="10"/>
  <c r="M257" i="10"/>
  <c r="N257" i="10"/>
  <c r="O257" i="10"/>
  <c r="P257" i="10"/>
  <c r="Q257" i="10"/>
  <c r="R257" i="10"/>
  <c r="S257" i="10"/>
  <c r="T257" i="10"/>
  <c r="U257" i="10"/>
  <c r="V257" i="10"/>
  <c r="W257" i="10"/>
  <c r="X257" i="10"/>
  <c r="Y257" i="10"/>
  <c r="Z257" i="10"/>
  <c r="AA257" i="10"/>
  <c r="AB257" i="10"/>
  <c r="AC257" i="10"/>
  <c r="AD257" i="10"/>
  <c r="AE257" i="10"/>
  <c r="AF257" i="10"/>
  <c r="AG257" i="10"/>
  <c r="AH257" i="10"/>
  <c r="AI257" i="10"/>
  <c r="AJ257" i="10"/>
  <c r="AK257" i="10"/>
  <c r="AL257" i="10"/>
  <c r="AM257" i="10"/>
  <c r="AN257" i="10"/>
  <c r="AO257" i="10"/>
  <c r="AP257" i="10"/>
  <c r="AQ257" i="10"/>
  <c r="AR257" i="10"/>
  <c r="AS257" i="10"/>
  <c r="AT257" i="10"/>
  <c r="AU257" i="10"/>
  <c r="AV257" i="10"/>
  <c r="AW257" i="10"/>
  <c r="AX257" i="10"/>
  <c r="AY257" i="10"/>
  <c r="AZ257" i="10"/>
  <c r="BA257" i="10"/>
  <c r="BB257" i="10"/>
  <c r="BC257" i="10"/>
  <c r="BD257" i="10"/>
  <c r="BE257" i="10"/>
  <c r="BF257" i="10"/>
  <c r="BG257" i="10"/>
  <c r="BH257" i="10"/>
  <c r="BI257" i="10"/>
  <c r="BJ257" i="10"/>
  <c r="BK257" i="10"/>
  <c r="BL257" i="10"/>
  <c r="BN257" i="10"/>
  <c r="BO257" i="10"/>
  <c r="BP257" i="10"/>
  <c r="BQ257" i="10"/>
  <c r="BR257" i="10"/>
  <c r="BS257" i="10"/>
  <c r="BT257" i="10"/>
  <c r="BU257" i="10"/>
  <c r="BV257" i="10"/>
  <c r="BW257" i="10"/>
  <c r="BX257" i="10"/>
  <c r="BY257" i="10"/>
  <c r="BZ257" i="10"/>
  <c r="CA257" i="10"/>
  <c r="CB257" i="10"/>
  <c r="CC257" i="10"/>
  <c r="CD257" i="10"/>
  <c r="CE257" i="10"/>
  <c r="CF257" i="10"/>
  <c r="CG257" i="10"/>
  <c r="CH257" i="10"/>
  <c r="CI257" i="10"/>
  <c r="CJ257" i="10"/>
  <c r="CK257" i="10"/>
  <c r="CL257" i="10"/>
  <c r="CM257" i="10"/>
  <c r="CN257" i="10"/>
  <c r="CO257" i="10"/>
  <c r="CP257" i="10"/>
  <c r="CQ257" i="10"/>
  <c r="CR257" i="10"/>
  <c r="CS257" i="10"/>
  <c r="CT257" i="10"/>
  <c r="CU257" i="10"/>
  <c r="CV257" i="10"/>
  <c r="CW257" i="10"/>
  <c r="CX257" i="10"/>
  <c r="CY257" i="10"/>
  <c r="CZ257" i="10"/>
  <c r="DA257" i="10"/>
  <c r="DB257" i="10"/>
  <c r="DC257" i="10"/>
  <c r="DD257" i="10"/>
  <c r="DE257" i="10"/>
  <c r="DF257" i="10"/>
  <c r="DG257" i="10"/>
  <c r="DH257" i="10"/>
  <c r="DI257" i="10"/>
  <c r="DJ257" i="10"/>
  <c r="DK257" i="10"/>
  <c r="DL257" i="10"/>
  <c r="DM257" i="10"/>
  <c r="DN257" i="10"/>
  <c r="DO257" i="10"/>
  <c r="DP257" i="10"/>
  <c r="DQ257" i="10"/>
  <c r="DR257" i="10"/>
  <c r="DS257" i="10"/>
  <c r="DT257" i="10"/>
  <c r="DU257" i="10"/>
  <c r="DV257" i="10"/>
  <c r="DW257" i="10"/>
  <c r="DX257" i="10"/>
  <c r="DY257" i="10"/>
  <c r="DZ257" i="10"/>
  <c r="DY234" i="10"/>
  <c r="DY233" i="10"/>
  <c r="DY232" i="10"/>
  <c r="DY231" i="10"/>
  <c r="DY230" i="10"/>
  <c r="DY229" i="10"/>
  <c r="DY228" i="10"/>
  <c r="DY227" i="10"/>
  <c r="DY226" i="10"/>
  <c r="DY225" i="10"/>
  <c r="DY224" i="10"/>
  <c r="DY223" i="10"/>
  <c r="DY222" i="10"/>
  <c r="DY221" i="10"/>
  <c r="DY220" i="10"/>
  <c r="DY219" i="10"/>
  <c r="DY218" i="10"/>
  <c r="DY217" i="10"/>
  <c r="DY216" i="10"/>
  <c r="DY215" i="10"/>
  <c r="DY214" i="10"/>
  <c r="DY213" i="10"/>
  <c r="DY212" i="10"/>
  <c r="DY211" i="10"/>
  <c r="DY210" i="10"/>
  <c r="DY209" i="10"/>
  <c r="DY208" i="10"/>
  <c r="DY207" i="10"/>
  <c r="DY206" i="10"/>
  <c r="DY205" i="10"/>
  <c r="DY204" i="10"/>
  <c r="DY203" i="10"/>
  <c r="DY202" i="10"/>
  <c r="BO236" i="10"/>
  <c r="BP236" i="10"/>
  <c r="BQ236" i="10"/>
  <c r="BR236" i="10"/>
  <c r="BS236" i="10"/>
  <c r="BT236" i="10"/>
  <c r="BU236" i="10"/>
  <c r="BV236" i="10"/>
  <c r="BW236" i="10"/>
  <c r="BX236" i="10"/>
  <c r="BY236" i="10"/>
  <c r="BZ236" i="10"/>
  <c r="CA236" i="10"/>
  <c r="CB236" i="10"/>
  <c r="CC236" i="10"/>
  <c r="CD236" i="10"/>
  <c r="CE236" i="10"/>
  <c r="CF236" i="10"/>
  <c r="CG236" i="10"/>
  <c r="CH236" i="10"/>
  <c r="CI236" i="10"/>
  <c r="CJ236" i="10"/>
  <c r="CK236" i="10"/>
  <c r="CL236" i="10"/>
  <c r="CM236" i="10"/>
  <c r="CN236" i="10"/>
  <c r="CO236" i="10"/>
  <c r="CP236" i="10"/>
  <c r="CQ236" i="10"/>
  <c r="CR236" i="10"/>
  <c r="CS236" i="10"/>
  <c r="CT236" i="10"/>
  <c r="CU236" i="10"/>
  <c r="CV236" i="10"/>
  <c r="CW236" i="10"/>
  <c r="CX236" i="10"/>
  <c r="CY236" i="10"/>
  <c r="CZ236" i="10"/>
  <c r="DA236" i="10"/>
  <c r="DB236" i="10"/>
  <c r="DC236" i="10"/>
  <c r="DD236" i="10"/>
  <c r="DE236" i="10"/>
  <c r="DF236" i="10"/>
  <c r="DG236" i="10"/>
  <c r="DH236" i="10"/>
  <c r="DI236" i="10"/>
  <c r="DJ236" i="10"/>
  <c r="DK236" i="10"/>
  <c r="DL236" i="10"/>
  <c r="DM236" i="10"/>
  <c r="DN236" i="10"/>
  <c r="DO236" i="10"/>
  <c r="DP236" i="10"/>
  <c r="DQ236" i="10"/>
  <c r="DR236" i="10"/>
  <c r="DS236" i="10"/>
  <c r="DT236" i="10"/>
  <c r="DU236" i="10"/>
  <c r="DV236" i="10"/>
  <c r="DW236" i="10"/>
  <c r="DX236" i="10"/>
  <c r="BN234" i="10"/>
  <c r="BN233" i="10"/>
  <c r="BN232" i="10"/>
  <c r="BN231" i="10"/>
  <c r="BN230" i="10"/>
  <c r="BN229" i="10"/>
  <c r="BN228" i="10"/>
  <c r="BN227" i="10"/>
  <c r="DZ227" i="10" s="1"/>
  <c r="BN226" i="10"/>
  <c r="BN225" i="10"/>
  <c r="BN224" i="10"/>
  <c r="BN223" i="10"/>
  <c r="BN222" i="10"/>
  <c r="BN221" i="10"/>
  <c r="BN220" i="10"/>
  <c r="BN219" i="10"/>
  <c r="BN218" i="10"/>
  <c r="BN217" i="10"/>
  <c r="BN216" i="10"/>
  <c r="BN215" i="10"/>
  <c r="BN214" i="10"/>
  <c r="BN213" i="10"/>
  <c r="BN212" i="10"/>
  <c r="BN211" i="10"/>
  <c r="DZ211" i="10" s="1"/>
  <c r="BN210" i="10"/>
  <c r="BN209" i="10"/>
  <c r="BN208" i="10"/>
  <c r="BN207" i="10"/>
  <c r="BN206" i="10"/>
  <c r="BN205" i="10"/>
  <c r="BN204" i="10"/>
  <c r="BN203" i="10"/>
  <c r="BN202" i="10"/>
  <c r="BN168" i="10"/>
  <c r="BN169" i="10"/>
  <c r="BN170" i="10"/>
  <c r="BN171" i="10"/>
  <c r="BN172" i="10"/>
  <c r="BN173" i="10"/>
  <c r="BN174" i="10"/>
  <c r="BN175" i="10"/>
  <c r="BN176" i="10"/>
  <c r="BN177" i="10"/>
  <c r="BN178" i="10"/>
  <c r="BN179" i="10"/>
  <c r="BN180" i="10"/>
  <c r="BN181" i="10"/>
  <c r="BN182" i="10"/>
  <c r="BN183" i="10"/>
  <c r="BN184" i="10"/>
  <c r="BN185" i="10"/>
  <c r="BN186" i="10"/>
  <c r="BN187" i="10"/>
  <c r="BN188" i="10"/>
  <c r="BN189" i="10"/>
  <c r="BN190" i="10"/>
  <c r="BN191" i="10"/>
  <c r="BN192" i="10"/>
  <c r="BN193" i="10"/>
  <c r="BN194" i="10"/>
  <c r="BN195" i="10"/>
  <c r="BN196" i="10"/>
  <c r="BN197" i="10"/>
  <c r="BN198" i="10"/>
  <c r="BN199" i="10"/>
  <c r="DY168" i="10"/>
  <c r="DZ168" i="10" s="1"/>
  <c r="DY169" i="10"/>
  <c r="DZ169" i="10" s="1"/>
  <c r="DY170" i="10"/>
  <c r="DZ170" i="10" s="1"/>
  <c r="DY171" i="10"/>
  <c r="DZ171" i="10" s="1"/>
  <c r="DY172" i="10"/>
  <c r="DZ172" i="10" s="1"/>
  <c r="DY173" i="10"/>
  <c r="DZ173" i="10" s="1"/>
  <c r="DY174" i="10"/>
  <c r="DZ174" i="10" s="1"/>
  <c r="DY175" i="10"/>
  <c r="DZ175" i="10" s="1"/>
  <c r="DY176" i="10"/>
  <c r="DZ176" i="10" s="1"/>
  <c r="DY177" i="10"/>
  <c r="DZ177" i="10" s="1"/>
  <c r="DY178" i="10"/>
  <c r="DZ178" i="10" s="1"/>
  <c r="DY179" i="10"/>
  <c r="DZ179" i="10" s="1"/>
  <c r="DY180" i="10"/>
  <c r="DZ180" i="10" s="1"/>
  <c r="DY181" i="10"/>
  <c r="DZ181" i="10" s="1"/>
  <c r="DY182" i="10"/>
  <c r="DZ182" i="10" s="1"/>
  <c r="DY183" i="10"/>
  <c r="DZ183" i="10" s="1"/>
  <c r="DY184" i="10"/>
  <c r="DZ184" i="10" s="1"/>
  <c r="DY185" i="10"/>
  <c r="DZ185" i="10" s="1"/>
  <c r="DY186" i="10"/>
  <c r="DZ186" i="10" s="1"/>
  <c r="DY187" i="10"/>
  <c r="DZ187" i="10" s="1"/>
  <c r="DY188" i="10"/>
  <c r="DZ188" i="10" s="1"/>
  <c r="DY189" i="10"/>
  <c r="DZ189" i="10" s="1"/>
  <c r="DY190" i="10"/>
  <c r="DZ190" i="10" s="1"/>
  <c r="DY191" i="10"/>
  <c r="DZ191" i="10" s="1"/>
  <c r="DY192" i="10"/>
  <c r="DZ192" i="10" s="1"/>
  <c r="DY193" i="10"/>
  <c r="DZ193" i="10" s="1"/>
  <c r="DY194" i="10"/>
  <c r="DZ194" i="10" s="1"/>
  <c r="DY195" i="10"/>
  <c r="DZ195" i="10" s="1"/>
  <c r="DY196" i="10"/>
  <c r="DZ196" i="10" s="1"/>
  <c r="DY197" i="10"/>
  <c r="DZ197" i="10" s="1"/>
  <c r="DY198" i="10"/>
  <c r="DZ198" i="10" s="1"/>
  <c r="DY199" i="10"/>
  <c r="DZ199" i="10" s="1"/>
  <c r="DY167" i="10"/>
  <c r="BN167" i="10"/>
  <c r="DZ230" i="10" l="1"/>
  <c r="DZ206" i="10"/>
  <c r="DZ203" i="10"/>
  <c r="DZ219" i="10"/>
  <c r="DZ204" i="10"/>
  <c r="DZ212" i="10"/>
  <c r="DZ220" i="10"/>
  <c r="DZ228" i="10"/>
  <c r="DZ214" i="10"/>
  <c r="DZ222" i="10"/>
  <c r="DZ205" i="10"/>
  <c r="DZ221" i="10"/>
  <c r="DZ207" i="10"/>
  <c r="DZ215" i="10"/>
  <c r="DZ223" i="10"/>
  <c r="DZ231" i="10"/>
  <c r="DZ213" i="10"/>
  <c r="DZ229" i="10"/>
  <c r="DZ208" i="10"/>
  <c r="DZ216" i="10"/>
  <c r="DZ224" i="10"/>
  <c r="DZ232" i="10"/>
  <c r="BN236" i="10"/>
  <c r="DZ209" i="10"/>
  <c r="DZ217" i="10"/>
  <c r="DZ225" i="10"/>
  <c r="DZ233" i="10"/>
  <c r="DZ167" i="10"/>
  <c r="DZ202" i="10"/>
  <c r="DZ210" i="10"/>
  <c r="DZ218" i="10"/>
  <c r="DZ226" i="10"/>
  <c r="DZ234" i="10"/>
  <c r="DY236" i="10"/>
  <c r="DZ236" i="10" l="1"/>
  <c r="DX91" i="10"/>
  <c r="DW91" i="10"/>
  <c r="DV91" i="10"/>
  <c r="DU91" i="10"/>
  <c r="DT91" i="10"/>
  <c r="DT92" i="10" s="1"/>
  <c r="DS91" i="10"/>
  <c r="DR91" i="10"/>
  <c r="DQ91" i="10"/>
  <c r="DP91" i="10"/>
  <c r="DO91" i="10"/>
  <c r="DN91" i="10"/>
  <c r="DM91" i="10"/>
  <c r="DL91" i="10"/>
  <c r="DL92" i="10" s="1"/>
  <c r="DK91" i="10"/>
  <c r="DJ91" i="10"/>
  <c r="DI91" i="10"/>
  <c r="DH91" i="10"/>
  <c r="DG91" i="10"/>
  <c r="DF91" i="10"/>
  <c r="DE91" i="10"/>
  <c r="DD91" i="10"/>
  <c r="DD92" i="10" s="1"/>
  <c r="DC91" i="10"/>
  <c r="DB91" i="10"/>
  <c r="DA91" i="10"/>
  <c r="CZ91" i="10"/>
  <c r="CY91" i="10"/>
  <c r="CX91" i="10"/>
  <c r="CW91" i="10"/>
  <c r="CV91" i="10"/>
  <c r="CV92" i="10" s="1"/>
  <c r="CU91" i="10"/>
  <c r="CT91" i="10"/>
  <c r="CS91" i="10"/>
  <c r="CR91" i="10"/>
  <c r="CQ91" i="10"/>
  <c r="CP91" i="10"/>
  <c r="CO91" i="10"/>
  <c r="CN91" i="10"/>
  <c r="CN92" i="10" s="1"/>
  <c r="CM91" i="10"/>
  <c r="CL91" i="10"/>
  <c r="CK91" i="10"/>
  <c r="CJ91" i="10"/>
  <c r="CI91" i="10"/>
  <c r="CH91" i="10"/>
  <c r="CG91" i="10"/>
  <c r="CF91" i="10"/>
  <c r="CF92" i="10" s="1"/>
  <c r="CE91" i="10"/>
  <c r="CD91" i="10"/>
  <c r="CC91" i="10"/>
  <c r="CB91" i="10"/>
  <c r="CA91" i="10"/>
  <c r="BZ91" i="10"/>
  <c r="BY91" i="10"/>
  <c r="BX91" i="10"/>
  <c r="BX92" i="10" s="1"/>
  <c r="BW91" i="10"/>
  <c r="BV91" i="10"/>
  <c r="BU91" i="10"/>
  <c r="BT91" i="10"/>
  <c r="BS91" i="10"/>
  <c r="BR91" i="10"/>
  <c r="BQ91" i="10"/>
  <c r="BP91" i="10"/>
  <c r="BP92" i="10" s="1"/>
  <c r="BO91" i="10"/>
  <c r="BM91" i="10"/>
  <c r="BL91" i="10"/>
  <c r="BK91" i="10"/>
  <c r="BJ91" i="10"/>
  <c r="BI91" i="10"/>
  <c r="BH91" i="10"/>
  <c r="BG91" i="10"/>
  <c r="BG92" i="10" s="1"/>
  <c r="BF91" i="10"/>
  <c r="BE91" i="10"/>
  <c r="BD91" i="10"/>
  <c r="BC91" i="10"/>
  <c r="BB91" i="10"/>
  <c r="BA91" i="10"/>
  <c r="AZ91" i="10"/>
  <c r="AY91" i="10"/>
  <c r="AY92" i="10" s="1"/>
  <c r="AX91" i="10"/>
  <c r="AW91" i="10"/>
  <c r="AV91" i="10"/>
  <c r="AU91" i="10"/>
  <c r="AT91" i="10"/>
  <c r="AS91" i="10"/>
  <c r="AR91" i="10"/>
  <c r="AQ91" i="10"/>
  <c r="AQ92" i="10" s="1"/>
  <c r="AP91" i="10"/>
  <c r="AO91" i="10"/>
  <c r="AN91" i="10"/>
  <c r="AM91" i="10"/>
  <c r="AL91" i="10"/>
  <c r="AK91" i="10"/>
  <c r="AJ91" i="10"/>
  <c r="AI91" i="10"/>
  <c r="AI92" i="10" s="1"/>
  <c r="AH91" i="10"/>
  <c r="AG91" i="10"/>
  <c r="AF91" i="10"/>
  <c r="AE91" i="10"/>
  <c r="AD91" i="10"/>
  <c r="AC91" i="10"/>
  <c r="AB91" i="10"/>
  <c r="AA91" i="10"/>
  <c r="AA92" i="10" s="1"/>
  <c r="Z91" i="10"/>
  <c r="Y91" i="10"/>
  <c r="X91" i="10"/>
  <c r="W91" i="10"/>
  <c r="V91" i="10"/>
  <c r="U91" i="10"/>
  <c r="T91" i="10"/>
  <c r="S91" i="10"/>
  <c r="S92" i="10" s="1"/>
  <c r="R91" i="10"/>
  <c r="Q91" i="10"/>
  <c r="P91" i="10"/>
  <c r="O91" i="10"/>
  <c r="N91" i="10"/>
  <c r="M91" i="10"/>
  <c r="L91" i="10"/>
  <c r="K91" i="10"/>
  <c r="K92" i="10" s="1"/>
  <c r="J91" i="10"/>
  <c r="I91" i="10"/>
  <c r="H91" i="10"/>
  <c r="G91" i="10"/>
  <c r="F91" i="10"/>
  <c r="E91" i="10"/>
  <c r="D91" i="10"/>
  <c r="DY90" i="10"/>
  <c r="BN90" i="10"/>
  <c r="DY89" i="10"/>
  <c r="BN89" i="10"/>
  <c r="DY88" i="10"/>
  <c r="DZ88" i="10" s="1"/>
  <c r="EB88" i="10" s="1"/>
  <c r="ED88" i="10" s="1"/>
  <c r="BN88" i="10"/>
  <c r="DY87" i="10"/>
  <c r="DZ87" i="10" s="1"/>
  <c r="EB87" i="10" s="1"/>
  <c r="ED87" i="10" s="1"/>
  <c r="BN87" i="10"/>
  <c r="DY86" i="10"/>
  <c r="BN86" i="10"/>
  <c r="DY85" i="10"/>
  <c r="BN85" i="10"/>
  <c r="DY84" i="10"/>
  <c r="BN84" i="10"/>
  <c r="DY83" i="10"/>
  <c r="BN83" i="10"/>
  <c r="DY82" i="10"/>
  <c r="BN82" i="10"/>
  <c r="DY81" i="10"/>
  <c r="BN81" i="10"/>
  <c r="DY80" i="10"/>
  <c r="BN80" i="10"/>
  <c r="DY79" i="10"/>
  <c r="BN79" i="10"/>
  <c r="DY78" i="10"/>
  <c r="BN78" i="10"/>
  <c r="DY77" i="10"/>
  <c r="BN77" i="10"/>
  <c r="DY76" i="10"/>
  <c r="BN76" i="10"/>
  <c r="DY75" i="10"/>
  <c r="BN75" i="10"/>
  <c r="DY74" i="10"/>
  <c r="BN74" i="10"/>
  <c r="DY73" i="10"/>
  <c r="BN73" i="10"/>
  <c r="DY72" i="10"/>
  <c r="DZ72" i="10" s="1"/>
  <c r="EB72" i="10" s="1"/>
  <c r="ED72" i="10" s="1"/>
  <c r="BN72" i="10"/>
  <c r="DY71" i="10"/>
  <c r="DZ71" i="10" s="1"/>
  <c r="EB71" i="10" s="1"/>
  <c r="ED71" i="10" s="1"/>
  <c r="BN71" i="10"/>
  <c r="DY70" i="10"/>
  <c r="BN70" i="10"/>
  <c r="DY69" i="10"/>
  <c r="BN69" i="10"/>
  <c r="DY68" i="10"/>
  <c r="BN68" i="10"/>
  <c r="DY67" i="10"/>
  <c r="DZ67" i="10" s="1"/>
  <c r="EB67" i="10" s="1"/>
  <c r="ED67" i="10" s="1"/>
  <c r="BN67" i="10"/>
  <c r="DY66" i="10"/>
  <c r="BN66" i="10"/>
  <c r="DY65" i="10"/>
  <c r="BN65" i="10"/>
  <c r="DY64" i="10"/>
  <c r="BN64" i="10"/>
  <c r="DY63" i="10"/>
  <c r="BN63" i="10"/>
  <c r="DY62" i="10"/>
  <c r="BN62" i="10"/>
  <c r="DY61" i="10"/>
  <c r="BN61" i="10"/>
  <c r="DY60" i="10"/>
  <c r="BN60" i="10"/>
  <c r="DY59" i="10"/>
  <c r="BN59" i="10"/>
  <c r="DY58" i="10"/>
  <c r="BN58" i="10"/>
  <c r="BP55" i="10"/>
  <c r="BQ55" i="10"/>
  <c r="BR55" i="10"/>
  <c r="BS55" i="10"/>
  <c r="BT55" i="10"/>
  <c r="BU55" i="10"/>
  <c r="BV55" i="10"/>
  <c r="BW55" i="10"/>
  <c r="BX55" i="10"/>
  <c r="BY55" i="10"/>
  <c r="BZ55" i="10"/>
  <c r="CA55" i="10"/>
  <c r="CB55" i="10"/>
  <c r="CC55" i="10"/>
  <c r="CD55" i="10"/>
  <c r="CE55" i="10"/>
  <c r="CF55" i="10"/>
  <c r="CG55" i="10"/>
  <c r="CH55" i="10"/>
  <c r="CI55" i="10"/>
  <c r="CJ55" i="10"/>
  <c r="CK55" i="10"/>
  <c r="CL55" i="10"/>
  <c r="CM55" i="10"/>
  <c r="CN55" i="10"/>
  <c r="CO55" i="10"/>
  <c r="CP55" i="10"/>
  <c r="CQ55" i="10"/>
  <c r="CR55" i="10"/>
  <c r="CS55" i="10"/>
  <c r="CT55" i="10"/>
  <c r="CU55" i="10"/>
  <c r="CV55" i="10"/>
  <c r="CW55" i="10"/>
  <c r="CX55" i="10"/>
  <c r="CY55" i="10"/>
  <c r="CZ55" i="10"/>
  <c r="DA55" i="10"/>
  <c r="DB55" i="10"/>
  <c r="DC55" i="10"/>
  <c r="DD55" i="10"/>
  <c r="DE55" i="10"/>
  <c r="DF55" i="10"/>
  <c r="DG55" i="10"/>
  <c r="DH55" i="10"/>
  <c r="DI55" i="10"/>
  <c r="DJ55" i="10"/>
  <c r="DK55" i="10"/>
  <c r="DL55" i="10"/>
  <c r="DM55" i="10"/>
  <c r="DN55" i="10"/>
  <c r="DO55" i="10"/>
  <c r="DP55" i="10"/>
  <c r="DQ55" i="10"/>
  <c r="DR55" i="10"/>
  <c r="DS55" i="10"/>
  <c r="DT55" i="10"/>
  <c r="DU55" i="10"/>
  <c r="DV55" i="10"/>
  <c r="DW55" i="10"/>
  <c r="DX55" i="10"/>
  <c r="BO55" i="10"/>
  <c r="E55" i="10"/>
  <c r="F55" i="10"/>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55" i="10"/>
  <c r="AM55" i="10"/>
  <c r="AN55" i="10"/>
  <c r="AO55" i="10"/>
  <c r="AP55" i="10"/>
  <c r="AQ55" i="10"/>
  <c r="AR55" i="10"/>
  <c r="AS55" i="10"/>
  <c r="AT55" i="10"/>
  <c r="AU55" i="10"/>
  <c r="AV55" i="10"/>
  <c r="AW55" i="10"/>
  <c r="AX55" i="10"/>
  <c r="AY55" i="10"/>
  <c r="AZ55" i="10"/>
  <c r="BA55" i="10"/>
  <c r="BB55" i="10"/>
  <c r="BC55" i="10"/>
  <c r="BD55" i="10"/>
  <c r="BE55" i="10"/>
  <c r="BF55" i="10"/>
  <c r="BG55" i="10"/>
  <c r="BH55" i="10"/>
  <c r="BI55" i="10"/>
  <c r="BJ55" i="10"/>
  <c r="BK55" i="10"/>
  <c r="BL55" i="10"/>
  <c r="BM55" i="10"/>
  <c r="D55" i="10"/>
  <c r="DY49" i="10"/>
  <c r="DY48" i="10"/>
  <c r="DY47" i="10"/>
  <c r="DY46" i="10"/>
  <c r="DY45" i="10"/>
  <c r="DY44" i="10"/>
  <c r="DY43" i="10"/>
  <c r="DY42" i="10"/>
  <c r="DY41" i="10"/>
  <c r="DY40" i="10"/>
  <c r="DY39" i="10"/>
  <c r="DY38" i="10"/>
  <c r="DY37" i="10"/>
  <c r="DY36" i="10"/>
  <c r="DY35" i="10"/>
  <c r="DY34" i="10"/>
  <c r="DY33" i="10"/>
  <c r="DY32" i="10"/>
  <c r="DY31" i="10"/>
  <c r="DY30" i="10"/>
  <c r="DY29" i="10"/>
  <c r="DY28" i="10"/>
  <c r="DY27" i="10"/>
  <c r="DY26" i="10"/>
  <c r="DY25" i="10"/>
  <c r="DY24" i="10"/>
  <c r="DY23" i="10"/>
  <c r="DY22" i="10"/>
  <c r="BN49" i="10"/>
  <c r="BN48" i="10"/>
  <c r="BN47" i="10"/>
  <c r="BN46" i="10"/>
  <c r="BN45" i="10"/>
  <c r="BN44" i="10"/>
  <c r="BN43" i="10"/>
  <c r="BN42" i="10"/>
  <c r="BN41" i="10"/>
  <c r="BN40" i="10"/>
  <c r="BN39" i="10"/>
  <c r="BN38" i="10"/>
  <c r="BN37" i="10"/>
  <c r="BN36" i="10"/>
  <c r="BN35" i="10"/>
  <c r="BN34" i="10"/>
  <c r="BN33" i="10"/>
  <c r="BN32" i="10"/>
  <c r="BN31" i="10"/>
  <c r="BN30" i="10"/>
  <c r="BN29" i="10"/>
  <c r="BN28" i="10"/>
  <c r="BN27" i="10"/>
  <c r="BN26" i="10"/>
  <c r="BN25" i="10"/>
  <c r="BN24" i="10"/>
  <c r="BN23" i="10"/>
  <c r="BN22" i="10"/>
  <c r="I92" i="10" l="1"/>
  <c r="Q92" i="10"/>
  <c r="Y92" i="10"/>
  <c r="AG92" i="10"/>
  <c r="AO92" i="10"/>
  <c r="AW92" i="10"/>
  <c r="BE92" i="10"/>
  <c r="BM92" i="10"/>
  <c r="BV92" i="10"/>
  <c r="CD92" i="10"/>
  <c r="CL92" i="10"/>
  <c r="CT92" i="10"/>
  <c r="DB92" i="10"/>
  <c r="DJ92" i="10"/>
  <c r="DR92" i="10"/>
  <c r="DZ62" i="10"/>
  <c r="EB62" i="10" s="1"/>
  <c r="ED62" i="10" s="1"/>
  <c r="DZ78" i="10"/>
  <c r="EB78" i="10" s="1"/>
  <c r="ED78" i="10" s="1"/>
  <c r="J92" i="10"/>
  <c r="R92" i="10"/>
  <c r="Z92" i="10"/>
  <c r="AH92" i="10"/>
  <c r="AP92" i="10"/>
  <c r="AX92" i="10"/>
  <c r="BF92" i="10"/>
  <c r="BO92" i="10"/>
  <c r="BW92" i="10"/>
  <c r="CE92" i="10"/>
  <c r="CM92" i="10"/>
  <c r="CU92" i="10"/>
  <c r="DC92" i="10"/>
  <c r="DK92" i="10"/>
  <c r="DS92" i="10"/>
  <c r="D92" i="10"/>
  <c r="L92" i="10"/>
  <c r="T92" i="10"/>
  <c r="AB92" i="10"/>
  <c r="AJ92" i="10"/>
  <c r="AR92" i="10"/>
  <c r="AZ92" i="10"/>
  <c r="BH92" i="10"/>
  <c r="BQ92" i="10"/>
  <c r="BY92" i="10"/>
  <c r="CG92" i="10"/>
  <c r="CO92" i="10"/>
  <c r="CW92" i="10"/>
  <c r="DE92" i="10"/>
  <c r="DM92" i="10"/>
  <c r="DU92" i="10"/>
  <c r="E92" i="10"/>
  <c r="M92" i="10"/>
  <c r="U92" i="10"/>
  <c r="AC92" i="10"/>
  <c r="AK92" i="10"/>
  <c r="AS92" i="10"/>
  <c r="BA92" i="10"/>
  <c r="BI92" i="10"/>
  <c r="BR92" i="10"/>
  <c r="BZ92" i="10"/>
  <c r="CH92" i="10"/>
  <c r="CP92" i="10"/>
  <c r="CX92" i="10"/>
  <c r="DF92" i="10"/>
  <c r="DN92" i="10"/>
  <c r="DV92" i="10"/>
  <c r="F92" i="10"/>
  <c r="N92" i="10"/>
  <c r="V92" i="10"/>
  <c r="AD92" i="10"/>
  <c r="AL92" i="10"/>
  <c r="AT92" i="10"/>
  <c r="BB92" i="10"/>
  <c r="BJ92" i="10"/>
  <c r="BS92" i="10"/>
  <c r="CA92" i="10"/>
  <c r="CI92" i="10"/>
  <c r="CQ92" i="10"/>
  <c r="CY92" i="10"/>
  <c r="DG92" i="10"/>
  <c r="DO92" i="10"/>
  <c r="DW92" i="10"/>
  <c r="G92" i="10"/>
  <c r="O92" i="10"/>
  <c r="W92" i="10"/>
  <c r="AE92" i="10"/>
  <c r="AM92" i="10"/>
  <c r="AU92" i="10"/>
  <c r="BC92" i="10"/>
  <c r="BK92" i="10"/>
  <c r="BT92" i="10"/>
  <c r="CB92" i="10"/>
  <c r="CJ92" i="10"/>
  <c r="CR92" i="10"/>
  <c r="CZ92" i="10"/>
  <c r="DH92" i="10"/>
  <c r="DP92" i="10"/>
  <c r="DX92" i="10"/>
  <c r="H92" i="10"/>
  <c r="P92" i="10"/>
  <c r="X92" i="10"/>
  <c r="AF92" i="10"/>
  <c r="AN92" i="10"/>
  <c r="AV92" i="10"/>
  <c r="BD92" i="10"/>
  <c r="BL92" i="10"/>
  <c r="BU92" i="10"/>
  <c r="CC92" i="10"/>
  <c r="CK92" i="10"/>
  <c r="CS92" i="10"/>
  <c r="DA92" i="10"/>
  <c r="DI92" i="10"/>
  <c r="DQ92" i="10"/>
  <c r="DZ64" i="10"/>
  <c r="EB64" i="10" s="1"/>
  <c r="ED64" i="10" s="1"/>
  <c r="DZ69" i="10"/>
  <c r="EB69" i="10" s="1"/>
  <c r="ED69" i="10" s="1"/>
  <c r="DZ85" i="10"/>
  <c r="EB85" i="10" s="1"/>
  <c r="ED85" i="10" s="1"/>
  <c r="DZ61" i="10"/>
  <c r="EB61" i="10" s="1"/>
  <c r="ED61" i="10" s="1"/>
  <c r="DZ81" i="10"/>
  <c r="EB81" i="10" s="1"/>
  <c r="ED81" i="10" s="1"/>
  <c r="DZ66" i="10"/>
  <c r="EB66" i="10" s="1"/>
  <c r="ED66" i="10" s="1"/>
  <c r="DZ70" i="10"/>
  <c r="EB70" i="10" s="1"/>
  <c r="ED70" i="10" s="1"/>
  <c r="DZ80" i="10"/>
  <c r="EB80" i="10" s="1"/>
  <c r="ED80" i="10" s="1"/>
  <c r="DZ73" i="10"/>
  <c r="EB73" i="10" s="1"/>
  <c r="ED73" i="10" s="1"/>
  <c r="DZ68" i="10"/>
  <c r="EB68" i="10" s="1"/>
  <c r="ED68" i="10" s="1"/>
  <c r="DZ79" i="10"/>
  <c r="EB79" i="10" s="1"/>
  <c r="ED79" i="10" s="1"/>
  <c r="DZ63" i="10"/>
  <c r="EB63" i="10" s="1"/>
  <c r="ED63" i="10" s="1"/>
  <c r="DZ74" i="10"/>
  <c r="EB74" i="10" s="1"/>
  <c r="ED74" i="10" s="1"/>
  <c r="DZ86" i="10"/>
  <c r="EB86" i="10" s="1"/>
  <c r="ED86" i="10" s="1"/>
  <c r="DZ58" i="10"/>
  <c r="EB58" i="10" s="1"/>
  <c r="ED58" i="10" s="1"/>
  <c r="DZ65" i="10"/>
  <c r="EB65" i="10" s="1"/>
  <c r="ED65" i="10" s="1"/>
  <c r="DZ75" i="10"/>
  <c r="EB75" i="10" s="1"/>
  <c r="ED75" i="10" s="1"/>
  <c r="DZ82" i="10"/>
  <c r="EB82" i="10" s="1"/>
  <c r="ED82" i="10" s="1"/>
  <c r="DZ89" i="10"/>
  <c r="EB89" i="10" s="1"/>
  <c r="ED89" i="10" s="1"/>
  <c r="DY91" i="10"/>
  <c r="DZ22" i="10"/>
  <c r="EB22" i="10" s="1"/>
  <c r="ED22" i="10" s="1"/>
  <c r="DZ30" i="10"/>
  <c r="EB30" i="10" s="1"/>
  <c r="ED30" i="10" s="1"/>
  <c r="DZ38" i="10"/>
  <c r="EB38" i="10" s="1"/>
  <c r="ED38" i="10" s="1"/>
  <c r="DZ46" i="10"/>
  <c r="EB46" i="10" s="1"/>
  <c r="ED46" i="10" s="1"/>
  <c r="DZ59" i="10"/>
  <c r="EB59" i="10" s="1"/>
  <c r="ED59" i="10" s="1"/>
  <c r="DZ76" i="10"/>
  <c r="EB76" i="10" s="1"/>
  <c r="ED76" i="10" s="1"/>
  <c r="DZ83" i="10"/>
  <c r="EB83" i="10" s="1"/>
  <c r="ED83" i="10" s="1"/>
  <c r="DZ90" i="10"/>
  <c r="EB90" i="10" s="1"/>
  <c r="ED90" i="10" s="1"/>
  <c r="BN91" i="10"/>
  <c r="DZ60" i="10"/>
  <c r="EB60" i="10" s="1"/>
  <c r="ED60" i="10" s="1"/>
  <c r="DZ77" i="10"/>
  <c r="EB77" i="10" s="1"/>
  <c r="ED77" i="10" s="1"/>
  <c r="DZ84" i="10"/>
  <c r="EB84" i="10" s="1"/>
  <c r="ED84" i="10" s="1"/>
  <c r="DZ23" i="10"/>
  <c r="EB23" i="10" s="1"/>
  <c r="ED23" i="10" s="1"/>
  <c r="DZ31" i="10"/>
  <c r="EB31" i="10" s="1"/>
  <c r="ED31" i="10" s="1"/>
  <c r="DZ39" i="10"/>
  <c r="EB39" i="10" s="1"/>
  <c r="ED39" i="10" s="1"/>
  <c r="DZ47" i="10"/>
  <c r="EB47" i="10" s="1"/>
  <c r="ED47" i="10" s="1"/>
  <c r="DZ24" i="10"/>
  <c r="EB24" i="10" s="1"/>
  <c r="ED24" i="10" s="1"/>
  <c r="DZ32" i="10"/>
  <c r="EB32" i="10" s="1"/>
  <c r="ED32" i="10" s="1"/>
  <c r="DZ40" i="10"/>
  <c r="EB40" i="10" s="1"/>
  <c r="ED40" i="10" s="1"/>
  <c r="DZ48" i="10"/>
  <c r="EB48" i="10" s="1"/>
  <c r="ED48" i="10" s="1"/>
  <c r="DZ25" i="10"/>
  <c r="EB25" i="10" s="1"/>
  <c r="ED25" i="10" s="1"/>
  <c r="DZ33" i="10"/>
  <c r="EB33" i="10" s="1"/>
  <c r="ED33" i="10" s="1"/>
  <c r="DZ41" i="10"/>
  <c r="EB41" i="10" s="1"/>
  <c r="ED41" i="10" s="1"/>
  <c r="DZ49" i="10"/>
  <c r="EB49" i="10" s="1"/>
  <c r="ED49" i="10" s="1"/>
  <c r="DZ26" i="10"/>
  <c r="EB26" i="10" s="1"/>
  <c r="ED26" i="10" s="1"/>
  <c r="DZ34" i="10"/>
  <c r="EB34" i="10" s="1"/>
  <c r="ED34" i="10" s="1"/>
  <c r="DZ42" i="10"/>
  <c r="EB42" i="10" s="1"/>
  <c r="ED42" i="10" s="1"/>
  <c r="DZ27" i="10"/>
  <c r="EB27" i="10" s="1"/>
  <c r="ED27" i="10" s="1"/>
  <c r="DZ35" i="10"/>
  <c r="EB35" i="10" s="1"/>
  <c r="ED35" i="10" s="1"/>
  <c r="DZ43" i="10"/>
  <c r="EB43" i="10" s="1"/>
  <c r="ED43" i="10" s="1"/>
  <c r="DZ28" i="10"/>
  <c r="EB28" i="10" s="1"/>
  <c r="ED28" i="10" s="1"/>
  <c r="DZ36" i="10"/>
  <c r="EB36" i="10" s="1"/>
  <c r="ED36" i="10" s="1"/>
  <c r="DZ44" i="10"/>
  <c r="EB44" i="10" s="1"/>
  <c r="ED44" i="10" s="1"/>
  <c r="DZ29" i="10"/>
  <c r="EB29" i="10" s="1"/>
  <c r="ED29" i="10" s="1"/>
  <c r="DZ37" i="10"/>
  <c r="EB37" i="10" s="1"/>
  <c r="ED37" i="10" s="1"/>
  <c r="DZ45" i="10"/>
  <c r="EB45" i="10" s="1"/>
  <c r="ED45" i="10" s="1"/>
  <c r="DZ91" i="10" l="1"/>
  <c r="EB91" i="10" s="1"/>
  <c r="ED91" i="10" s="1"/>
  <c r="DW146" i="10" l="1"/>
  <c r="DW139" i="10"/>
  <c r="DW124" i="10"/>
  <c r="DW108" i="10"/>
  <c r="DW99" i="10"/>
  <c r="BN156" i="10"/>
  <c r="BN150" i="10"/>
  <c r="BM146" i="10"/>
  <c r="BN145" i="10"/>
  <c r="BN144" i="10"/>
  <c r="BM139" i="10"/>
  <c r="BN138" i="10"/>
  <c r="BN137" i="10"/>
  <c r="BN136" i="10"/>
  <c r="BN135" i="10"/>
  <c r="BN134" i="10"/>
  <c r="BN133" i="10"/>
  <c r="BN132" i="10"/>
  <c r="BN131" i="10"/>
  <c r="BN130" i="10"/>
  <c r="BN129" i="10"/>
  <c r="BN128" i="10"/>
  <c r="BN127" i="10"/>
  <c r="BN123" i="10"/>
  <c r="BN122" i="10"/>
  <c r="BM124" i="10"/>
  <c r="BM108" i="10"/>
  <c r="BN107" i="10"/>
  <c r="BN106" i="10"/>
  <c r="BN105" i="10"/>
  <c r="BN104" i="10"/>
  <c r="BN103" i="10"/>
  <c r="BN102" i="10"/>
  <c r="BM99" i="10"/>
  <c r="BN98" i="10"/>
  <c r="BN97" i="10"/>
  <c r="BN96" i="10"/>
  <c r="BN95" i="10"/>
  <c r="BN94" i="10"/>
  <c r="BN54" i="10"/>
  <c r="BN53" i="10"/>
  <c r="BN52" i="10"/>
  <c r="BN51" i="10"/>
  <c r="BN50" i="10"/>
  <c r="BM141" i="10" l="1"/>
  <c r="BM148" i="10" s="1"/>
  <c r="BM153" i="10" s="1"/>
  <c r="BM161" i="10" s="1"/>
  <c r="BM239" i="10" s="1"/>
  <c r="DW141" i="10"/>
  <c r="DW148" i="10" s="1"/>
  <c r="DW153" i="10" s="1"/>
  <c r="DW161" i="10" s="1"/>
  <c r="DW239" i="10" s="1"/>
  <c r="DW110" i="10"/>
  <c r="BM110" i="10" l="1"/>
  <c r="DZ156" i="10" l="1"/>
  <c r="DY150" i="10"/>
  <c r="DZ150" i="10" s="1"/>
  <c r="EA124" i="10"/>
  <c r="EC124" i="10"/>
  <c r="EE124" i="10"/>
  <c r="ED124" i="10"/>
  <c r="ED139" i="10"/>
  <c r="EB156" i="10" l="1"/>
  <c r="EF156" i="10" s="1"/>
  <c r="EB150" i="10"/>
  <c r="EF150" i="10" s="1"/>
  <c r="ED141" i="10"/>
  <c r="ED144" i="10" s="1"/>
  <c r="EE139" i="10"/>
  <c r="EE141" i="10" s="1"/>
  <c r="EE145" i="10" s="1"/>
  <c r="EC139" i="10"/>
  <c r="EA139" i="10"/>
  <c r="EA141" i="10" s="1"/>
  <c r="DY138" i="10"/>
  <c r="DZ138" i="10" s="1"/>
  <c r="DY137" i="10"/>
  <c r="DZ137" i="10" s="1"/>
  <c r="DY136" i="10"/>
  <c r="DZ136" i="10" s="1"/>
  <c r="DY135" i="10"/>
  <c r="DZ135" i="10" s="1"/>
  <c r="DY134" i="10"/>
  <c r="DZ134" i="10" s="1"/>
  <c r="DY133" i="10"/>
  <c r="DZ133" i="10" s="1"/>
  <c r="DY132" i="10"/>
  <c r="DZ132" i="10" s="1"/>
  <c r="DY131" i="10"/>
  <c r="DZ131" i="10" s="1"/>
  <c r="DY130" i="10"/>
  <c r="DZ130" i="10" s="1"/>
  <c r="DY129" i="10"/>
  <c r="DZ129" i="10" s="1"/>
  <c r="DY128" i="10"/>
  <c r="DZ128" i="10" s="1"/>
  <c r="DY127" i="10"/>
  <c r="DZ127" i="10" s="1"/>
  <c r="DX139" i="10"/>
  <c r="DV139" i="10"/>
  <c r="DU139" i="10"/>
  <c r="DT139" i="10"/>
  <c r="DS139" i="10"/>
  <c r="DR139" i="10"/>
  <c r="DQ139" i="10"/>
  <c r="DP139" i="10"/>
  <c r="DO139" i="10"/>
  <c r="DN139" i="10"/>
  <c r="DM139" i="10"/>
  <c r="DL139" i="10"/>
  <c r="DK139" i="10"/>
  <c r="DJ139" i="10"/>
  <c r="DI139" i="10"/>
  <c r="DH139" i="10"/>
  <c r="DG139" i="10"/>
  <c r="DF139" i="10"/>
  <c r="DE139" i="10"/>
  <c r="DD139" i="10"/>
  <c r="DC139" i="10"/>
  <c r="DB139" i="10"/>
  <c r="DA139" i="10"/>
  <c r="CZ139" i="10"/>
  <c r="CY139" i="10"/>
  <c r="CX139" i="10"/>
  <c r="CW139" i="10"/>
  <c r="CV139" i="10"/>
  <c r="CU139" i="10"/>
  <c r="CT139" i="10"/>
  <c r="CS139" i="10"/>
  <c r="CR139" i="10"/>
  <c r="CQ139" i="10"/>
  <c r="CP139" i="10"/>
  <c r="CO139" i="10"/>
  <c r="CN139" i="10"/>
  <c r="CM139" i="10"/>
  <c r="CL139" i="10"/>
  <c r="CK139" i="10"/>
  <c r="CJ139" i="10"/>
  <c r="CI139" i="10"/>
  <c r="CH139" i="10"/>
  <c r="CG139" i="10"/>
  <c r="CF139" i="10"/>
  <c r="CE139" i="10"/>
  <c r="CD139" i="10"/>
  <c r="CC139" i="10"/>
  <c r="CB139" i="10"/>
  <c r="CA139" i="10"/>
  <c r="BZ139" i="10"/>
  <c r="BY139" i="10"/>
  <c r="BX139" i="10"/>
  <c r="BW139" i="10"/>
  <c r="BV139" i="10"/>
  <c r="BU139" i="10"/>
  <c r="BT139" i="10"/>
  <c r="BS139" i="10"/>
  <c r="BR139" i="10"/>
  <c r="BQ139" i="10"/>
  <c r="BP139" i="10"/>
  <c r="BO139" i="10"/>
  <c r="E139" i="10"/>
  <c r="F139" i="10"/>
  <c r="G139" i="10"/>
  <c r="H139" i="10"/>
  <c r="I139" i="10"/>
  <c r="J139" i="10"/>
  <c r="K139" i="10"/>
  <c r="L139" i="10"/>
  <c r="M139" i="10"/>
  <c r="N139" i="10"/>
  <c r="O139" i="10"/>
  <c r="P139" i="10"/>
  <c r="Q139" i="10"/>
  <c r="R139" i="10"/>
  <c r="S139" i="10"/>
  <c r="T139" i="10"/>
  <c r="U139" i="10"/>
  <c r="V139" i="10"/>
  <c r="W139" i="10"/>
  <c r="X139" i="10"/>
  <c r="Y139" i="10"/>
  <c r="Z139" i="10"/>
  <c r="AA139" i="10"/>
  <c r="AB139" i="10"/>
  <c r="AC139" i="10"/>
  <c r="AD139" i="10"/>
  <c r="AE139" i="10"/>
  <c r="AF139" i="10"/>
  <c r="AG139" i="10"/>
  <c r="AH139" i="10"/>
  <c r="AI139" i="10"/>
  <c r="AJ139" i="10"/>
  <c r="AK139" i="10"/>
  <c r="AL139" i="10"/>
  <c r="AM139" i="10"/>
  <c r="AN139" i="10"/>
  <c r="AO139" i="10"/>
  <c r="AP139" i="10"/>
  <c r="AQ139" i="10"/>
  <c r="AR139" i="10"/>
  <c r="AS139" i="10"/>
  <c r="AT139" i="10"/>
  <c r="AU139" i="10"/>
  <c r="AV139" i="10"/>
  <c r="AW139" i="10"/>
  <c r="AX139" i="10"/>
  <c r="AY139" i="10"/>
  <c r="AZ139" i="10"/>
  <c r="BA139" i="10"/>
  <c r="BB139" i="10"/>
  <c r="BC139" i="10"/>
  <c r="BD139" i="10"/>
  <c r="BE139" i="10"/>
  <c r="BF139" i="10"/>
  <c r="BG139" i="10"/>
  <c r="BH139" i="10"/>
  <c r="BI139" i="10"/>
  <c r="BJ139" i="10"/>
  <c r="BK139" i="10"/>
  <c r="BL139" i="10"/>
  <c r="D139" i="10"/>
  <c r="DY123" i="10"/>
  <c r="DZ123" i="10" s="1"/>
  <c r="DY122" i="10"/>
  <c r="DZ122" i="10" s="1"/>
  <c r="DX124" i="10"/>
  <c r="DV124" i="10"/>
  <c r="DU124" i="10"/>
  <c r="DT124" i="10"/>
  <c r="DS124" i="10"/>
  <c r="DR124" i="10"/>
  <c r="DQ124" i="10"/>
  <c r="DP124" i="10"/>
  <c r="DO124" i="10"/>
  <c r="DN124" i="10"/>
  <c r="DM124" i="10"/>
  <c r="DL124" i="10"/>
  <c r="DK124" i="10"/>
  <c r="DJ124" i="10"/>
  <c r="DI124" i="10"/>
  <c r="DH124" i="10"/>
  <c r="DG124" i="10"/>
  <c r="DF124" i="10"/>
  <c r="DE124" i="10"/>
  <c r="DD124" i="10"/>
  <c r="DC124" i="10"/>
  <c r="DB124" i="10"/>
  <c r="DA124" i="10"/>
  <c r="CZ124" i="10"/>
  <c r="CY124" i="10"/>
  <c r="CX124" i="10"/>
  <c r="CW124" i="10"/>
  <c r="CV124" i="10"/>
  <c r="CU124" i="10"/>
  <c r="CT124" i="10"/>
  <c r="CS124" i="10"/>
  <c r="CR124" i="10"/>
  <c r="CQ124" i="10"/>
  <c r="CP124" i="10"/>
  <c r="CO124" i="10"/>
  <c r="CN124" i="10"/>
  <c r="CM124" i="10"/>
  <c r="CL124" i="10"/>
  <c r="CK124" i="10"/>
  <c r="CJ124" i="10"/>
  <c r="CI124" i="10"/>
  <c r="CH124" i="10"/>
  <c r="CG124" i="10"/>
  <c r="CF124" i="10"/>
  <c r="CE124" i="10"/>
  <c r="CD124" i="10"/>
  <c r="CC124" i="10"/>
  <c r="CB124" i="10"/>
  <c r="CA124" i="10"/>
  <c r="BZ124" i="10"/>
  <c r="BY124" i="10"/>
  <c r="BX124" i="10"/>
  <c r="BW124" i="10"/>
  <c r="BV124" i="10"/>
  <c r="BU124" i="10"/>
  <c r="BT124" i="10"/>
  <c r="BS124" i="10"/>
  <c r="BR124" i="10"/>
  <c r="BQ124" i="10"/>
  <c r="BP124" i="10"/>
  <c r="BO124" i="10"/>
  <c r="E124" i="10"/>
  <c r="F124" i="10"/>
  <c r="G124" i="10"/>
  <c r="H124" i="10"/>
  <c r="I124" i="10"/>
  <c r="J124" i="10"/>
  <c r="K124" i="10"/>
  <c r="L124" i="10"/>
  <c r="M124" i="10"/>
  <c r="N124" i="10"/>
  <c r="O124" i="10"/>
  <c r="P124" i="10"/>
  <c r="Q124" i="10"/>
  <c r="R124" i="10"/>
  <c r="S124" i="10"/>
  <c r="T124" i="10"/>
  <c r="U124" i="10"/>
  <c r="V124" i="10"/>
  <c r="W124" i="10"/>
  <c r="X124" i="10"/>
  <c r="Y124" i="10"/>
  <c r="Z124" i="10"/>
  <c r="AA124" i="10"/>
  <c r="AB124" i="10"/>
  <c r="AC124" i="10"/>
  <c r="AD124" i="10"/>
  <c r="AE124" i="10"/>
  <c r="AF124" i="10"/>
  <c r="AG124" i="10"/>
  <c r="AH124" i="10"/>
  <c r="AI124" i="10"/>
  <c r="AJ124" i="10"/>
  <c r="AK124" i="10"/>
  <c r="AL124" i="10"/>
  <c r="AM124" i="10"/>
  <c r="AN124" i="10"/>
  <c r="AO124" i="10"/>
  <c r="AP124" i="10"/>
  <c r="AQ124" i="10"/>
  <c r="AR124" i="10"/>
  <c r="AS124" i="10"/>
  <c r="AT124" i="10"/>
  <c r="AU124" i="10"/>
  <c r="AV124" i="10"/>
  <c r="AW124" i="10"/>
  <c r="AX124" i="10"/>
  <c r="AY124" i="10"/>
  <c r="AZ124" i="10"/>
  <c r="BA124" i="10"/>
  <c r="BB124" i="10"/>
  <c r="BC124" i="10"/>
  <c r="BD124" i="10"/>
  <c r="BE124" i="10"/>
  <c r="BF124" i="10"/>
  <c r="BG124" i="10"/>
  <c r="BH124" i="10"/>
  <c r="BI124" i="10"/>
  <c r="BJ124" i="10"/>
  <c r="BK124" i="10"/>
  <c r="BL124" i="10"/>
  <c r="D124" i="10"/>
  <c r="EC108" i="10"/>
  <c r="EA108" i="10"/>
  <c r="DY102" i="10"/>
  <c r="DZ102" i="10" s="1"/>
  <c r="DY107" i="10"/>
  <c r="DZ107" i="10" s="1"/>
  <c r="DY106" i="10"/>
  <c r="DZ106" i="10" s="1"/>
  <c r="DY105" i="10"/>
  <c r="DZ105" i="10" s="1"/>
  <c r="DY104" i="10"/>
  <c r="DZ104" i="10" s="1"/>
  <c r="DY103" i="10"/>
  <c r="DZ103" i="10" s="1"/>
  <c r="DX108" i="10"/>
  <c r="DV108" i="10"/>
  <c r="DU108" i="10"/>
  <c r="DT108" i="10"/>
  <c r="DS108" i="10"/>
  <c r="DR108" i="10"/>
  <c r="DQ108" i="10"/>
  <c r="DP108" i="10"/>
  <c r="DO108" i="10"/>
  <c r="DN108" i="10"/>
  <c r="DM108" i="10"/>
  <c r="DL108" i="10"/>
  <c r="DK108" i="10"/>
  <c r="DJ108" i="10"/>
  <c r="DI108" i="10"/>
  <c r="DH108" i="10"/>
  <c r="DG108" i="10"/>
  <c r="DF108" i="10"/>
  <c r="DE108" i="10"/>
  <c r="DD108" i="10"/>
  <c r="DC108" i="10"/>
  <c r="DB108" i="10"/>
  <c r="DA108" i="10"/>
  <c r="CZ108" i="10"/>
  <c r="CY108" i="10"/>
  <c r="CX108" i="10"/>
  <c r="CW108" i="10"/>
  <c r="CV108" i="10"/>
  <c r="CU108" i="10"/>
  <c r="CT108" i="10"/>
  <c r="CS108" i="10"/>
  <c r="CR108" i="10"/>
  <c r="CQ108" i="10"/>
  <c r="CP108" i="10"/>
  <c r="CO108" i="10"/>
  <c r="CN108" i="10"/>
  <c r="CM108" i="10"/>
  <c r="CL108" i="10"/>
  <c r="CK108" i="10"/>
  <c r="CJ108" i="10"/>
  <c r="CI108" i="10"/>
  <c r="CH108" i="10"/>
  <c r="CG108" i="10"/>
  <c r="CF108" i="10"/>
  <c r="CE108" i="10"/>
  <c r="CD108" i="10"/>
  <c r="CC108" i="10"/>
  <c r="CB108" i="10"/>
  <c r="CA108" i="10"/>
  <c r="BZ108" i="10"/>
  <c r="BY108" i="10"/>
  <c r="BX108" i="10"/>
  <c r="BW108" i="10"/>
  <c r="BV108" i="10"/>
  <c r="BU108" i="10"/>
  <c r="BT108" i="10"/>
  <c r="BS108" i="10"/>
  <c r="BR108" i="10"/>
  <c r="BQ108" i="10"/>
  <c r="BP108" i="10"/>
  <c r="BO108" i="10"/>
  <c r="E108" i="10"/>
  <c r="F108" i="10"/>
  <c r="G108" i="10"/>
  <c r="H108" i="10"/>
  <c r="I108" i="10"/>
  <c r="J108" i="10"/>
  <c r="K108" i="10"/>
  <c r="L108" i="10"/>
  <c r="M108" i="10"/>
  <c r="N108" i="10"/>
  <c r="O108" i="10"/>
  <c r="P108" i="10"/>
  <c r="Q108" i="10"/>
  <c r="R108" i="10"/>
  <c r="S108" i="10"/>
  <c r="T108" i="10"/>
  <c r="U108" i="10"/>
  <c r="V108" i="10"/>
  <c r="W108" i="10"/>
  <c r="X108" i="10"/>
  <c r="Y108" i="10"/>
  <c r="Z108" i="10"/>
  <c r="AA108" i="10"/>
  <c r="AB108" i="10"/>
  <c r="AC108" i="10"/>
  <c r="AD108" i="10"/>
  <c r="AE108" i="10"/>
  <c r="AF108" i="10"/>
  <c r="AG108" i="10"/>
  <c r="AH108" i="10"/>
  <c r="AI108" i="10"/>
  <c r="AJ108" i="10"/>
  <c r="AK108" i="10"/>
  <c r="AL108" i="10"/>
  <c r="AM108" i="10"/>
  <c r="AN108" i="10"/>
  <c r="AO108" i="10"/>
  <c r="AP108" i="10"/>
  <c r="AQ108" i="10"/>
  <c r="AR108" i="10"/>
  <c r="AS108" i="10"/>
  <c r="AT108" i="10"/>
  <c r="AU108" i="10"/>
  <c r="AV108" i="10"/>
  <c r="AW108" i="10"/>
  <c r="AX108" i="10"/>
  <c r="AY108" i="10"/>
  <c r="AZ108" i="10"/>
  <c r="BA108" i="10"/>
  <c r="BB108" i="10"/>
  <c r="BC108" i="10"/>
  <c r="BD108" i="10"/>
  <c r="BE108" i="10"/>
  <c r="BF108" i="10"/>
  <c r="BG108" i="10"/>
  <c r="BH108" i="10"/>
  <c r="BI108" i="10"/>
  <c r="BJ108" i="10"/>
  <c r="BK108" i="10"/>
  <c r="BL108" i="10"/>
  <c r="D108" i="10"/>
  <c r="EC99" i="10"/>
  <c r="DY98" i="10"/>
  <c r="DZ98" i="10" s="1"/>
  <c r="EB98" i="10" s="1"/>
  <c r="DY97" i="10"/>
  <c r="DZ97" i="10" s="1"/>
  <c r="DY96" i="10"/>
  <c r="DZ96" i="10" s="1"/>
  <c r="DY95" i="10"/>
  <c r="DZ95" i="10" s="1"/>
  <c r="DY94" i="10"/>
  <c r="DZ94" i="10" s="1"/>
  <c r="EB94" i="10" s="1"/>
  <c r="BP99" i="10"/>
  <c r="BQ99" i="10"/>
  <c r="BR99" i="10"/>
  <c r="BS99" i="10"/>
  <c r="BT99" i="10"/>
  <c r="BU99" i="10"/>
  <c r="BV99" i="10"/>
  <c r="BW99" i="10"/>
  <c r="BX99" i="10"/>
  <c r="BY99" i="10"/>
  <c r="BZ99" i="10"/>
  <c r="CA99" i="10"/>
  <c r="CB99" i="10"/>
  <c r="CC99" i="10"/>
  <c r="CD99" i="10"/>
  <c r="CE99" i="10"/>
  <c r="CF99" i="10"/>
  <c r="CG99" i="10"/>
  <c r="CH99" i="10"/>
  <c r="CI99" i="10"/>
  <c r="CJ99" i="10"/>
  <c r="CK99" i="10"/>
  <c r="CL99" i="10"/>
  <c r="CM99" i="10"/>
  <c r="CN99" i="10"/>
  <c r="CO99" i="10"/>
  <c r="CP99" i="10"/>
  <c r="CQ99" i="10"/>
  <c r="CR99" i="10"/>
  <c r="CS99" i="10"/>
  <c r="CT99" i="10"/>
  <c r="CU99" i="10"/>
  <c r="CV99" i="10"/>
  <c r="CW99" i="10"/>
  <c r="CX99" i="10"/>
  <c r="CY99" i="10"/>
  <c r="CZ99" i="10"/>
  <c r="DA99" i="10"/>
  <c r="DB99" i="10"/>
  <c r="DC99" i="10"/>
  <c r="DD99" i="10"/>
  <c r="DE99" i="10"/>
  <c r="DF99" i="10"/>
  <c r="DG99" i="10"/>
  <c r="DH99" i="10"/>
  <c r="DI99" i="10"/>
  <c r="DJ99" i="10"/>
  <c r="DK99" i="10"/>
  <c r="DL99" i="10"/>
  <c r="DM99" i="10"/>
  <c r="DN99" i="10"/>
  <c r="DO99" i="10"/>
  <c r="DP99" i="10"/>
  <c r="DQ99" i="10"/>
  <c r="DR99" i="10"/>
  <c r="DS99" i="10"/>
  <c r="DT99" i="10"/>
  <c r="DU99" i="10"/>
  <c r="DV99" i="10"/>
  <c r="DX99" i="10"/>
  <c r="BO99" i="10"/>
  <c r="E99" i="10"/>
  <c r="F99" i="10"/>
  <c r="G99" i="10"/>
  <c r="H99" i="10"/>
  <c r="I99" i="10"/>
  <c r="J99" i="10"/>
  <c r="K99" i="10"/>
  <c r="L99" i="10"/>
  <c r="M99" i="10"/>
  <c r="N99" i="10"/>
  <c r="O99" i="10"/>
  <c r="P99" i="10"/>
  <c r="Q99" i="10"/>
  <c r="R99" i="10"/>
  <c r="S99" i="10"/>
  <c r="T99" i="10"/>
  <c r="U99" i="10"/>
  <c r="V99" i="10"/>
  <c r="W99" i="10"/>
  <c r="X99" i="10"/>
  <c r="Y99" i="10"/>
  <c r="Z99" i="10"/>
  <c r="AA99" i="10"/>
  <c r="AB99" i="10"/>
  <c r="AC99" i="10"/>
  <c r="AD99" i="10"/>
  <c r="AE99" i="10"/>
  <c r="AF99" i="10"/>
  <c r="AG99" i="10"/>
  <c r="AH99" i="10"/>
  <c r="AI99" i="10"/>
  <c r="AJ99" i="10"/>
  <c r="AK99" i="10"/>
  <c r="AL99" i="10"/>
  <c r="AM99" i="10"/>
  <c r="AN99" i="10"/>
  <c r="AO99" i="10"/>
  <c r="AP99" i="10"/>
  <c r="AQ99" i="10"/>
  <c r="AR99" i="10"/>
  <c r="AS99" i="10"/>
  <c r="AT99" i="10"/>
  <c r="AU99" i="10"/>
  <c r="AV99" i="10"/>
  <c r="AW99" i="10"/>
  <c r="AX99" i="10"/>
  <c r="AY99" i="10"/>
  <c r="AZ99" i="10"/>
  <c r="BA99" i="10"/>
  <c r="BB99" i="10"/>
  <c r="BC99" i="10"/>
  <c r="BD99" i="10"/>
  <c r="BE99" i="10"/>
  <c r="BF99" i="10"/>
  <c r="BG99" i="10"/>
  <c r="BH99" i="10"/>
  <c r="BI99" i="10"/>
  <c r="BJ99" i="10"/>
  <c r="BK99" i="10"/>
  <c r="BL99" i="10"/>
  <c r="D99" i="10"/>
  <c r="AX110" i="10"/>
  <c r="DY51" i="10"/>
  <c r="DZ51" i="10" s="1"/>
  <c r="DY52" i="10"/>
  <c r="DZ52" i="10" s="1"/>
  <c r="DY53" i="10"/>
  <c r="DZ53" i="10" s="1"/>
  <c r="DY54" i="10"/>
  <c r="DZ54" i="10" s="1"/>
  <c r="DY50" i="10"/>
  <c r="DZ50" i="10" s="1"/>
  <c r="AP141" i="10" l="1"/>
  <c r="J141" i="10"/>
  <c r="CL141" i="10"/>
  <c r="CT141" i="10"/>
  <c r="DB141" i="10"/>
  <c r="DJ141" i="10"/>
  <c r="DR141" i="10"/>
  <c r="EC110" i="10"/>
  <c r="AI141" i="10"/>
  <c r="BD141" i="10"/>
  <c r="AV141" i="10"/>
  <c r="AN141" i="10"/>
  <c r="AF141" i="10"/>
  <c r="X141" i="10"/>
  <c r="BN108" i="10"/>
  <c r="BN124" i="10"/>
  <c r="BN139" i="10"/>
  <c r="BN99" i="10"/>
  <c r="BG141" i="10"/>
  <c r="AY141" i="10"/>
  <c r="AQ141" i="10"/>
  <c r="AA141" i="10"/>
  <c r="BF141" i="10"/>
  <c r="AX141" i="10"/>
  <c r="AH141" i="10"/>
  <c r="Z141" i="10"/>
  <c r="BE141" i="10"/>
  <c r="AW141" i="10"/>
  <c r="AO141" i="10"/>
  <c r="AG141" i="10"/>
  <c r="Y141" i="10"/>
  <c r="EB137" i="10"/>
  <c r="EF137" i="10" s="1"/>
  <c r="EB136" i="10"/>
  <c r="EF136" i="10" s="1"/>
  <c r="EB128" i="10"/>
  <c r="EF128" i="10" s="1"/>
  <c r="EB127" i="10"/>
  <c r="EF127" i="10" s="1"/>
  <c r="EB135" i="10"/>
  <c r="EF135" i="10" s="1"/>
  <c r="EB129" i="10"/>
  <c r="EF129" i="10" s="1"/>
  <c r="BV141" i="10"/>
  <c r="CD141" i="10"/>
  <c r="BL141" i="10"/>
  <c r="S141" i="10"/>
  <c r="K141" i="10"/>
  <c r="R141" i="10"/>
  <c r="D141" i="10"/>
  <c r="Q141" i="10"/>
  <c r="I141" i="10"/>
  <c r="P141" i="10"/>
  <c r="H141" i="10"/>
  <c r="DY139" i="10"/>
  <c r="DK141" i="10"/>
  <c r="BU141" i="10"/>
  <c r="CC141" i="10"/>
  <c r="CK141" i="10"/>
  <c r="CS141" i="10"/>
  <c r="DA141" i="10"/>
  <c r="DI141" i="10"/>
  <c r="DQ141" i="10"/>
  <c r="EB134" i="10"/>
  <c r="EF134" i="10" s="1"/>
  <c r="EC141" i="10"/>
  <c r="CM141" i="10"/>
  <c r="DS141" i="10"/>
  <c r="BK141" i="10"/>
  <c r="BC141" i="10"/>
  <c r="AU141" i="10"/>
  <c r="AM141" i="10"/>
  <c r="AE141" i="10"/>
  <c r="W141" i="10"/>
  <c r="O141" i="10"/>
  <c r="G141" i="10"/>
  <c r="BP141" i="10"/>
  <c r="BX141" i="10"/>
  <c r="CF141" i="10"/>
  <c r="CN141" i="10"/>
  <c r="CV141" i="10"/>
  <c r="DD141" i="10"/>
  <c r="DL141" i="10"/>
  <c r="DT141" i="10"/>
  <c r="CE141" i="10"/>
  <c r="EB138" i="10"/>
  <c r="EF138" i="10" s="1"/>
  <c r="BJ141" i="10"/>
  <c r="BB141" i="10"/>
  <c r="AT141" i="10"/>
  <c r="AL141" i="10"/>
  <c r="AD141" i="10"/>
  <c r="V141" i="10"/>
  <c r="N141" i="10"/>
  <c r="BQ141" i="10"/>
  <c r="BY141" i="10"/>
  <c r="CG141" i="10"/>
  <c r="CO141" i="10"/>
  <c r="CW141" i="10"/>
  <c r="DE141" i="10"/>
  <c r="DM141" i="10"/>
  <c r="DU141" i="10"/>
  <c r="BW141" i="10"/>
  <c r="EB130" i="10"/>
  <c r="EF130" i="10" s="1"/>
  <c r="BI141" i="10"/>
  <c r="BA141" i="10"/>
  <c r="AS141" i="10"/>
  <c r="AK141" i="10"/>
  <c r="AC141" i="10"/>
  <c r="U141" i="10"/>
  <c r="M141" i="10"/>
  <c r="E141" i="10"/>
  <c r="BR141" i="10"/>
  <c r="BZ141" i="10"/>
  <c r="CH141" i="10"/>
  <c r="CP141" i="10"/>
  <c r="CX141" i="10"/>
  <c r="DF141" i="10"/>
  <c r="DN141" i="10"/>
  <c r="DV141" i="10"/>
  <c r="EB132" i="10"/>
  <c r="EF132" i="10" s="1"/>
  <c r="EB131" i="10"/>
  <c r="EF131" i="10" s="1"/>
  <c r="DC141" i="10"/>
  <c r="BH141" i="10"/>
  <c r="AZ141" i="10"/>
  <c r="AR141" i="10"/>
  <c r="AJ141" i="10"/>
  <c r="AB141" i="10"/>
  <c r="T141" i="10"/>
  <c r="L141" i="10"/>
  <c r="BS141" i="10"/>
  <c r="CA141" i="10"/>
  <c r="CI141" i="10"/>
  <c r="CQ141" i="10"/>
  <c r="CY141" i="10"/>
  <c r="DG141" i="10"/>
  <c r="DO141" i="10"/>
  <c r="DX141" i="10"/>
  <c r="CU141" i="10"/>
  <c r="BT141" i="10"/>
  <c r="CB141" i="10"/>
  <c r="CJ141" i="10"/>
  <c r="CR141" i="10"/>
  <c r="CZ141" i="10"/>
  <c r="DH141" i="10"/>
  <c r="DP141" i="10"/>
  <c r="EB133" i="10"/>
  <c r="EF133" i="10" s="1"/>
  <c r="F141" i="10"/>
  <c r="BO141" i="10"/>
  <c r="EB123" i="10"/>
  <c r="EF123" i="10" s="1"/>
  <c r="EB122" i="10"/>
  <c r="EF122" i="10" s="1"/>
  <c r="DY124" i="10"/>
  <c r="DZ124" i="10" s="1"/>
  <c r="EB106" i="10"/>
  <c r="ED106" i="10" s="1"/>
  <c r="EB97" i="10"/>
  <c r="ED97" i="10" s="1"/>
  <c r="ED98" i="10"/>
  <c r="EB107" i="10"/>
  <c r="ED107" i="10" s="1"/>
  <c r="DY99" i="10"/>
  <c r="DZ99" i="10" s="1"/>
  <c r="EA110" i="10" s="1"/>
  <c r="ED94" i="10"/>
  <c r="EB95" i="10"/>
  <c r="ED95" i="10" s="1"/>
  <c r="EB96" i="10"/>
  <c r="ED96" i="10" s="1"/>
  <c r="DY108" i="10"/>
  <c r="EB102" i="10"/>
  <c r="ED102" i="10" s="1"/>
  <c r="EB103" i="10"/>
  <c r="ED103" i="10" s="1"/>
  <c r="EB104" i="10"/>
  <c r="ED104" i="10" s="1"/>
  <c r="EB105" i="10"/>
  <c r="ED105" i="10" s="1"/>
  <c r="DH110" i="10"/>
  <c r="CZ110" i="10"/>
  <c r="CR110" i="10"/>
  <c r="CJ110" i="10"/>
  <c r="DP110" i="10"/>
  <c r="DQ110" i="10"/>
  <c r="DD110" i="10"/>
  <c r="CV110" i="10"/>
  <c r="CN110" i="10"/>
  <c r="DI110" i="10"/>
  <c r="DA110" i="10"/>
  <c r="CS110" i="10"/>
  <c r="CK110" i="10"/>
  <c r="DT110" i="10"/>
  <c r="DS110" i="10"/>
  <c r="CM110" i="10"/>
  <c r="BE110" i="10"/>
  <c r="DR110" i="10"/>
  <c r="DJ110" i="10"/>
  <c r="DB110" i="10"/>
  <c r="CT110" i="10"/>
  <c r="CL110" i="10"/>
  <c r="BL110" i="10"/>
  <c r="BD110" i="10"/>
  <c r="BF110" i="10"/>
  <c r="BK110" i="10"/>
  <c r="BC110" i="10"/>
  <c r="BG110" i="10"/>
  <c r="CU110" i="10"/>
  <c r="BJ110" i="10"/>
  <c r="DX110" i="10"/>
  <c r="DO110" i="10"/>
  <c r="DG110" i="10"/>
  <c r="CY110" i="10"/>
  <c r="CQ110" i="10"/>
  <c r="CI110" i="10"/>
  <c r="DL110" i="10"/>
  <c r="DC110" i="10"/>
  <c r="BI110" i="10"/>
  <c r="DV110" i="10"/>
  <c r="DN110" i="10"/>
  <c r="DF110" i="10"/>
  <c r="CX110" i="10"/>
  <c r="CP110" i="10"/>
  <c r="DK110" i="10"/>
  <c r="BH110" i="10"/>
  <c r="DU110" i="10"/>
  <c r="DM110" i="10"/>
  <c r="DE110" i="10"/>
  <c r="CW110" i="10"/>
  <c r="CO110" i="10"/>
  <c r="EB50" i="10"/>
  <c r="ED50" i="10" s="1"/>
  <c r="DY55" i="10"/>
  <c r="EB54" i="10"/>
  <c r="ED54" i="10" s="1"/>
  <c r="EB53" i="10"/>
  <c r="ED53" i="10" s="1"/>
  <c r="EB52" i="10"/>
  <c r="ED52" i="10" s="1"/>
  <c r="EB51" i="10"/>
  <c r="ED51" i="10" s="1"/>
  <c r="DZ108" i="10" l="1"/>
  <c r="EB108" i="10" s="1"/>
  <c r="ED108" i="10" s="1"/>
  <c r="DZ139" i="10"/>
  <c r="EB139" i="10" s="1"/>
  <c r="EF139" i="10" s="1"/>
  <c r="BN141" i="10"/>
  <c r="AT110" i="10"/>
  <c r="AJ110" i="10"/>
  <c r="AR110" i="10"/>
  <c r="BB110" i="10"/>
  <c r="AN110" i="10"/>
  <c r="AP110" i="10"/>
  <c r="AW110" i="10"/>
  <c r="AZ110" i="10"/>
  <c r="AO110" i="10"/>
  <c r="AQ110" i="10"/>
  <c r="AM110" i="10"/>
  <c r="AV110" i="10"/>
  <c r="AK110" i="10"/>
  <c r="AU110" i="10"/>
  <c r="AS110" i="10"/>
  <c r="AY110" i="10"/>
  <c r="BA110" i="10"/>
  <c r="AL110" i="10"/>
  <c r="CD110" i="10"/>
  <c r="BP110" i="10"/>
  <c r="CE110" i="10"/>
  <c r="CB110" i="10"/>
  <c r="BS110" i="10"/>
  <c r="BT110" i="10"/>
  <c r="BZ110" i="10"/>
  <c r="CF110" i="10"/>
  <c r="CH110" i="10"/>
  <c r="CA110" i="10"/>
  <c r="BX110" i="10"/>
  <c r="BQ110" i="10"/>
  <c r="BW110" i="10"/>
  <c r="BO110" i="10"/>
  <c r="BU110" i="10"/>
  <c r="BR110" i="10"/>
  <c r="CC110" i="10"/>
  <c r="BY110" i="10"/>
  <c r="CG110" i="10"/>
  <c r="BV110" i="10"/>
  <c r="G110" i="10"/>
  <c r="AF110" i="10"/>
  <c r="Y110" i="10"/>
  <c r="Z110" i="10"/>
  <c r="K110" i="10"/>
  <c r="E110" i="10"/>
  <c r="O110" i="10"/>
  <c r="AG110" i="10"/>
  <c r="M110" i="10"/>
  <c r="U110" i="10"/>
  <c r="F110" i="10"/>
  <c r="AE110" i="10"/>
  <c r="AI110" i="10"/>
  <c r="R110" i="10"/>
  <c r="AC110" i="10"/>
  <c r="N110" i="10"/>
  <c r="S110" i="10"/>
  <c r="W110" i="10"/>
  <c r="L110" i="10"/>
  <c r="V110" i="10"/>
  <c r="H110" i="10"/>
  <c r="J110" i="10"/>
  <c r="T110" i="10"/>
  <c r="AD110" i="10"/>
  <c r="AA110" i="10"/>
  <c r="P110" i="10"/>
  <c r="I110" i="10"/>
  <c r="AB110" i="10"/>
  <c r="AH110" i="10"/>
  <c r="X110" i="10"/>
  <c r="Q110" i="10"/>
  <c r="DY141" i="10"/>
  <c r="DZ141" i="10" s="1"/>
  <c r="EB124" i="10"/>
  <c r="EF124" i="10" s="1"/>
  <c r="EB99" i="10"/>
  <c r="ED99" i="10" s="1"/>
  <c r="DY92" i="10"/>
  <c r="DY110" i="10" l="1"/>
  <c r="EB141" i="10"/>
  <c r="EF141" i="10" s="1"/>
  <c r="AP146" i="10" l="1"/>
  <c r="AP148" i="10" s="1"/>
  <c r="AP153" i="10" s="1"/>
  <c r="AP161" i="10" s="1"/>
  <c r="AP239" i="10" s="1"/>
  <c r="CN146" i="10"/>
  <c r="CN148" i="10" s="1"/>
  <c r="CN153" i="10" s="1"/>
  <c r="CN161" i="10" s="1"/>
  <c r="CN239" i="10" s="1"/>
  <c r="BK146" i="10"/>
  <c r="BK148" i="10" s="1"/>
  <c r="BK153" i="10" s="1"/>
  <c r="BK161" i="10" s="1"/>
  <c r="BK239" i="10" s="1"/>
  <c r="CB146" i="10"/>
  <c r="CB148" i="10" s="1"/>
  <c r="CB153" i="10" s="1"/>
  <c r="CB161" i="10" s="1"/>
  <c r="CB239" i="10" s="1"/>
  <c r="DT146" i="10"/>
  <c r="DT148" i="10" s="1"/>
  <c r="DT153" i="10" s="1"/>
  <c r="DT161" i="10" s="1"/>
  <c r="DT239" i="10" s="1"/>
  <c r="AC146" i="10"/>
  <c r="AC148" i="10" s="1"/>
  <c r="AC153" i="10" s="1"/>
  <c r="AC161" i="10" s="1"/>
  <c r="AC239" i="10" s="1"/>
  <c r="AW146" i="10"/>
  <c r="AW148" i="10" s="1"/>
  <c r="AW153" i="10" s="1"/>
  <c r="AW161" i="10" s="1"/>
  <c r="AW239" i="10" s="1"/>
  <c r="AB146" i="10"/>
  <c r="AB148" i="10" s="1"/>
  <c r="AB153" i="10" s="1"/>
  <c r="AB161" i="10" s="1"/>
  <c r="AB239" i="10" s="1"/>
  <c r="DE146" i="10"/>
  <c r="DE148" i="10" s="1"/>
  <c r="DE153" i="10" s="1"/>
  <c r="DE161" i="10" s="1"/>
  <c r="DE239" i="10" s="1"/>
  <c r="DP146" i="10"/>
  <c r="DP148" i="10" s="1"/>
  <c r="DP153" i="10" s="1"/>
  <c r="DP161" i="10" s="1"/>
  <c r="DP239" i="10" s="1"/>
  <c r="AY146" i="10"/>
  <c r="AY148" i="10" s="1"/>
  <c r="AY153" i="10" s="1"/>
  <c r="AY161" i="10" s="1"/>
  <c r="AY239" i="10" s="1"/>
  <c r="U146" i="10"/>
  <c r="U148" i="10" s="1"/>
  <c r="U153" i="10" s="1"/>
  <c r="U161" i="10" s="1"/>
  <c r="U239" i="10" s="1"/>
  <c r="AQ146" i="10"/>
  <c r="AQ148" i="10" s="1"/>
  <c r="AQ153" i="10" s="1"/>
  <c r="AQ161" i="10" s="1"/>
  <c r="AQ239" i="10" s="1"/>
  <c r="X146" i="10"/>
  <c r="X148" i="10" s="1"/>
  <c r="X153" i="10" s="1"/>
  <c r="X161" i="10" s="1"/>
  <c r="X239" i="10" s="1"/>
  <c r="DA146" i="10"/>
  <c r="DA148" i="10" s="1"/>
  <c r="DA153" i="10" s="1"/>
  <c r="DA161" i="10" s="1"/>
  <c r="DA239" i="10" s="1"/>
  <c r="BS146" i="10"/>
  <c r="BS148" i="10" s="1"/>
  <c r="BS153" i="10" s="1"/>
  <c r="BS161" i="10" s="1"/>
  <c r="BS239" i="10" s="1"/>
  <c r="DC146" i="10"/>
  <c r="DC148" i="10" s="1"/>
  <c r="DC153" i="10" s="1"/>
  <c r="DC161" i="10" s="1"/>
  <c r="DC239" i="10" s="1"/>
  <c r="CK146" i="10"/>
  <c r="CK148" i="10" s="1"/>
  <c r="CK153" i="10" s="1"/>
  <c r="CK161" i="10" s="1"/>
  <c r="CK239" i="10" s="1"/>
  <c r="T146" i="10"/>
  <c r="T148" i="10" s="1"/>
  <c r="T153" i="10" s="1"/>
  <c r="T161" i="10" s="1"/>
  <c r="T239" i="10" s="1"/>
  <c r="I146" i="10"/>
  <c r="I148" i="10" s="1"/>
  <c r="I153" i="10" s="1"/>
  <c r="I161" i="10" s="1"/>
  <c r="I239" i="10" s="1"/>
  <c r="Q146" i="10"/>
  <c r="Q148" i="10" s="1"/>
  <c r="Q153" i="10" s="1"/>
  <c r="Q161" i="10" s="1"/>
  <c r="Q239" i="10" s="1"/>
  <c r="R146" i="10"/>
  <c r="R148" i="10" s="1"/>
  <c r="R153" i="10" s="1"/>
  <c r="R161" i="10" s="1"/>
  <c r="R239" i="10" s="1"/>
  <c r="DF146" i="10"/>
  <c r="DF148" i="10" s="1"/>
  <c r="DF153" i="10" s="1"/>
  <c r="DF161" i="10" s="1"/>
  <c r="DF239" i="10" s="1"/>
  <c r="DO146" i="10"/>
  <c r="DO148" i="10" s="1"/>
  <c r="DO153" i="10" s="1"/>
  <c r="DO161" i="10" s="1"/>
  <c r="DO239" i="10" s="1"/>
  <c r="AH146" i="10"/>
  <c r="AH148" i="10" s="1"/>
  <c r="AH153" i="10" s="1"/>
  <c r="AH161" i="10" s="1"/>
  <c r="AH239" i="10" s="1"/>
  <c r="DD146" i="10"/>
  <c r="DD148" i="10" s="1"/>
  <c r="DD153" i="10" s="1"/>
  <c r="DD161" i="10" s="1"/>
  <c r="DD239" i="10" s="1"/>
  <c r="CE146" i="10"/>
  <c r="CE148" i="10" s="1"/>
  <c r="CE153" i="10" s="1"/>
  <c r="CE161" i="10" s="1"/>
  <c r="CE239" i="10" s="1"/>
  <c r="AL146" i="10"/>
  <c r="AL148" i="10" s="1"/>
  <c r="AL153" i="10" s="1"/>
  <c r="AL161" i="10" s="1"/>
  <c r="AL239" i="10" s="1"/>
  <c r="V146" i="10"/>
  <c r="V148" i="10" s="1"/>
  <c r="V153" i="10" s="1"/>
  <c r="V161" i="10" s="1"/>
  <c r="V239" i="10" s="1"/>
  <c r="CS146" i="10"/>
  <c r="CS148" i="10" s="1"/>
  <c r="CS153" i="10" s="1"/>
  <c r="CS161" i="10" s="1"/>
  <c r="CS239" i="10" s="1"/>
  <c r="AN146" i="10"/>
  <c r="AN148" i="10" s="1"/>
  <c r="AN153" i="10" s="1"/>
  <c r="AN161" i="10" s="1"/>
  <c r="AN239" i="10" s="1"/>
  <c r="BC146" i="10"/>
  <c r="BC148" i="10" s="1"/>
  <c r="BC153" i="10" s="1"/>
  <c r="BC161" i="10" s="1"/>
  <c r="BC239" i="10" s="1"/>
  <c r="CR146" i="10"/>
  <c r="CR148" i="10" s="1"/>
  <c r="CR153" i="10" s="1"/>
  <c r="CR161" i="10" s="1"/>
  <c r="CR239" i="10" s="1"/>
  <c r="CJ146" i="10"/>
  <c r="CJ148" i="10" s="1"/>
  <c r="CJ153" i="10" s="1"/>
  <c r="CJ161" i="10" s="1"/>
  <c r="CJ239" i="10" s="1"/>
  <c r="BN55" i="10"/>
  <c r="DZ55" i="10" s="1"/>
  <c r="BU146" i="10" l="1"/>
  <c r="BU148" i="10" s="1"/>
  <c r="BU153" i="10" s="1"/>
  <c r="BU161" i="10" s="1"/>
  <c r="BU239" i="10" s="1"/>
  <c r="DN146" i="10"/>
  <c r="DN148" i="10" s="1"/>
  <c r="DN153" i="10" s="1"/>
  <c r="DN161" i="10" s="1"/>
  <c r="DN239" i="10" s="1"/>
  <c r="DG146" i="10"/>
  <c r="DG148" i="10" s="1"/>
  <c r="DG153" i="10" s="1"/>
  <c r="DG161" i="10" s="1"/>
  <c r="DG239" i="10" s="1"/>
  <c r="BG146" i="10"/>
  <c r="BG148" i="10" s="1"/>
  <c r="BG153" i="10" s="1"/>
  <c r="BG161" i="10" s="1"/>
  <c r="BG239" i="10" s="1"/>
  <c r="CW146" i="10"/>
  <c r="CW148" i="10" s="1"/>
  <c r="CW153" i="10" s="1"/>
  <c r="CW161" i="10" s="1"/>
  <c r="CW239" i="10" s="1"/>
  <c r="CG146" i="10"/>
  <c r="CG148" i="10" s="1"/>
  <c r="CG153" i="10" s="1"/>
  <c r="CG161" i="10" s="1"/>
  <c r="CG239" i="10" s="1"/>
  <c r="AD146" i="10"/>
  <c r="AD148" i="10" s="1"/>
  <c r="AD153" i="10" s="1"/>
  <c r="AD161" i="10" s="1"/>
  <c r="AD239" i="10" s="1"/>
  <c r="E146" i="10"/>
  <c r="G146" i="10"/>
  <c r="G148" i="10" s="1"/>
  <c r="G153" i="10" s="1"/>
  <c r="G161" i="10" s="1"/>
  <c r="G239" i="10" s="1"/>
  <c r="L146" i="10"/>
  <c r="L148" i="10" s="1"/>
  <c r="L153" i="10" s="1"/>
  <c r="L161" i="10" s="1"/>
  <c r="L239" i="10" s="1"/>
  <c r="CU146" i="10"/>
  <c r="CU148" i="10" s="1"/>
  <c r="CU153" i="10" s="1"/>
  <c r="CU161" i="10" s="1"/>
  <c r="CU239" i="10" s="1"/>
  <c r="DQ146" i="10"/>
  <c r="DQ148" i="10" s="1"/>
  <c r="DQ153" i="10" s="1"/>
  <c r="DQ161" i="10" s="1"/>
  <c r="DQ239" i="10" s="1"/>
  <c r="BQ146" i="10"/>
  <c r="BQ148" i="10" s="1"/>
  <c r="BQ153" i="10" s="1"/>
  <c r="BQ161" i="10" s="1"/>
  <c r="BQ239" i="10" s="1"/>
  <c r="BI146" i="10"/>
  <c r="BI148" i="10" s="1"/>
  <c r="BI153" i="10" s="1"/>
  <c r="BI161" i="10" s="1"/>
  <c r="BI239" i="10" s="1"/>
  <c r="CY146" i="10"/>
  <c r="CY148" i="10" s="1"/>
  <c r="CY153" i="10" s="1"/>
  <c r="CY161" i="10" s="1"/>
  <c r="CY239" i="10" s="1"/>
  <c r="CC146" i="10"/>
  <c r="CC148" i="10" s="1"/>
  <c r="CC153" i="10" s="1"/>
  <c r="CC161" i="10" s="1"/>
  <c r="CC239" i="10" s="1"/>
  <c r="D146" i="10"/>
  <c r="D148" i="10" s="1"/>
  <c r="D153" i="10" s="1"/>
  <c r="CQ146" i="10"/>
  <c r="CQ148" i="10" s="1"/>
  <c r="CQ153" i="10" s="1"/>
  <c r="CQ161" i="10" s="1"/>
  <c r="CQ239" i="10" s="1"/>
  <c r="P146" i="10"/>
  <c r="P148" i="10" s="1"/>
  <c r="P153" i="10" s="1"/>
  <c r="P161" i="10" s="1"/>
  <c r="P239" i="10" s="1"/>
  <c r="DU146" i="10"/>
  <c r="DU148" i="10" s="1"/>
  <c r="DU153" i="10" s="1"/>
  <c r="DU161" i="10" s="1"/>
  <c r="DU239" i="10" s="1"/>
  <c r="EC146" i="10"/>
  <c r="EC148" i="10" s="1"/>
  <c r="EC153" i="10" s="1"/>
  <c r="DL146" i="10"/>
  <c r="DL148" i="10" s="1"/>
  <c r="DL153" i="10" s="1"/>
  <c r="DL161" i="10" s="1"/>
  <c r="DL239" i="10" s="1"/>
  <c r="BY146" i="10"/>
  <c r="BY148" i="10" s="1"/>
  <c r="BY153" i="10" s="1"/>
  <c r="BY161" i="10" s="1"/>
  <c r="BY239" i="10" s="1"/>
  <c r="AV146" i="10"/>
  <c r="AV148" i="10" s="1"/>
  <c r="AV153" i="10" s="1"/>
  <c r="AV161" i="10" s="1"/>
  <c r="AV239" i="10" s="1"/>
  <c r="BH146" i="10"/>
  <c r="BH148" i="10" s="1"/>
  <c r="BH153" i="10" s="1"/>
  <c r="BH161" i="10" s="1"/>
  <c r="BH239" i="10" s="1"/>
  <c r="BJ146" i="10"/>
  <c r="BJ148" i="10" s="1"/>
  <c r="BJ153" i="10" s="1"/>
  <c r="BJ161" i="10" s="1"/>
  <c r="BJ239" i="10" s="1"/>
  <c r="BL146" i="10"/>
  <c r="BL148" i="10" s="1"/>
  <c r="BL153" i="10" s="1"/>
  <c r="BL161" i="10" s="1"/>
  <c r="BL239" i="10" s="1"/>
  <c r="AX146" i="10"/>
  <c r="AX148" i="10" s="1"/>
  <c r="AX153" i="10" s="1"/>
  <c r="AX161" i="10" s="1"/>
  <c r="AX239" i="10" s="1"/>
  <c r="BT146" i="10"/>
  <c r="BT148" i="10" s="1"/>
  <c r="BT153" i="10" s="1"/>
  <c r="BT161" i="10" s="1"/>
  <c r="BT239" i="10" s="1"/>
  <c r="CI146" i="10"/>
  <c r="CI148" i="10" s="1"/>
  <c r="CI153" i="10" s="1"/>
  <c r="CI161" i="10" s="1"/>
  <c r="CI239" i="10" s="1"/>
  <c r="BE146" i="10"/>
  <c r="BE148" i="10" s="1"/>
  <c r="BE153" i="10" s="1"/>
  <c r="BE161" i="10" s="1"/>
  <c r="BE239" i="10" s="1"/>
  <c r="Z146" i="10"/>
  <c r="Z148" i="10" s="1"/>
  <c r="Z153" i="10" s="1"/>
  <c r="Z161" i="10" s="1"/>
  <c r="Z239" i="10" s="1"/>
  <c r="AO146" i="10"/>
  <c r="AO148" i="10" s="1"/>
  <c r="AO153" i="10" s="1"/>
  <c r="AO161" i="10" s="1"/>
  <c r="AO239" i="10" s="1"/>
  <c r="CA146" i="10"/>
  <c r="CA148" i="10" s="1"/>
  <c r="CA153" i="10" s="1"/>
  <c r="CA161" i="10" s="1"/>
  <c r="CA239" i="10" s="1"/>
  <c r="DX146" i="10"/>
  <c r="DX148" i="10" s="1"/>
  <c r="DX153" i="10" s="1"/>
  <c r="DX161" i="10" s="1"/>
  <c r="DX239" i="10" s="1"/>
  <c r="DB146" i="10"/>
  <c r="DB148" i="10" s="1"/>
  <c r="DB153" i="10" s="1"/>
  <c r="DB161" i="10" s="1"/>
  <c r="DB239" i="10" s="1"/>
  <c r="AJ146" i="10"/>
  <c r="AJ148" i="10" s="1"/>
  <c r="AJ153" i="10" s="1"/>
  <c r="AJ161" i="10" s="1"/>
  <c r="AJ239" i="10" s="1"/>
  <c r="DJ146" i="10"/>
  <c r="DJ148" i="10" s="1"/>
  <c r="DJ153" i="10" s="1"/>
  <c r="DJ161" i="10" s="1"/>
  <c r="DJ239" i="10" s="1"/>
  <c r="AE146" i="10"/>
  <c r="AE148" i="10" s="1"/>
  <c r="AE153" i="10" s="1"/>
  <c r="AE161" i="10" s="1"/>
  <c r="AE239" i="10" s="1"/>
  <c r="BO146" i="10"/>
  <c r="BO148" i="10" s="1"/>
  <c r="BO153" i="10" s="1"/>
  <c r="BX146" i="10"/>
  <c r="BX148" i="10" s="1"/>
  <c r="BX153" i="10" s="1"/>
  <c r="BX161" i="10" s="1"/>
  <c r="BX239" i="10" s="1"/>
  <c r="F146" i="10"/>
  <c r="F148" i="10" s="1"/>
  <c r="F153" i="10" s="1"/>
  <c r="F161" i="10" s="1"/>
  <c r="F239" i="10" s="1"/>
  <c r="H146" i="10"/>
  <c r="H148" i="10" s="1"/>
  <c r="H153" i="10" s="1"/>
  <c r="H161" i="10" s="1"/>
  <c r="H239" i="10" s="1"/>
  <c r="AF146" i="10"/>
  <c r="AF148" i="10" s="1"/>
  <c r="AF153" i="10" s="1"/>
  <c r="AF161" i="10" s="1"/>
  <c r="AF239" i="10" s="1"/>
  <c r="EA146" i="10"/>
  <c r="EA148" i="10" s="1"/>
  <c r="EA153" i="10" s="1"/>
  <c r="J146" i="10"/>
  <c r="J148" i="10" s="1"/>
  <c r="J153" i="10" s="1"/>
  <c r="J161" i="10" s="1"/>
  <c r="J239" i="10" s="1"/>
  <c r="CX146" i="10"/>
  <c r="CX148" i="10" s="1"/>
  <c r="CX153" i="10" s="1"/>
  <c r="CX161" i="10" s="1"/>
  <c r="CX239" i="10" s="1"/>
  <c r="CZ146" i="10"/>
  <c r="CZ148" i="10" s="1"/>
  <c r="CZ153" i="10" s="1"/>
  <c r="CZ161" i="10" s="1"/>
  <c r="CZ239" i="10" s="1"/>
  <c r="AK146" i="10"/>
  <c r="AK148" i="10" s="1"/>
  <c r="AK153" i="10" s="1"/>
  <c r="AK161" i="10" s="1"/>
  <c r="AK239" i="10" s="1"/>
  <c r="DH146" i="10"/>
  <c r="DH148" i="10" s="1"/>
  <c r="DH153" i="10" s="1"/>
  <c r="DH161" i="10" s="1"/>
  <c r="DH239" i="10" s="1"/>
  <c r="AZ146" i="10"/>
  <c r="AZ148" i="10" s="1"/>
  <c r="AZ153" i="10" s="1"/>
  <c r="AZ161" i="10" s="1"/>
  <c r="AZ239" i="10" s="1"/>
  <c r="CV146" i="10"/>
  <c r="CV148" i="10" s="1"/>
  <c r="CV153" i="10" s="1"/>
  <c r="CV161" i="10" s="1"/>
  <c r="CV239" i="10" s="1"/>
  <c r="AS146" i="10"/>
  <c r="AS148" i="10" s="1"/>
  <c r="AS153" i="10" s="1"/>
  <c r="AS161" i="10" s="1"/>
  <c r="AS239" i="10" s="1"/>
  <c r="AT146" i="10"/>
  <c r="AT148" i="10" s="1"/>
  <c r="AT153" i="10" s="1"/>
  <c r="AT161" i="10" s="1"/>
  <c r="AT239" i="10" s="1"/>
  <c r="AM146" i="10"/>
  <c r="AM148" i="10" s="1"/>
  <c r="AM153" i="10" s="1"/>
  <c r="AM161" i="10" s="1"/>
  <c r="AM239" i="10" s="1"/>
  <c r="DK146" i="10"/>
  <c r="DK148" i="10" s="1"/>
  <c r="DK153" i="10" s="1"/>
  <c r="DK161" i="10" s="1"/>
  <c r="DK239" i="10" s="1"/>
  <c r="Y146" i="10"/>
  <c r="Y148" i="10" s="1"/>
  <c r="Y153" i="10" s="1"/>
  <c r="Y161" i="10" s="1"/>
  <c r="Y239" i="10" s="1"/>
  <c r="DR146" i="10"/>
  <c r="DR148" i="10" s="1"/>
  <c r="DR153" i="10" s="1"/>
  <c r="DR161" i="10" s="1"/>
  <c r="DR239" i="10" s="1"/>
  <c r="W146" i="10"/>
  <c r="W148" i="10" s="1"/>
  <c r="W153" i="10" s="1"/>
  <c r="W161" i="10" s="1"/>
  <c r="W239" i="10" s="1"/>
  <c r="AR146" i="10"/>
  <c r="AR148" i="10" s="1"/>
  <c r="AR153" i="10" s="1"/>
  <c r="AR161" i="10" s="1"/>
  <c r="AR239" i="10" s="1"/>
  <c r="DY145" i="10"/>
  <c r="DZ145" i="10" s="1"/>
  <c r="BP146" i="10"/>
  <c r="BP148" i="10" s="1"/>
  <c r="BP153" i="10" s="1"/>
  <c r="BP161" i="10" s="1"/>
  <c r="BP239" i="10" s="1"/>
  <c r="BW146" i="10"/>
  <c r="BW148" i="10" s="1"/>
  <c r="BW153" i="10" s="1"/>
  <c r="BW161" i="10" s="1"/>
  <c r="BW239" i="10" s="1"/>
  <c r="DI146" i="10"/>
  <c r="DI148" i="10" s="1"/>
  <c r="DI153" i="10" s="1"/>
  <c r="DI161" i="10" s="1"/>
  <c r="DI239" i="10" s="1"/>
  <c r="BA146" i="10"/>
  <c r="BA148" i="10" s="1"/>
  <c r="BA153" i="10" s="1"/>
  <c r="BA161" i="10" s="1"/>
  <c r="BA239" i="10" s="1"/>
  <c r="BB146" i="10"/>
  <c r="BB148" i="10" s="1"/>
  <c r="BB153" i="10" s="1"/>
  <c r="BB161" i="10" s="1"/>
  <c r="BB239" i="10" s="1"/>
  <c r="AU146" i="10"/>
  <c r="AU148" i="10" s="1"/>
  <c r="AU153" i="10" s="1"/>
  <c r="AU161" i="10" s="1"/>
  <c r="AU239" i="10" s="1"/>
  <c r="CO146" i="10"/>
  <c r="CO148" i="10" s="1"/>
  <c r="CO153" i="10" s="1"/>
  <c r="CO161" i="10" s="1"/>
  <c r="CO239" i="10" s="1"/>
  <c r="AG146" i="10"/>
  <c r="AG148" i="10" s="1"/>
  <c r="AG153" i="10" s="1"/>
  <c r="AG161" i="10" s="1"/>
  <c r="AG239" i="10" s="1"/>
  <c r="CF146" i="10"/>
  <c r="CF148" i="10" s="1"/>
  <c r="CF153" i="10" s="1"/>
  <c r="CF161" i="10" s="1"/>
  <c r="CF239" i="10" s="1"/>
  <c r="CM146" i="10"/>
  <c r="CM148" i="10" s="1"/>
  <c r="CM153" i="10" s="1"/>
  <c r="CM161" i="10" s="1"/>
  <c r="CM239" i="10" s="1"/>
  <c r="K146" i="10"/>
  <c r="K148" i="10" s="1"/>
  <c r="K153" i="10" s="1"/>
  <c r="K161" i="10" s="1"/>
  <c r="K239" i="10" s="1"/>
  <c r="S146" i="10"/>
  <c r="S148" i="10" s="1"/>
  <c r="S153" i="10" s="1"/>
  <c r="S161" i="10" s="1"/>
  <c r="S239" i="10" s="1"/>
  <c r="BV146" i="10"/>
  <c r="BV148" i="10" s="1"/>
  <c r="BV153" i="10" s="1"/>
  <c r="BV161" i="10" s="1"/>
  <c r="BV239" i="10" s="1"/>
  <c r="BD146" i="10"/>
  <c r="BD148" i="10" s="1"/>
  <c r="BD153" i="10" s="1"/>
  <c r="BD161" i="10" s="1"/>
  <c r="BD239" i="10" s="1"/>
  <c r="O146" i="10"/>
  <c r="O148" i="10" s="1"/>
  <c r="O153" i="10" s="1"/>
  <c r="O161" i="10" s="1"/>
  <c r="O239" i="10" s="1"/>
  <c r="DS146" i="10"/>
  <c r="DS148" i="10" s="1"/>
  <c r="DS153" i="10" s="1"/>
  <c r="DS161" i="10" s="1"/>
  <c r="DS239" i="10" s="1"/>
  <c r="BF146" i="10"/>
  <c r="BF148" i="10" s="1"/>
  <c r="BF153" i="10" s="1"/>
  <c r="BF161" i="10" s="1"/>
  <c r="BF239" i="10" s="1"/>
  <c r="AA146" i="10"/>
  <c r="AA148" i="10" s="1"/>
  <c r="AA153" i="10" s="1"/>
  <c r="AA161" i="10" s="1"/>
  <c r="AA239" i="10" s="1"/>
  <c r="BR146" i="10"/>
  <c r="BR148" i="10" s="1"/>
  <c r="BR153" i="10" s="1"/>
  <c r="BR161" i="10" s="1"/>
  <c r="BR239" i="10" s="1"/>
  <c r="CD146" i="10"/>
  <c r="CD148" i="10" s="1"/>
  <c r="CD153" i="10" s="1"/>
  <c r="CD161" i="10" s="1"/>
  <c r="CD239" i="10" s="1"/>
  <c r="M146" i="10"/>
  <c r="M148" i="10" s="1"/>
  <c r="M153" i="10" s="1"/>
  <c r="M161" i="10" s="1"/>
  <c r="M239" i="10" s="1"/>
  <c r="N146" i="10"/>
  <c r="N148" i="10" s="1"/>
  <c r="N153" i="10" s="1"/>
  <c r="N161" i="10" s="1"/>
  <c r="N239" i="10" s="1"/>
  <c r="DM146" i="10"/>
  <c r="DM148" i="10" s="1"/>
  <c r="DM153" i="10" s="1"/>
  <c r="DM161" i="10" s="1"/>
  <c r="DM239" i="10" s="1"/>
  <c r="DV146" i="10"/>
  <c r="DV148" i="10" s="1"/>
  <c r="DV153" i="10" s="1"/>
  <c r="DV161" i="10" s="1"/>
  <c r="DV239" i="10" s="1"/>
  <c r="BZ146" i="10"/>
  <c r="BZ148" i="10" s="1"/>
  <c r="BZ153" i="10" s="1"/>
  <c r="BZ161" i="10" s="1"/>
  <c r="BZ239" i="10" s="1"/>
  <c r="AI146" i="10"/>
  <c r="AI148" i="10" s="1"/>
  <c r="AI153" i="10" s="1"/>
  <c r="AI161" i="10" s="1"/>
  <c r="AI239" i="10" s="1"/>
  <c r="CP146" i="10"/>
  <c r="CP148" i="10" s="1"/>
  <c r="CP153" i="10" s="1"/>
  <c r="CP161" i="10" s="1"/>
  <c r="CP239" i="10" s="1"/>
  <c r="CL146" i="10"/>
  <c r="CL148" i="10" s="1"/>
  <c r="CL153" i="10" s="1"/>
  <c r="CL161" i="10" s="1"/>
  <c r="CL239" i="10" s="1"/>
  <c r="CH146" i="10"/>
  <c r="CH148" i="10" s="1"/>
  <c r="CH153" i="10" s="1"/>
  <c r="CH161" i="10" s="1"/>
  <c r="CH239" i="10" s="1"/>
  <c r="CT146" i="10"/>
  <c r="CT148" i="10" s="1"/>
  <c r="CT153" i="10" s="1"/>
  <c r="CT161" i="10" s="1"/>
  <c r="CT239" i="10" s="1"/>
  <c r="DY144" i="10"/>
  <c r="DZ144" i="10" s="1"/>
  <c r="D161" i="10" l="1"/>
  <c r="D239" i="10" s="1"/>
  <c r="BN92" i="10"/>
  <c r="DZ92" i="10" s="1"/>
  <c r="EB92" i="10" s="1"/>
  <c r="ED92" i="10" s="1"/>
  <c r="E148" i="10"/>
  <c r="BN146" i="10"/>
  <c r="DY148" i="10"/>
  <c r="DY153" i="10"/>
  <c r="BO161" i="10"/>
  <c r="EB145" i="10"/>
  <c r="EF145" i="10" s="1"/>
  <c r="DY146" i="10"/>
  <c r="EB144" i="10"/>
  <c r="EF144" i="10" s="1"/>
  <c r="D110" i="10"/>
  <c r="BN110" i="10" s="1"/>
  <c r="DZ110" i="10" s="1"/>
  <c r="DY161" i="10" l="1"/>
  <c r="BO239" i="10"/>
  <c r="DY239" i="10" s="1"/>
  <c r="DZ146" i="10"/>
  <c r="E153" i="10"/>
  <c r="BN148" i="10"/>
  <c r="DZ148" i="10" s="1"/>
  <c r="EB148" i="10" s="1"/>
  <c r="EF148" i="10" s="1"/>
  <c r="EB146" i="10"/>
  <c r="EB110" i="10"/>
  <c r="E161" i="10" l="1"/>
  <c r="BN153" i="10"/>
  <c r="DZ153" i="10" s="1"/>
  <c r="EB153" i="10" s="1"/>
  <c r="EF153" i="10" s="1"/>
  <c r="ED110" i="10"/>
  <c r="EB55" i="10"/>
  <c r="ED55" i="10" s="1"/>
  <c r="BN161" i="10" l="1"/>
  <c r="DZ161" i="10" s="1"/>
  <c r="E239" i="10"/>
  <c r="BN239" i="10" s="1"/>
  <c r="DZ239" i="10" s="1"/>
</calcChain>
</file>

<file path=xl/sharedStrings.xml><?xml version="1.0" encoding="utf-8"?>
<sst xmlns="http://schemas.openxmlformats.org/spreadsheetml/2006/main" count="998" uniqueCount="512">
  <si>
    <t xml:space="preserve">This worksheet is used to save and retrieve Infor Lawson Drill Around mapping information.  Do not Delete This WorkSheet. </t>
  </si>
  <si>
    <t>ProductLine</t>
  </si>
  <si>
    <t>PROD</t>
  </si>
  <si>
    <t>Created with Query Wizard 10.0.7.148</t>
  </si>
  <si>
    <t>SystemCode</t>
  </si>
  <si>
    <t>GL</t>
  </si>
  <si>
    <t>SSType</t>
  </si>
  <si>
    <t>KeyFields</t>
  </si>
  <si>
    <t>kfn</t>
  </si>
  <si>
    <t>Required</t>
  </si>
  <si>
    <t>MappedFields</t>
  </si>
  <si>
    <t>Type</t>
  </si>
  <si>
    <t/>
  </si>
  <si>
    <t>Instructions for Completing</t>
  </si>
  <si>
    <t>Actual Expenses and Revenues Schedule</t>
  </si>
  <si>
    <t>GENERAL</t>
  </si>
  <si>
    <t>This schedule is required as incorporated by reference in 65E-14.003(1)(c), F.A.C.</t>
  </si>
  <si>
    <t>This schedule represents actual expenditures and revenues, by program and by Covered Service.  It shall be completed by the SAMH-Funded Entity’s independent auditor if the audit is required by Title 2, Code of Federal Regulations 200, Subpart F-Audit Requirements.  Otherwise, it shall be completed by the SAMH-Funded Entity’s chief financial officer, or if none the executive director.</t>
  </si>
  <si>
    <t xml:space="preserve">Provider Name </t>
  </si>
  <si>
    <r>
      <t>Enter</t>
    </r>
    <r>
      <rPr>
        <sz val="10"/>
        <color theme="1"/>
        <rFont val="Times New Roman"/>
        <family val="1"/>
      </rPr>
      <t xml:space="preserve"> name of corporation or business entity.</t>
    </r>
  </si>
  <si>
    <t xml:space="preserve">Audit Period </t>
  </si>
  <si>
    <r>
      <t>Enter</t>
    </r>
    <r>
      <rPr>
        <sz val="10"/>
        <color theme="1"/>
        <rFont val="Times New Roman"/>
        <family val="1"/>
      </rPr>
      <t xml:space="preserve"> the Provider’s audit period.  For example:  7/1/2019-6/30/2020.</t>
    </r>
  </si>
  <si>
    <r>
      <t xml:space="preserve">PART I: </t>
    </r>
    <r>
      <rPr>
        <b/>
        <sz val="14"/>
        <color rgb="FF000000"/>
        <rFont val="Arial"/>
        <family val="2"/>
      </rPr>
      <t>ACTUAL FUNDING SOURCES &amp; REVENUES</t>
    </r>
  </si>
  <si>
    <t>Column Headings &amp; Letters:</t>
  </si>
  <si>
    <t xml:space="preserve">Funding Sources &amp; Revenues  </t>
  </si>
  <si>
    <t>A</t>
  </si>
  <si>
    <t>A list of the specific revenue sources identified by Covered Services or Projects received by the provider.</t>
  </si>
  <si>
    <t xml:space="preserve">State SAMH-Funded Covered Services or Projects for Mental Health Revenues </t>
  </si>
  <si>
    <t>B</t>
  </si>
  <si>
    <t>The total of the Covered Services or Projects for state mental health revenues received by the provider.</t>
  </si>
  <si>
    <t>The Covered Service or Project information must be displayed for each Program separately.</t>
  </si>
  <si>
    <t xml:space="preserve">State SAMH-Funded Covered Services or Projects for Substance Abuse Revenues </t>
  </si>
  <si>
    <t>C</t>
  </si>
  <si>
    <t>The total of the Covered Services or Projects for state substance abuse revenues received by the provider.</t>
  </si>
  <si>
    <t xml:space="preserve">Total for State SAMH-Funded Covered Services or Projects </t>
  </si>
  <si>
    <t>D</t>
  </si>
  <si>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total amount of funding, by fund source, for</t>
    </r>
    <r>
      <rPr>
        <b/>
        <sz val="10"/>
        <color theme="1"/>
        <rFont val="Times New Roman"/>
        <family val="1"/>
      </rPr>
      <t xml:space="preserve"> </t>
    </r>
    <r>
      <rPr>
        <sz val="10"/>
        <color theme="1"/>
        <rFont val="Times New Roman"/>
        <family val="1"/>
      </rPr>
      <t>those</t>
    </r>
    <r>
      <rPr>
        <b/>
        <sz val="10"/>
        <color theme="1"/>
        <rFont val="Times New Roman"/>
        <family val="1"/>
      </rPr>
      <t xml:space="preserve"> </t>
    </r>
    <r>
      <rPr>
        <sz val="10"/>
        <color theme="1"/>
        <rFont val="Times New Roman"/>
        <family val="1"/>
      </rPr>
      <t xml:space="preserve">Covered Services or Projects that received state mental health and substance abuse funds.  </t>
    </r>
  </si>
  <si>
    <t>Represents the sum of columns B and C.</t>
  </si>
  <si>
    <t xml:space="preserve">Total for Non-State-Funded Covered Services or Projects </t>
  </si>
  <si>
    <t>E</t>
  </si>
  <si>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total amount of funding, by fund source, for</t>
    </r>
    <r>
      <rPr>
        <b/>
        <sz val="10"/>
        <color theme="1"/>
        <rFont val="Times New Roman"/>
        <family val="1"/>
      </rPr>
      <t xml:space="preserve"> </t>
    </r>
    <r>
      <rPr>
        <sz val="10"/>
        <color theme="1"/>
        <rFont val="Times New Roman"/>
        <family val="1"/>
      </rPr>
      <t>those</t>
    </r>
    <r>
      <rPr>
        <b/>
        <sz val="10"/>
        <color theme="1"/>
        <rFont val="Times New Roman"/>
        <family val="1"/>
      </rPr>
      <t xml:space="preserve"> </t>
    </r>
    <r>
      <rPr>
        <sz val="10"/>
        <color theme="1"/>
        <rFont val="Times New Roman"/>
        <family val="1"/>
      </rPr>
      <t xml:space="preserve">Covered Services or Projects that received </t>
    </r>
    <r>
      <rPr>
        <b/>
        <sz val="10"/>
        <color theme="1"/>
        <rFont val="Times New Roman"/>
        <family val="1"/>
      </rPr>
      <t>NO</t>
    </r>
    <r>
      <rPr>
        <sz val="10"/>
        <color theme="1"/>
        <rFont val="Times New Roman"/>
        <family val="1"/>
      </rPr>
      <t xml:space="preserve"> state</t>
    </r>
    <r>
      <rPr>
        <b/>
        <sz val="10"/>
        <color theme="1"/>
        <rFont val="Times New Roman"/>
        <family val="1"/>
      </rPr>
      <t xml:space="preserve"> </t>
    </r>
    <r>
      <rPr>
        <sz val="10"/>
        <color theme="1"/>
        <rFont val="Times New Roman"/>
        <family val="1"/>
      </rPr>
      <t xml:space="preserve">substance abuse and mental health funds. </t>
    </r>
  </si>
  <si>
    <t xml:space="preserve">Total for All Covered Services or Projects </t>
  </si>
  <si>
    <t>F</t>
  </si>
  <si>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total amount of funding, by fund source, for</t>
    </r>
    <r>
      <rPr>
        <b/>
        <sz val="10"/>
        <color theme="1"/>
        <rFont val="Times New Roman"/>
        <family val="1"/>
      </rPr>
      <t xml:space="preserve"> ALL </t>
    </r>
    <r>
      <rPr>
        <sz val="10"/>
        <color theme="1"/>
        <rFont val="Times New Roman"/>
        <family val="1"/>
      </rPr>
      <t>Covered Services or Projects, regardless of funding sources.</t>
    </r>
  </si>
  <si>
    <t>Represents the sum of columns D and E.</t>
  </si>
  <si>
    <t xml:space="preserve">Non-SAMH Covered Services </t>
  </si>
  <si>
    <t>G</t>
  </si>
  <si>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 xml:space="preserve">total amount of funding, by fund source, for services that did </t>
    </r>
    <r>
      <rPr>
        <b/>
        <sz val="10"/>
        <color theme="1"/>
        <rFont val="Times New Roman"/>
        <family val="1"/>
      </rPr>
      <t>NOT</t>
    </r>
    <r>
      <rPr>
        <sz val="10"/>
        <color theme="1"/>
        <rFont val="Times New Roman"/>
        <family val="1"/>
      </rPr>
      <t xml:space="preserve"> fall in any Covered Service.</t>
    </r>
  </si>
  <si>
    <t>Does not apply to Section IA.</t>
  </si>
  <si>
    <t xml:space="preserve">Total Funding </t>
  </si>
  <si>
    <t>H</t>
  </si>
  <si>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provider’s</t>
    </r>
    <r>
      <rPr>
        <b/>
        <sz val="10"/>
        <color theme="1"/>
        <rFont val="Times New Roman"/>
        <family val="1"/>
      </rPr>
      <t xml:space="preserve"> </t>
    </r>
    <r>
      <rPr>
        <sz val="10"/>
        <color theme="1"/>
        <rFont val="Times New Roman"/>
        <family val="1"/>
      </rPr>
      <t>total amount of funding, by fund source.</t>
    </r>
  </si>
  <si>
    <t>Represents the sum of columns F and G.</t>
  </si>
  <si>
    <t>Row Sections:</t>
  </si>
  <si>
    <t>Section IA</t>
  </si>
  <si>
    <t xml:space="preserve">Total Current Year State SAMH Funding </t>
  </si>
  <si>
    <r>
      <t>Enter</t>
    </r>
    <r>
      <rPr>
        <sz val="10"/>
        <color theme="1"/>
        <rFont val="Times New Roman"/>
        <family val="1"/>
      </rPr>
      <t xml:space="preserve"> the total current year SAMH funding for each Expenditure Report Other Cost Accumulator (OCA), including the Provider Subcontract Number and whether the funding source is Federal or State Funds or both according to the Provider Detail Report in the Managing Entity Monthly Expenditure Report for the Covered Services and the SAMH Managing Entity Schedule of Funds.</t>
    </r>
  </si>
  <si>
    <r>
      <t xml:space="preserve">Then </t>
    </r>
    <r>
      <rPr>
        <b/>
        <sz val="10"/>
        <color theme="1"/>
        <rFont val="Times New Roman"/>
        <family val="1"/>
      </rPr>
      <t>add</t>
    </r>
    <r>
      <rPr>
        <sz val="10"/>
        <color theme="1"/>
        <rFont val="Times New Roman"/>
        <family val="1"/>
      </rPr>
      <t xml:space="preserve"> the individual amounts in columns B and C for the same row and </t>
    </r>
    <r>
      <rPr>
        <b/>
        <sz val="10"/>
        <color theme="1"/>
        <rFont val="Times New Roman"/>
        <family val="1"/>
      </rPr>
      <t>enter</t>
    </r>
    <r>
      <rPr>
        <sz val="10"/>
        <color theme="1"/>
        <rFont val="Times New Roman"/>
        <family val="1"/>
      </rPr>
      <t xml:space="preserve"> the row totals in column D and again in columns F and H.</t>
    </r>
    <r>
      <rPr>
        <i/>
        <sz val="10"/>
        <color theme="1"/>
        <rFont val="Times New Roman"/>
        <family val="1"/>
      </rPr>
      <t xml:space="preserve"> (Columns E and G will be blank for the rows.)</t>
    </r>
  </si>
  <si>
    <t xml:space="preserve">Total Carry Forward State SAMH Funding </t>
  </si>
  <si>
    <r>
      <t>Enter</t>
    </r>
    <r>
      <rPr>
        <sz val="10"/>
        <color theme="1"/>
        <rFont val="Times New Roman"/>
        <family val="1"/>
      </rPr>
      <t xml:space="preserve"> the total carry forward SAMH funding for each Expenditure Report Other Cost Accumulator (OCA), including the Provider Subcontract Number and whether the funding source is Federal or State Funds or both according to the Provider Detail Report in the Managing Entity Carry Forward Monthly Expenditure Report for the Covered Services and the SAMH Managing Entity Schedule of Funds.</t>
    </r>
  </si>
  <si>
    <t xml:space="preserve">Total State SAMH Funding </t>
  </si>
  <si>
    <r>
      <t xml:space="preserve">Add </t>
    </r>
    <r>
      <rPr>
        <sz val="10"/>
        <color theme="1"/>
        <rFont val="Times New Roman"/>
        <family val="1"/>
      </rPr>
      <t>the Total Current Year State SAMH Funding and the Total Carry Forward State SAMH Funding for each Covered Service or Project.</t>
    </r>
  </si>
  <si>
    <t>Section IB</t>
  </si>
  <si>
    <t xml:space="preserve">Other Government Funding </t>
  </si>
  <si>
    <r>
      <t xml:space="preserve">For </t>
    </r>
    <r>
      <rPr>
        <u/>
        <sz val="10"/>
        <color theme="1"/>
        <rFont val="Times New Roman"/>
        <family val="1"/>
      </rPr>
      <t>each</t>
    </r>
    <r>
      <rPr>
        <sz val="10"/>
        <color theme="1"/>
        <rFont val="Times New Roman"/>
        <family val="1"/>
      </rPr>
      <t xml:space="preserve"> type of Other Government Funding source listed, </t>
    </r>
    <r>
      <rPr>
        <b/>
        <sz val="10"/>
        <color theme="1"/>
        <rFont val="Times New Roman"/>
        <family val="1"/>
      </rPr>
      <t>distribute</t>
    </r>
    <r>
      <rPr>
        <sz val="10"/>
        <color theme="1"/>
        <rFont val="Times New Roman"/>
        <family val="1"/>
      </rPr>
      <t xml:space="preserve"> the total amount available among </t>
    </r>
    <r>
      <rPr>
        <b/>
        <sz val="10"/>
        <color theme="1"/>
        <rFont val="Times New Roman"/>
        <family val="1"/>
      </rPr>
      <t>State SAMH-Funded Covered Services or Projects</t>
    </r>
    <r>
      <rPr>
        <sz val="10"/>
        <color theme="1"/>
        <rFont val="Times New Roman"/>
        <family val="1"/>
      </rPr>
      <t xml:space="preserve">, </t>
    </r>
    <r>
      <rPr>
        <b/>
        <sz val="10"/>
        <color theme="1"/>
        <rFont val="Times New Roman"/>
        <family val="1"/>
      </rPr>
      <t xml:space="preserve">Non-State-Funded Covered Services </t>
    </r>
    <r>
      <rPr>
        <sz val="10"/>
        <color theme="1"/>
        <rFont val="Times New Roman"/>
        <family val="1"/>
      </rPr>
      <t xml:space="preserve">(column E), and the </t>
    </r>
    <r>
      <rPr>
        <b/>
        <sz val="10"/>
        <color theme="1"/>
        <rFont val="Times New Roman"/>
        <family val="1"/>
      </rPr>
      <t>Non-SAMH Covered Services</t>
    </r>
    <r>
      <rPr>
        <sz val="10"/>
        <color theme="1"/>
        <rFont val="Times New Roman"/>
        <family val="1"/>
      </rPr>
      <t xml:space="preserve"> (column G) based on where the provider generated or earned that particular revenue.</t>
    </r>
  </si>
  <si>
    <r>
      <t xml:space="preserve">Then for </t>
    </r>
    <r>
      <rPr>
        <u/>
        <sz val="10"/>
        <color theme="1"/>
        <rFont val="Times New Roman"/>
        <family val="1"/>
      </rPr>
      <t>each</t>
    </r>
    <r>
      <rPr>
        <sz val="10"/>
        <color theme="1"/>
        <rFont val="Times New Roman"/>
        <family val="1"/>
      </rPr>
      <t xml:space="preserve"> funding source row in Section IB, </t>
    </r>
    <r>
      <rPr>
        <b/>
        <sz val="10"/>
        <color theme="1"/>
        <rFont val="Times New Roman"/>
        <family val="1"/>
      </rPr>
      <t>add</t>
    </r>
    <r>
      <rPr>
        <sz val="10"/>
        <color theme="1"/>
        <rFont val="Times New Roman"/>
        <family val="1"/>
      </rPr>
      <t xml:space="preserve"> the individual amounts for state mental health funding sources for each Covered Service or Project</t>
    </r>
    <r>
      <rPr>
        <vertAlign val="subscript"/>
        <sz val="10"/>
        <color theme="1"/>
        <rFont val="Times New Roman"/>
        <family val="1"/>
      </rPr>
      <t xml:space="preserve"> </t>
    </r>
    <r>
      <rPr>
        <sz val="10"/>
        <color theme="1"/>
        <rFont val="Times New Roman"/>
        <family val="1"/>
      </rPr>
      <t xml:space="preserve">and </t>
    </r>
    <r>
      <rPr>
        <b/>
        <sz val="10"/>
        <color theme="1"/>
        <rFont val="Times New Roman"/>
        <family val="1"/>
      </rPr>
      <t>enter</t>
    </r>
    <r>
      <rPr>
        <sz val="10"/>
        <color theme="1"/>
        <rFont val="Times New Roman"/>
        <family val="1"/>
      </rPr>
      <t xml:space="preserve"> the total in column B.</t>
    </r>
  </si>
  <si>
    <r>
      <t xml:space="preserve">Then for </t>
    </r>
    <r>
      <rPr>
        <u/>
        <sz val="10"/>
        <color theme="1"/>
        <rFont val="Times New Roman"/>
        <family val="1"/>
      </rPr>
      <t>each</t>
    </r>
    <r>
      <rPr>
        <sz val="10"/>
        <color theme="1"/>
        <rFont val="Times New Roman"/>
        <family val="1"/>
      </rPr>
      <t xml:space="preserve"> funding source row in Section IB, </t>
    </r>
    <r>
      <rPr>
        <b/>
        <sz val="10"/>
        <color theme="1"/>
        <rFont val="Times New Roman"/>
        <family val="1"/>
      </rPr>
      <t>add</t>
    </r>
    <r>
      <rPr>
        <sz val="10"/>
        <color theme="1"/>
        <rFont val="Times New Roman"/>
        <family val="1"/>
      </rPr>
      <t xml:space="preserve"> the individual amounts for state substance abuse funding sources for each Covered Service or Project</t>
    </r>
    <r>
      <rPr>
        <vertAlign val="subscript"/>
        <sz val="10"/>
        <color theme="1"/>
        <rFont val="Times New Roman"/>
        <family val="1"/>
      </rPr>
      <t xml:space="preserve"> </t>
    </r>
    <r>
      <rPr>
        <sz val="10"/>
        <color theme="1"/>
        <rFont val="Times New Roman"/>
        <family val="1"/>
      </rPr>
      <t xml:space="preserve">and </t>
    </r>
    <r>
      <rPr>
        <b/>
        <sz val="10"/>
        <color theme="1"/>
        <rFont val="Times New Roman"/>
        <family val="1"/>
      </rPr>
      <t>enter</t>
    </r>
    <r>
      <rPr>
        <sz val="10"/>
        <color theme="1"/>
        <rFont val="Times New Roman"/>
        <family val="1"/>
      </rPr>
      <t xml:space="preserve"> the total in column C.</t>
    </r>
  </si>
  <si>
    <r>
      <t xml:space="preserve">Then </t>
    </r>
    <r>
      <rPr>
        <b/>
        <sz val="10"/>
        <color theme="1"/>
        <rFont val="Times New Roman"/>
        <family val="1"/>
      </rPr>
      <t>add</t>
    </r>
    <r>
      <rPr>
        <sz val="10"/>
        <color theme="1"/>
        <rFont val="Times New Roman"/>
        <family val="1"/>
      </rPr>
      <t xml:space="preserve"> columns B and C for these same rows in Section IB and </t>
    </r>
    <r>
      <rPr>
        <b/>
        <sz val="10"/>
        <color theme="1"/>
        <rFont val="Times New Roman"/>
        <family val="1"/>
      </rPr>
      <t>enter</t>
    </r>
    <r>
      <rPr>
        <sz val="10"/>
        <color theme="1"/>
        <rFont val="Times New Roman"/>
        <family val="1"/>
      </rPr>
      <t xml:space="preserve"> the totals in column D.  Enter the amount of Other Government Funding for Non-State Funded Covered Services or Projects in column E.  </t>
    </r>
    <r>
      <rPr>
        <b/>
        <sz val="10"/>
        <color theme="1"/>
        <rFont val="Times New Roman"/>
        <family val="1"/>
      </rPr>
      <t>Add</t>
    </r>
    <r>
      <rPr>
        <sz val="10"/>
        <color theme="1"/>
        <rFont val="Times New Roman"/>
        <family val="1"/>
      </rPr>
      <t xml:space="preserve"> columns D and E for these same rows in Section IB and </t>
    </r>
    <r>
      <rPr>
        <b/>
        <sz val="10"/>
        <color theme="1"/>
        <rFont val="Times New Roman"/>
        <family val="1"/>
      </rPr>
      <t>enter</t>
    </r>
    <r>
      <rPr>
        <sz val="10"/>
        <color theme="1"/>
        <rFont val="Times New Roman"/>
        <family val="1"/>
      </rPr>
      <t xml:space="preserve"> the totals in column F.  Enter the amount of Other Government Funding for Non-SAMH Covered Services or Projects in column G.  </t>
    </r>
    <r>
      <rPr>
        <b/>
        <sz val="10"/>
        <color theme="1"/>
        <rFont val="Times New Roman"/>
        <family val="1"/>
      </rPr>
      <t>Add</t>
    </r>
    <r>
      <rPr>
        <sz val="10"/>
        <color theme="1"/>
        <rFont val="Times New Roman"/>
        <family val="1"/>
      </rPr>
      <t xml:space="preserve"> columns F and G for these same rows in Section IB and </t>
    </r>
    <r>
      <rPr>
        <b/>
        <sz val="10"/>
        <color theme="1"/>
        <rFont val="Times New Roman"/>
        <family val="1"/>
      </rPr>
      <t>enter</t>
    </r>
    <r>
      <rPr>
        <sz val="10"/>
        <color theme="1"/>
        <rFont val="Times New Roman"/>
        <family val="1"/>
      </rPr>
      <t xml:space="preserve"> the totals in column H.</t>
    </r>
  </si>
  <si>
    <r>
      <t>Add</t>
    </r>
    <r>
      <rPr>
        <sz val="10"/>
        <color theme="1"/>
        <rFont val="Times New Roman"/>
        <family val="1"/>
      </rPr>
      <t xml:space="preserve"> the individual rows in each column for Section IB and </t>
    </r>
    <r>
      <rPr>
        <b/>
        <sz val="10"/>
        <color theme="1"/>
        <rFont val="Times New Roman"/>
        <family val="1"/>
      </rPr>
      <t>enter</t>
    </r>
    <r>
      <rPr>
        <sz val="10"/>
        <color theme="1"/>
        <rFont val="Times New Roman"/>
        <family val="1"/>
      </rPr>
      <t xml:space="preserve"> the column totals in the row entitled </t>
    </r>
    <r>
      <rPr>
        <b/>
        <sz val="10"/>
        <color theme="1"/>
        <rFont val="Times New Roman"/>
        <family val="1"/>
      </rPr>
      <t>Total Other Government Funding</t>
    </r>
    <r>
      <rPr>
        <sz val="10"/>
        <color theme="1"/>
        <rFont val="Times New Roman"/>
        <family val="1"/>
      </rPr>
      <t>.</t>
    </r>
  </si>
  <si>
    <t>Section IC</t>
  </si>
  <si>
    <t xml:space="preserve">All Other Revenue </t>
  </si>
  <si>
    <r>
      <t xml:space="preserve">Do the same as in Section IB, except put the column totals for Section IC in the row entitled </t>
    </r>
    <r>
      <rPr>
        <b/>
        <sz val="10"/>
        <color theme="1"/>
        <rFont val="Times New Roman"/>
        <family val="1"/>
      </rPr>
      <t>Total All Other Revenue</t>
    </r>
    <r>
      <rPr>
        <sz val="10"/>
        <color theme="1"/>
        <rFont val="Times New Roman"/>
        <family val="1"/>
      </rPr>
      <t>.</t>
    </r>
  </si>
  <si>
    <r>
      <t>1</t>
    </r>
    <r>
      <rPr>
        <b/>
        <vertAlign val="superscript"/>
        <sz val="10"/>
        <color theme="1"/>
        <rFont val="Times New Roman"/>
        <family val="1"/>
      </rPr>
      <t>st</t>
    </r>
    <r>
      <rPr>
        <b/>
        <sz val="10"/>
        <color theme="1"/>
        <rFont val="Times New Roman"/>
        <family val="1"/>
      </rPr>
      <t xml:space="preserve"> party</t>
    </r>
    <r>
      <rPr>
        <sz val="10"/>
        <color theme="1"/>
        <rFont val="Times New Roman"/>
        <family val="1"/>
      </rPr>
      <t xml:space="preserve"> payments mean fees received from clients or patients.</t>
    </r>
  </si>
  <si>
    <r>
      <t>2</t>
    </r>
    <r>
      <rPr>
        <b/>
        <vertAlign val="superscript"/>
        <sz val="10"/>
        <color theme="1"/>
        <rFont val="Times New Roman"/>
        <family val="1"/>
      </rPr>
      <t>nd</t>
    </r>
    <r>
      <rPr>
        <b/>
        <sz val="10"/>
        <color theme="1"/>
        <rFont val="Times New Roman"/>
        <family val="1"/>
      </rPr>
      <t xml:space="preserve"> party</t>
    </r>
    <r>
      <rPr>
        <sz val="10"/>
        <color theme="1"/>
        <rFont val="Times New Roman"/>
        <family val="1"/>
      </rPr>
      <t xml:space="preserve"> payments mean fees received from any person legally responsible for the financial support of the client, such as a spouse, parent of a minor client, guardian, or trustee.</t>
    </r>
  </si>
  <si>
    <r>
      <t>3</t>
    </r>
    <r>
      <rPr>
        <b/>
        <vertAlign val="superscript"/>
        <sz val="10"/>
        <color theme="1"/>
        <rFont val="Times New Roman"/>
        <family val="1"/>
      </rPr>
      <t>rd</t>
    </r>
    <r>
      <rPr>
        <b/>
        <sz val="10"/>
        <color theme="1"/>
        <rFont val="Times New Roman"/>
        <family val="1"/>
      </rPr>
      <t xml:space="preserve"> party</t>
    </r>
    <r>
      <rPr>
        <sz val="10"/>
        <color theme="1"/>
        <rFont val="Times New Roman"/>
        <family val="1"/>
      </rPr>
      <t xml:space="preserve"> payments mean funds received from commercial insurers such as workers’ compensation or TRIcare/VA on behalf of a specific client or patient.  Medicare is a 3</t>
    </r>
    <r>
      <rPr>
        <vertAlign val="superscript"/>
        <sz val="10"/>
        <color theme="1"/>
        <rFont val="Times New Roman"/>
        <family val="1"/>
      </rPr>
      <t>rd</t>
    </r>
    <r>
      <rPr>
        <sz val="10"/>
        <color theme="1"/>
        <rFont val="Times New Roman"/>
        <family val="1"/>
      </rPr>
      <t xml:space="preserve"> party payment, but it should be listed separately.</t>
    </r>
  </si>
  <si>
    <t>TOTAL FUNDING:</t>
  </si>
  <si>
    <r>
      <t xml:space="preserve">Add </t>
    </r>
    <r>
      <rPr>
        <sz val="10"/>
        <color theme="1"/>
        <rFont val="Times New Roman"/>
        <family val="1"/>
      </rPr>
      <t xml:space="preserve">the rows entitled </t>
    </r>
    <r>
      <rPr>
        <b/>
        <sz val="10"/>
        <color theme="1"/>
        <rFont val="Times New Roman"/>
        <family val="1"/>
      </rPr>
      <t>Total State SAMH Funding</t>
    </r>
    <r>
      <rPr>
        <sz val="10"/>
        <color theme="1"/>
        <rFont val="Times New Roman"/>
        <family val="1"/>
      </rPr>
      <t xml:space="preserve">, </t>
    </r>
    <r>
      <rPr>
        <b/>
        <sz val="10"/>
        <color theme="1"/>
        <rFont val="Times New Roman"/>
        <family val="1"/>
      </rPr>
      <t xml:space="preserve">Total Other Government Funding, </t>
    </r>
    <r>
      <rPr>
        <sz val="10"/>
        <color theme="1"/>
        <rFont val="Times New Roman"/>
        <family val="1"/>
      </rPr>
      <t>and</t>
    </r>
    <r>
      <rPr>
        <b/>
        <sz val="10"/>
        <color theme="1"/>
        <rFont val="Times New Roman"/>
        <family val="1"/>
      </rPr>
      <t xml:space="preserve"> Total All Other Revenues</t>
    </r>
    <r>
      <rPr>
        <sz val="10"/>
        <color theme="1"/>
        <rFont val="Times New Roman"/>
        <family val="1"/>
      </rPr>
      <t xml:space="preserve"> for each column and </t>
    </r>
    <r>
      <rPr>
        <b/>
        <sz val="10"/>
        <color theme="1"/>
        <rFont val="Times New Roman"/>
        <family val="1"/>
      </rPr>
      <t>enter</t>
    </r>
    <r>
      <rPr>
        <sz val="10"/>
        <color theme="1"/>
        <rFont val="Times New Roman"/>
        <family val="1"/>
      </rPr>
      <t xml:space="preserve"> the column totals in the row entitled </t>
    </r>
    <r>
      <rPr>
        <b/>
        <sz val="10"/>
        <color theme="1"/>
        <rFont val="Times New Roman"/>
        <family val="1"/>
      </rPr>
      <t>Total Funding</t>
    </r>
    <r>
      <rPr>
        <sz val="10"/>
        <color theme="1"/>
        <rFont val="Times New Roman"/>
        <family val="1"/>
      </rPr>
      <t>.</t>
    </r>
  </si>
  <si>
    <r>
      <t xml:space="preserve">PART II: </t>
    </r>
    <r>
      <rPr>
        <b/>
        <sz val="14"/>
        <color rgb="FF000000"/>
        <rFont val="Arial"/>
        <family val="2"/>
      </rPr>
      <t>ACTUAL EXPENSES</t>
    </r>
  </si>
  <si>
    <t>Column Headings:</t>
  </si>
  <si>
    <t xml:space="preserve">Expense Categories  </t>
  </si>
  <si>
    <t>A list of the specific categories for tracking expenditures.</t>
  </si>
  <si>
    <t xml:space="preserve">State SAMH-Funded Covered Services or Projects for Mental Health Expenses </t>
  </si>
  <si>
    <r>
      <t xml:space="preserve">Enter </t>
    </r>
    <r>
      <rPr>
        <sz val="10"/>
        <color theme="1"/>
        <rFont val="Times New Roman"/>
        <family val="1"/>
      </rPr>
      <t>as headings the names of the Covered Services or Projects in which the provider expended state mental health funds.</t>
    </r>
  </si>
  <si>
    <t>Should be the same ones entered in Part I, Actual Funding Sources and Revenues.</t>
  </si>
  <si>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total amount of expenditures, by expense category, for</t>
    </r>
    <r>
      <rPr>
        <b/>
        <sz val="10"/>
        <color theme="1"/>
        <rFont val="Times New Roman"/>
        <family val="1"/>
      </rPr>
      <t xml:space="preserve"> </t>
    </r>
    <r>
      <rPr>
        <sz val="10"/>
        <color theme="1"/>
        <rFont val="Times New Roman"/>
        <family val="1"/>
      </rPr>
      <t>each Program</t>
    </r>
    <r>
      <rPr>
        <b/>
        <sz val="10"/>
        <color theme="1"/>
        <rFont val="Times New Roman"/>
        <family val="1"/>
      </rPr>
      <t xml:space="preserve"> </t>
    </r>
    <r>
      <rPr>
        <sz val="10"/>
        <color theme="1"/>
        <rFont val="Times New Roman"/>
        <family val="1"/>
      </rPr>
      <t>that received state</t>
    </r>
    <r>
      <rPr>
        <b/>
        <sz val="10"/>
        <color theme="1"/>
        <rFont val="Times New Roman"/>
        <family val="1"/>
      </rPr>
      <t xml:space="preserve"> </t>
    </r>
    <r>
      <rPr>
        <sz val="10"/>
        <color theme="1"/>
        <rFont val="Times New Roman"/>
        <family val="1"/>
      </rPr>
      <t>mental health funds.</t>
    </r>
  </si>
  <si>
    <t xml:space="preserve">State SAMH-Funded Covered Services or Projects for Substance Abuse Expenses </t>
  </si>
  <si>
    <r>
      <t>Enter</t>
    </r>
    <r>
      <rPr>
        <sz val="10"/>
        <color theme="1"/>
        <rFont val="Times New Roman"/>
        <family val="1"/>
      </rPr>
      <t xml:space="preserve"> as headings the names of the Covered Services or Projects in which the provider expended state substance abuse funds.</t>
    </r>
  </si>
  <si>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total amount of expenditures, by expense category, for</t>
    </r>
    <r>
      <rPr>
        <b/>
        <sz val="10"/>
        <color theme="1"/>
        <rFont val="Times New Roman"/>
        <family val="1"/>
      </rPr>
      <t xml:space="preserve"> </t>
    </r>
    <r>
      <rPr>
        <sz val="10"/>
        <color theme="1"/>
        <rFont val="Times New Roman"/>
        <family val="1"/>
      </rPr>
      <t>each Program</t>
    </r>
    <r>
      <rPr>
        <b/>
        <sz val="10"/>
        <color theme="1"/>
        <rFont val="Times New Roman"/>
        <family val="1"/>
      </rPr>
      <t xml:space="preserve"> </t>
    </r>
    <r>
      <rPr>
        <sz val="10"/>
        <color theme="1"/>
        <rFont val="Times New Roman"/>
        <family val="1"/>
      </rPr>
      <t>that received state</t>
    </r>
    <r>
      <rPr>
        <b/>
        <sz val="10"/>
        <color theme="1"/>
        <rFont val="Times New Roman"/>
        <family val="1"/>
      </rPr>
      <t xml:space="preserve"> </t>
    </r>
    <r>
      <rPr>
        <sz val="10"/>
        <color theme="1"/>
        <rFont val="Times New Roman"/>
        <family val="1"/>
      </rPr>
      <t>substance abuse funds.</t>
    </r>
  </si>
  <si>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total amount of expenditures, by expense category, for</t>
    </r>
    <r>
      <rPr>
        <b/>
        <sz val="10"/>
        <color theme="1"/>
        <rFont val="Times New Roman"/>
        <family val="1"/>
      </rPr>
      <t xml:space="preserve"> </t>
    </r>
    <r>
      <rPr>
        <sz val="10"/>
        <color theme="1"/>
        <rFont val="Times New Roman"/>
        <family val="1"/>
      </rPr>
      <t>those</t>
    </r>
    <r>
      <rPr>
        <b/>
        <sz val="10"/>
        <color theme="1"/>
        <rFont val="Times New Roman"/>
        <family val="1"/>
      </rPr>
      <t xml:space="preserve"> </t>
    </r>
    <r>
      <rPr>
        <sz val="10"/>
        <color theme="1"/>
        <rFont val="Times New Roman"/>
        <family val="1"/>
      </rPr>
      <t>Covered Services or Projects that received state</t>
    </r>
    <r>
      <rPr>
        <b/>
        <sz val="10"/>
        <color theme="1"/>
        <rFont val="Times New Roman"/>
        <family val="1"/>
      </rPr>
      <t xml:space="preserve"> </t>
    </r>
    <r>
      <rPr>
        <sz val="10"/>
        <color theme="1"/>
        <rFont val="Times New Roman"/>
        <family val="1"/>
      </rPr>
      <t xml:space="preserve">substance abuse and mental health funds.  </t>
    </r>
  </si>
  <si>
    <t>Represents the sum of columns C and D.</t>
  </si>
  <si>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total amount of expenditures, by expense category, for</t>
    </r>
    <r>
      <rPr>
        <b/>
        <sz val="10"/>
        <color theme="1"/>
        <rFont val="Times New Roman"/>
        <family val="1"/>
      </rPr>
      <t xml:space="preserve"> </t>
    </r>
    <r>
      <rPr>
        <sz val="10"/>
        <color theme="1"/>
        <rFont val="Times New Roman"/>
        <family val="1"/>
      </rPr>
      <t>those</t>
    </r>
    <r>
      <rPr>
        <b/>
        <sz val="10"/>
        <color theme="1"/>
        <rFont val="Times New Roman"/>
        <family val="1"/>
      </rPr>
      <t xml:space="preserve"> </t>
    </r>
    <r>
      <rPr>
        <sz val="10"/>
        <color theme="1"/>
        <rFont val="Times New Roman"/>
        <family val="1"/>
      </rPr>
      <t xml:space="preserve">Covered Services or Projects that received </t>
    </r>
    <r>
      <rPr>
        <b/>
        <sz val="10"/>
        <color theme="1"/>
        <rFont val="Times New Roman"/>
        <family val="1"/>
      </rPr>
      <t>NO</t>
    </r>
    <r>
      <rPr>
        <sz val="10"/>
        <color theme="1"/>
        <rFont val="Times New Roman"/>
        <family val="1"/>
      </rPr>
      <t xml:space="preserve"> state</t>
    </r>
    <r>
      <rPr>
        <b/>
        <sz val="10"/>
        <color theme="1"/>
        <rFont val="Times New Roman"/>
        <family val="1"/>
      </rPr>
      <t xml:space="preserve"> </t>
    </r>
    <r>
      <rPr>
        <sz val="10"/>
        <color theme="1"/>
        <rFont val="Times New Roman"/>
        <family val="1"/>
      </rPr>
      <t>substance abuse and mental health funds.</t>
    </r>
  </si>
  <si>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total amount of expenditures, by expense category, for</t>
    </r>
    <r>
      <rPr>
        <b/>
        <sz val="10"/>
        <color theme="1"/>
        <rFont val="Times New Roman"/>
        <family val="1"/>
      </rPr>
      <t xml:space="preserve"> ALL </t>
    </r>
    <r>
      <rPr>
        <sz val="10"/>
        <color theme="1"/>
        <rFont val="Times New Roman"/>
        <family val="1"/>
      </rPr>
      <t>Covered Services or Projects, regardless of funding sources.</t>
    </r>
  </si>
  <si>
    <t xml:space="preserve">Non-SAMH Covered Services or Projects </t>
  </si>
  <si>
    <r>
      <t>Represents</t>
    </r>
    <r>
      <rPr>
        <b/>
        <sz val="10"/>
        <color theme="1"/>
        <rFont val="Times New Roman"/>
        <family val="1"/>
      </rPr>
      <t xml:space="preserve"> </t>
    </r>
    <r>
      <rPr>
        <sz val="10"/>
        <color theme="1"/>
        <rFont val="Times New Roman"/>
        <family val="1"/>
      </rPr>
      <t>the</t>
    </r>
    <r>
      <rPr>
        <b/>
        <sz val="10"/>
        <color theme="1"/>
        <rFont val="Times New Roman"/>
        <family val="1"/>
      </rPr>
      <t xml:space="preserve"> </t>
    </r>
    <r>
      <rPr>
        <sz val="10"/>
        <color theme="1"/>
        <rFont val="Times New Roman"/>
        <family val="1"/>
      </rPr>
      <t xml:space="preserve">total amount of expenditures, by expense category, for the provider’s services that did </t>
    </r>
    <r>
      <rPr>
        <b/>
        <sz val="10"/>
        <color theme="1"/>
        <rFont val="Times New Roman"/>
        <family val="1"/>
      </rPr>
      <t>NOT</t>
    </r>
    <r>
      <rPr>
        <sz val="10"/>
        <color theme="1"/>
        <rFont val="Times New Roman"/>
        <family val="1"/>
      </rPr>
      <t xml:space="preserve"> fall in any Covered Service or Project.</t>
    </r>
  </si>
  <si>
    <t xml:space="preserve">Other Support Costs (optional) </t>
  </si>
  <si>
    <r>
      <t xml:space="preserve">Represents the amount of support costs that </t>
    </r>
    <r>
      <rPr>
        <u/>
        <sz val="10"/>
        <color theme="1"/>
        <rFont val="Times New Roman"/>
        <family val="1"/>
      </rPr>
      <t>indirectly</t>
    </r>
    <r>
      <rPr>
        <sz val="10"/>
        <color theme="1"/>
        <rFont val="Times New Roman"/>
        <family val="1"/>
      </rPr>
      <t xml:space="preserve"> contributed to or benefited the service delivery cost centers and administration.  This might entail such optional indirect cost pools as billing, transportation, data processing, and medical records.  If </t>
    </r>
    <r>
      <rPr>
        <u/>
        <sz val="10"/>
        <color theme="1"/>
        <rFont val="Times New Roman"/>
        <family val="1"/>
      </rPr>
      <t>not</t>
    </r>
    <r>
      <rPr>
        <sz val="10"/>
        <color theme="1"/>
        <rFont val="Times New Roman"/>
        <family val="1"/>
      </rPr>
      <t xml:space="preserve"> treated separately, these costs shall be treated as Administration and included in Column I.</t>
    </r>
  </si>
  <si>
    <t xml:space="preserve">Administration </t>
  </si>
  <si>
    <t>I</t>
  </si>
  <si>
    <r>
      <t xml:space="preserve">Represents the amount of general administrative overhead costs that </t>
    </r>
    <r>
      <rPr>
        <u/>
        <sz val="10"/>
        <color theme="1"/>
        <rFont val="Times New Roman"/>
        <family val="1"/>
      </rPr>
      <t>indirectly</t>
    </r>
    <r>
      <rPr>
        <sz val="10"/>
        <color theme="1"/>
        <rFont val="Times New Roman"/>
        <family val="1"/>
      </rPr>
      <t xml:space="preserve"> contributed to or benefited the service delivery cost centers.</t>
    </r>
  </si>
  <si>
    <t xml:space="preserve">Total Expenses </t>
  </si>
  <si>
    <t>J</t>
  </si>
  <si>
    <t>Represents the provider’s total amount of expenses, by expense category.</t>
  </si>
  <si>
    <t>Represents the sum of columns F, G, H, and I for Sections IIA, IIB and IIE, and the sum of columns F and G for Sections IIC and IID.</t>
  </si>
  <si>
    <t>Sections:</t>
  </si>
  <si>
    <t>Section IIA</t>
  </si>
  <si>
    <t xml:space="preserve">Personnel Expenses </t>
  </si>
  <si>
    <r>
      <t>Enter</t>
    </r>
    <r>
      <rPr>
        <sz val="10"/>
        <color theme="1"/>
        <rFont val="Times New Roman"/>
        <family val="1"/>
      </rPr>
      <t xml:space="preserve"> the Total Net Salary and the fringe benefit amounts expended in the salaries and fringe benefits rows, respectively, of columns for each Covered Service or Project, E, G, H, and I.</t>
    </r>
  </si>
  <si>
    <r>
      <t xml:space="preserve">Then for </t>
    </r>
    <r>
      <rPr>
        <u/>
        <sz val="10"/>
        <color theme="1"/>
        <rFont val="Times New Roman"/>
        <family val="1"/>
      </rPr>
      <t>each</t>
    </r>
    <r>
      <rPr>
        <sz val="10"/>
        <color theme="1"/>
        <rFont val="Times New Roman"/>
        <family val="1"/>
      </rPr>
      <t xml:space="preserve"> row in Section IIA, </t>
    </r>
    <r>
      <rPr>
        <b/>
        <sz val="10"/>
        <color theme="1"/>
        <rFont val="Times New Roman"/>
        <family val="1"/>
      </rPr>
      <t>add</t>
    </r>
    <r>
      <rPr>
        <sz val="10"/>
        <color theme="1"/>
        <rFont val="Times New Roman"/>
        <family val="1"/>
      </rPr>
      <t xml:space="preserve"> the individual amounts for state mental health funding sources in columns for each Covered Service or Project</t>
    </r>
    <r>
      <rPr>
        <vertAlign val="subscript"/>
        <sz val="10"/>
        <color theme="1"/>
        <rFont val="Times New Roman"/>
        <family val="1"/>
      </rPr>
      <t xml:space="preserve"> </t>
    </r>
    <r>
      <rPr>
        <sz val="10"/>
        <color theme="1"/>
        <rFont val="Times New Roman"/>
        <family val="1"/>
      </rPr>
      <t xml:space="preserve">and </t>
    </r>
    <r>
      <rPr>
        <b/>
        <sz val="10"/>
        <color theme="1"/>
        <rFont val="Times New Roman"/>
        <family val="1"/>
      </rPr>
      <t>enter</t>
    </r>
    <r>
      <rPr>
        <sz val="10"/>
        <color theme="1"/>
        <rFont val="Times New Roman"/>
        <family val="1"/>
      </rPr>
      <t xml:space="preserve"> the total in column B.  Repeat for state substance abuse funding sources in columns for each Covered Service or Project</t>
    </r>
    <r>
      <rPr>
        <vertAlign val="subscript"/>
        <sz val="10"/>
        <color theme="1"/>
        <rFont val="Times New Roman"/>
        <family val="1"/>
      </rPr>
      <t xml:space="preserve"> </t>
    </r>
    <r>
      <rPr>
        <sz val="10"/>
        <color theme="1"/>
        <rFont val="Times New Roman"/>
        <family val="1"/>
      </rPr>
      <t xml:space="preserve">and </t>
    </r>
    <r>
      <rPr>
        <b/>
        <sz val="10"/>
        <color theme="1"/>
        <rFont val="Times New Roman"/>
        <family val="1"/>
      </rPr>
      <t>enter</t>
    </r>
    <r>
      <rPr>
        <sz val="10"/>
        <color theme="1"/>
        <rFont val="Times New Roman"/>
        <family val="1"/>
      </rPr>
      <t xml:space="preserve"> the total in column C.</t>
    </r>
  </si>
  <si>
    <r>
      <t xml:space="preserve">Then </t>
    </r>
    <r>
      <rPr>
        <b/>
        <sz val="10"/>
        <color theme="1"/>
        <rFont val="Times New Roman"/>
        <family val="1"/>
      </rPr>
      <t>add</t>
    </r>
    <r>
      <rPr>
        <sz val="10"/>
        <color theme="1"/>
        <rFont val="Times New Roman"/>
        <family val="1"/>
      </rPr>
      <t xml:space="preserve"> columns B and C for these same rows in Section IIA and </t>
    </r>
    <r>
      <rPr>
        <b/>
        <sz val="10"/>
        <color theme="1"/>
        <rFont val="Times New Roman"/>
        <family val="1"/>
      </rPr>
      <t>enter</t>
    </r>
    <r>
      <rPr>
        <sz val="10"/>
        <color theme="1"/>
        <rFont val="Times New Roman"/>
        <family val="1"/>
      </rPr>
      <t xml:space="preserve"> the totals in column D.  </t>
    </r>
    <r>
      <rPr>
        <b/>
        <sz val="10"/>
        <color theme="1"/>
        <rFont val="Times New Roman"/>
        <family val="1"/>
      </rPr>
      <t>Add</t>
    </r>
    <r>
      <rPr>
        <sz val="10"/>
        <color theme="1"/>
        <rFont val="Times New Roman"/>
        <family val="1"/>
      </rPr>
      <t xml:space="preserve"> columns D and E for these same rows in Section IIA and </t>
    </r>
    <r>
      <rPr>
        <b/>
        <sz val="10"/>
        <color theme="1"/>
        <rFont val="Times New Roman"/>
        <family val="1"/>
      </rPr>
      <t>enter</t>
    </r>
    <r>
      <rPr>
        <sz val="10"/>
        <color theme="1"/>
        <rFont val="Times New Roman"/>
        <family val="1"/>
      </rPr>
      <t xml:space="preserve"> the totals in column F.  </t>
    </r>
    <r>
      <rPr>
        <b/>
        <sz val="10"/>
        <color theme="1"/>
        <rFont val="Times New Roman"/>
        <family val="1"/>
      </rPr>
      <t>Add</t>
    </r>
    <r>
      <rPr>
        <sz val="10"/>
        <color theme="1"/>
        <rFont val="Times New Roman"/>
        <family val="1"/>
      </rPr>
      <t xml:space="preserve"> columns F, G, H, and I for these same rows in Section IIA and </t>
    </r>
    <r>
      <rPr>
        <b/>
        <sz val="10"/>
        <color theme="1"/>
        <rFont val="Times New Roman"/>
        <family val="1"/>
      </rPr>
      <t>enter</t>
    </r>
    <r>
      <rPr>
        <sz val="10"/>
        <color theme="1"/>
        <rFont val="Times New Roman"/>
        <family val="1"/>
      </rPr>
      <t xml:space="preserve"> the totals in column J.</t>
    </r>
  </si>
  <si>
    <r>
      <t>Add</t>
    </r>
    <r>
      <rPr>
        <sz val="10"/>
        <color theme="1"/>
        <rFont val="Times New Roman"/>
        <family val="1"/>
      </rPr>
      <t xml:space="preserve"> the individual rows in each column for Section IIA and </t>
    </r>
    <r>
      <rPr>
        <b/>
        <sz val="10"/>
        <color theme="1"/>
        <rFont val="Times New Roman"/>
        <family val="1"/>
      </rPr>
      <t>enter</t>
    </r>
    <r>
      <rPr>
        <sz val="10"/>
        <color theme="1"/>
        <rFont val="Times New Roman"/>
        <family val="1"/>
      </rPr>
      <t xml:space="preserve"> the column totals in the row entitled </t>
    </r>
    <r>
      <rPr>
        <b/>
        <sz val="10"/>
        <color theme="1"/>
        <rFont val="Times New Roman"/>
        <family val="1"/>
      </rPr>
      <t>Total Personnel Expenses</t>
    </r>
    <r>
      <rPr>
        <sz val="10"/>
        <color theme="1"/>
        <rFont val="Times New Roman"/>
        <family val="1"/>
      </rPr>
      <t>.</t>
    </r>
  </si>
  <si>
    <t>Section IIB</t>
  </si>
  <si>
    <t xml:space="preserve">Other Expenses </t>
  </si>
  <si>
    <r>
      <t xml:space="preserve">For </t>
    </r>
    <r>
      <rPr>
        <u/>
        <sz val="10"/>
        <color theme="1"/>
        <rFont val="Times New Roman"/>
        <family val="1"/>
      </rPr>
      <t>each</t>
    </r>
    <r>
      <rPr>
        <sz val="10"/>
        <color theme="1"/>
        <rFont val="Times New Roman"/>
        <family val="1"/>
      </rPr>
      <t xml:space="preserve"> expense category listed, </t>
    </r>
    <r>
      <rPr>
        <b/>
        <sz val="10"/>
        <color theme="1"/>
        <rFont val="Times New Roman"/>
        <family val="1"/>
      </rPr>
      <t>distribute</t>
    </r>
    <r>
      <rPr>
        <sz val="10"/>
        <color theme="1"/>
        <rFont val="Times New Roman"/>
        <family val="1"/>
      </rPr>
      <t xml:space="preserve"> the total provider’s costs among columns for each Covered Service or Project, E, G, H, and I based on where the costs were incurred.</t>
    </r>
  </si>
  <si>
    <r>
      <t xml:space="preserve">Then for </t>
    </r>
    <r>
      <rPr>
        <u/>
        <sz val="10"/>
        <color theme="1"/>
        <rFont val="Times New Roman"/>
        <family val="1"/>
      </rPr>
      <t>each</t>
    </r>
    <r>
      <rPr>
        <sz val="10"/>
        <color theme="1"/>
        <rFont val="Times New Roman"/>
        <family val="1"/>
      </rPr>
      <t xml:space="preserve"> expense category row in Section IIB, </t>
    </r>
    <r>
      <rPr>
        <b/>
        <sz val="10"/>
        <color theme="1"/>
        <rFont val="Times New Roman"/>
        <family val="1"/>
      </rPr>
      <t>add</t>
    </r>
    <r>
      <rPr>
        <sz val="10"/>
        <color theme="1"/>
        <rFont val="Times New Roman"/>
        <family val="1"/>
      </rPr>
      <t xml:space="preserve"> the individual amounts for state mental health funding sources in columns for each Covered Service or Project</t>
    </r>
    <r>
      <rPr>
        <vertAlign val="subscript"/>
        <sz val="10"/>
        <color theme="1"/>
        <rFont val="Times New Roman"/>
        <family val="1"/>
      </rPr>
      <t xml:space="preserve"> </t>
    </r>
    <r>
      <rPr>
        <sz val="10"/>
        <color theme="1"/>
        <rFont val="Times New Roman"/>
        <family val="1"/>
      </rPr>
      <t xml:space="preserve">and </t>
    </r>
    <r>
      <rPr>
        <b/>
        <sz val="10"/>
        <color theme="1"/>
        <rFont val="Times New Roman"/>
        <family val="1"/>
      </rPr>
      <t>enter</t>
    </r>
    <r>
      <rPr>
        <sz val="10"/>
        <color theme="1"/>
        <rFont val="Times New Roman"/>
        <family val="1"/>
      </rPr>
      <t xml:space="preserve"> the total in column B.  Repeat for state substance abuse funding sources in columns for each Covered Service or Project and </t>
    </r>
    <r>
      <rPr>
        <b/>
        <sz val="10"/>
        <color theme="1"/>
        <rFont val="Times New Roman"/>
        <family val="1"/>
      </rPr>
      <t>enter</t>
    </r>
    <r>
      <rPr>
        <sz val="10"/>
        <color theme="1"/>
        <rFont val="Times New Roman"/>
        <family val="1"/>
      </rPr>
      <t xml:space="preserve"> the total in column C.</t>
    </r>
  </si>
  <si>
    <r>
      <t xml:space="preserve">Then </t>
    </r>
    <r>
      <rPr>
        <b/>
        <sz val="10"/>
        <color theme="1"/>
        <rFont val="Times New Roman"/>
        <family val="1"/>
      </rPr>
      <t>add</t>
    </r>
    <r>
      <rPr>
        <sz val="10"/>
        <color theme="1"/>
        <rFont val="Times New Roman"/>
        <family val="1"/>
      </rPr>
      <t xml:space="preserve"> columns B and C for these same rows in Section IIB and </t>
    </r>
    <r>
      <rPr>
        <b/>
        <sz val="10"/>
        <color theme="1"/>
        <rFont val="Times New Roman"/>
        <family val="1"/>
      </rPr>
      <t>enter</t>
    </r>
    <r>
      <rPr>
        <sz val="10"/>
        <color theme="1"/>
        <rFont val="Times New Roman"/>
        <family val="1"/>
      </rPr>
      <t xml:space="preserve"> the totals in column D.  </t>
    </r>
    <r>
      <rPr>
        <b/>
        <sz val="10"/>
        <color theme="1"/>
        <rFont val="Times New Roman"/>
        <family val="1"/>
      </rPr>
      <t>Add</t>
    </r>
    <r>
      <rPr>
        <sz val="10"/>
        <color theme="1"/>
        <rFont val="Times New Roman"/>
        <family val="1"/>
      </rPr>
      <t xml:space="preserve"> columns D and E for these same rows in Section IIB and </t>
    </r>
    <r>
      <rPr>
        <b/>
        <sz val="10"/>
        <color theme="1"/>
        <rFont val="Times New Roman"/>
        <family val="1"/>
      </rPr>
      <t>enter</t>
    </r>
    <r>
      <rPr>
        <sz val="10"/>
        <color theme="1"/>
        <rFont val="Times New Roman"/>
        <family val="1"/>
      </rPr>
      <t xml:space="preserve"> the totals in column F.  </t>
    </r>
    <r>
      <rPr>
        <b/>
        <sz val="10"/>
        <color theme="1"/>
        <rFont val="Times New Roman"/>
        <family val="1"/>
      </rPr>
      <t>Add</t>
    </r>
    <r>
      <rPr>
        <sz val="10"/>
        <color theme="1"/>
        <rFont val="Times New Roman"/>
        <family val="1"/>
      </rPr>
      <t xml:space="preserve"> columns F, G, H, and I for these same rows in Section IIB and </t>
    </r>
    <r>
      <rPr>
        <b/>
        <sz val="10"/>
        <color theme="1"/>
        <rFont val="Times New Roman"/>
        <family val="1"/>
      </rPr>
      <t>enter</t>
    </r>
    <r>
      <rPr>
        <sz val="10"/>
        <color theme="1"/>
        <rFont val="Times New Roman"/>
        <family val="1"/>
      </rPr>
      <t xml:space="preserve"> the totals in column J.</t>
    </r>
  </si>
  <si>
    <r>
      <t>Add</t>
    </r>
    <r>
      <rPr>
        <sz val="10"/>
        <color theme="1"/>
        <rFont val="Times New Roman"/>
        <family val="1"/>
      </rPr>
      <t xml:space="preserve"> the individual rows in each column for Section IIB and </t>
    </r>
    <r>
      <rPr>
        <b/>
        <sz val="10"/>
        <color theme="1"/>
        <rFont val="Times New Roman"/>
        <family val="1"/>
      </rPr>
      <t>enter</t>
    </r>
    <r>
      <rPr>
        <sz val="10"/>
        <color theme="1"/>
        <rFont val="Times New Roman"/>
        <family val="1"/>
      </rPr>
      <t xml:space="preserve"> those column totals in the row entitled </t>
    </r>
    <r>
      <rPr>
        <b/>
        <sz val="10"/>
        <color theme="1"/>
        <rFont val="Times New Roman"/>
        <family val="1"/>
      </rPr>
      <t>Total Other Expenses</t>
    </r>
    <r>
      <rPr>
        <sz val="10"/>
        <color theme="1"/>
        <rFont val="Times New Roman"/>
        <family val="1"/>
      </rPr>
      <t>.</t>
    </r>
  </si>
  <si>
    <t>TOTAL PERSONNEL &amp; OTHER EXPENSES</t>
  </si>
  <si>
    <r>
      <t>Add</t>
    </r>
    <r>
      <rPr>
        <sz val="10"/>
        <color theme="1"/>
        <rFont val="Times New Roman"/>
        <family val="1"/>
      </rPr>
      <t xml:space="preserve"> the row entitled </t>
    </r>
    <r>
      <rPr>
        <b/>
        <sz val="10"/>
        <color theme="1"/>
        <rFont val="Times New Roman"/>
        <family val="1"/>
      </rPr>
      <t xml:space="preserve">Total Personnel Expenses </t>
    </r>
    <r>
      <rPr>
        <sz val="10"/>
        <color theme="1"/>
        <rFont val="Times New Roman"/>
        <family val="1"/>
      </rPr>
      <t xml:space="preserve">to the row entitled </t>
    </r>
    <r>
      <rPr>
        <b/>
        <sz val="10"/>
        <color theme="1"/>
        <rFont val="Times New Roman"/>
        <family val="1"/>
      </rPr>
      <t xml:space="preserve">Total Other Expenses </t>
    </r>
    <r>
      <rPr>
        <sz val="10"/>
        <color theme="1"/>
        <rFont val="Times New Roman"/>
        <family val="1"/>
      </rPr>
      <t xml:space="preserve">in each column and </t>
    </r>
    <r>
      <rPr>
        <b/>
        <sz val="10"/>
        <color theme="1"/>
        <rFont val="Times New Roman"/>
        <family val="1"/>
      </rPr>
      <t>enter</t>
    </r>
    <r>
      <rPr>
        <sz val="10"/>
        <color theme="1"/>
        <rFont val="Times New Roman"/>
        <family val="1"/>
      </rPr>
      <t xml:space="preserve"> those column totals in the row entitled </t>
    </r>
    <r>
      <rPr>
        <b/>
        <sz val="10"/>
        <color theme="1"/>
        <rFont val="Times New Roman"/>
        <family val="1"/>
      </rPr>
      <t>Total Personnel and Other Expenses</t>
    </r>
    <r>
      <rPr>
        <sz val="10"/>
        <color theme="1"/>
        <rFont val="Times New Roman"/>
        <family val="1"/>
      </rPr>
      <t>.</t>
    </r>
  </si>
  <si>
    <t>Section IIC</t>
  </si>
  <si>
    <t xml:space="preserve"> </t>
  </si>
  <si>
    <t xml:space="preserve">Distributed Indirect Costs </t>
  </si>
  <si>
    <r>
      <t xml:space="preserve">For the </t>
    </r>
    <r>
      <rPr>
        <b/>
        <sz val="10"/>
        <color theme="1"/>
        <rFont val="Times New Roman"/>
        <family val="1"/>
      </rPr>
      <t xml:space="preserve">Other Support Costs </t>
    </r>
    <r>
      <rPr>
        <sz val="10"/>
        <color theme="1"/>
        <rFont val="Times New Roman"/>
        <family val="1"/>
      </rPr>
      <t xml:space="preserve">row in Section IIC, </t>
    </r>
    <r>
      <rPr>
        <b/>
        <sz val="10"/>
        <color theme="1"/>
        <rFont val="Times New Roman"/>
        <family val="1"/>
      </rPr>
      <t>enter</t>
    </r>
    <r>
      <rPr>
        <sz val="10"/>
        <color theme="1"/>
        <rFont val="Times New Roman"/>
        <family val="1"/>
      </rPr>
      <t xml:space="preserve"> the </t>
    </r>
    <r>
      <rPr>
        <b/>
        <sz val="10"/>
        <color theme="1"/>
        <rFont val="Times New Roman"/>
        <family val="1"/>
      </rPr>
      <t xml:space="preserve">Total Personnel and Other Expenses </t>
    </r>
    <r>
      <rPr>
        <sz val="10"/>
        <color theme="1"/>
        <rFont val="Times New Roman"/>
        <family val="1"/>
      </rPr>
      <t xml:space="preserve">row amount found in column H, if any, as a </t>
    </r>
    <r>
      <rPr>
        <u/>
        <sz val="10"/>
        <color theme="1"/>
        <rFont val="Times New Roman"/>
        <family val="1"/>
      </rPr>
      <t>negative</t>
    </r>
    <r>
      <rPr>
        <sz val="10"/>
        <color theme="1"/>
        <rFont val="Times New Roman"/>
        <family val="1"/>
      </rPr>
      <t xml:space="preserve"> number, and then </t>
    </r>
    <r>
      <rPr>
        <b/>
        <sz val="10"/>
        <color theme="1"/>
        <rFont val="Times New Roman"/>
        <family val="1"/>
      </rPr>
      <t>distribute</t>
    </r>
    <r>
      <rPr>
        <sz val="10"/>
        <color theme="1"/>
        <rFont val="Times New Roman"/>
        <family val="1"/>
      </rPr>
      <t xml:space="preserve"> the </t>
    </r>
    <r>
      <rPr>
        <u/>
        <sz val="10"/>
        <color theme="1"/>
        <rFont val="Times New Roman"/>
        <family val="1"/>
      </rPr>
      <t>positive</t>
    </r>
    <r>
      <rPr>
        <sz val="10"/>
        <color theme="1"/>
        <rFont val="Times New Roman"/>
        <family val="1"/>
      </rPr>
      <t xml:space="preserve"> amount among columns for each Covered Service or Project, E, G, and I in accordance with the contractor’s written plan for allocating indirect support costs to service delivery cost centers and to administration.</t>
    </r>
  </si>
  <si>
    <r>
      <t xml:space="preserve">For the </t>
    </r>
    <r>
      <rPr>
        <b/>
        <sz val="10"/>
        <color theme="1"/>
        <rFont val="Times New Roman"/>
        <family val="1"/>
      </rPr>
      <t>Administration</t>
    </r>
    <r>
      <rPr>
        <sz val="10"/>
        <color theme="1"/>
        <rFont val="Times New Roman"/>
        <family val="1"/>
      </rPr>
      <t xml:space="preserve"> row in Section IIC, </t>
    </r>
    <r>
      <rPr>
        <b/>
        <sz val="10"/>
        <color theme="1"/>
        <rFont val="Times New Roman"/>
        <family val="1"/>
      </rPr>
      <t>add</t>
    </r>
    <r>
      <rPr>
        <sz val="10"/>
        <color theme="1"/>
        <rFont val="Times New Roman"/>
        <family val="1"/>
      </rPr>
      <t xml:space="preserve"> the </t>
    </r>
    <r>
      <rPr>
        <b/>
        <sz val="10"/>
        <color theme="1"/>
        <rFont val="Times New Roman"/>
        <family val="1"/>
      </rPr>
      <t xml:space="preserve">Total Personnel and Other Expenses </t>
    </r>
    <r>
      <rPr>
        <sz val="10"/>
        <color theme="1"/>
        <rFont val="Times New Roman"/>
        <family val="1"/>
      </rPr>
      <t>row</t>
    </r>
    <r>
      <rPr>
        <b/>
        <sz val="10"/>
        <color theme="1"/>
        <rFont val="Times New Roman"/>
        <family val="1"/>
      </rPr>
      <t xml:space="preserve"> </t>
    </r>
    <r>
      <rPr>
        <sz val="10"/>
        <color theme="1"/>
        <rFont val="Times New Roman"/>
        <family val="1"/>
      </rPr>
      <t>amount found in column I</t>
    </r>
    <r>
      <rPr>
        <b/>
        <sz val="10"/>
        <color theme="1"/>
        <rFont val="Times New Roman"/>
        <family val="1"/>
      </rPr>
      <t xml:space="preserve"> </t>
    </r>
    <r>
      <rPr>
        <sz val="10"/>
        <color theme="1"/>
        <rFont val="Times New Roman"/>
        <family val="1"/>
      </rPr>
      <t xml:space="preserve">to the </t>
    </r>
    <r>
      <rPr>
        <b/>
        <sz val="10"/>
        <color theme="1"/>
        <rFont val="Times New Roman"/>
        <family val="1"/>
      </rPr>
      <t>Other Support Cost</t>
    </r>
    <r>
      <rPr>
        <sz val="10"/>
        <color theme="1"/>
        <rFont val="Times New Roman"/>
        <family val="1"/>
      </rPr>
      <t xml:space="preserve"> row amount distributed to column I, if any.  </t>
    </r>
    <r>
      <rPr>
        <b/>
        <sz val="10"/>
        <color theme="1"/>
        <rFont val="Times New Roman"/>
        <family val="1"/>
      </rPr>
      <t>Enter</t>
    </r>
    <r>
      <rPr>
        <sz val="10"/>
        <color theme="1"/>
        <rFont val="Times New Roman"/>
        <family val="1"/>
      </rPr>
      <t xml:space="preserve"> that sum as a </t>
    </r>
    <r>
      <rPr>
        <u/>
        <sz val="10"/>
        <color theme="1"/>
        <rFont val="Times New Roman"/>
        <family val="1"/>
      </rPr>
      <t>negative</t>
    </r>
    <r>
      <rPr>
        <sz val="10"/>
        <color theme="1"/>
        <rFont val="Times New Roman"/>
        <family val="1"/>
      </rPr>
      <t xml:space="preserve"> number in the </t>
    </r>
    <r>
      <rPr>
        <b/>
        <sz val="10"/>
        <color theme="1"/>
        <rFont val="Times New Roman"/>
        <family val="1"/>
      </rPr>
      <t>Administration</t>
    </r>
    <r>
      <rPr>
        <sz val="10"/>
        <color theme="1"/>
        <rFont val="Times New Roman"/>
        <family val="1"/>
      </rPr>
      <t xml:space="preserve"> row, and then </t>
    </r>
    <r>
      <rPr>
        <b/>
        <sz val="10"/>
        <color theme="1"/>
        <rFont val="Times New Roman"/>
        <family val="1"/>
      </rPr>
      <t>distribute</t>
    </r>
    <r>
      <rPr>
        <sz val="10"/>
        <color theme="1"/>
        <rFont val="Times New Roman"/>
        <family val="1"/>
      </rPr>
      <t xml:space="preserve"> the </t>
    </r>
    <r>
      <rPr>
        <u/>
        <sz val="10"/>
        <color theme="1"/>
        <rFont val="Times New Roman"/>
        <family val="1"/>
      </rPr>
      <t>positive</t>
    </r>
    <r>
      <rPr>
        <sz val="10"/>
        <color theme="1"/>
        <rFont val="Times New Roman"/>
        <family val="1"/>
      </rPr>
      <t xml:space="preserve"> sum among columns for each Covered Service or Project, E and G in accordance with the contractor’s written plan for allocating indirect general administrative overhead costs to service delivery cost centers.   </t>
    </r>
  </si>
  <si>
    <r>
      <t xml:space="preserve">Then for </t>
    </r>
    <r>
      <rPr>
        <u/>
        <sz val="10"/>
        <color theme="1"/>
        <rFont val="Times New Roman"/>
        <family val="1"/>
      </rPr>
      <t>each</t>
    </r>
    <r>
      <rPr>
        <sz val="10"/>
        <color theme="1"/>
        <rFont val="Times New Roman"/>
        <family val="1"/>
      </rPr>
      <t xml:space="preserve"> distributed cost row in Section IIC, </t>
    </r>
    <r>
      <rPr>
        <b/>
        <sz val="10"/>
        <color theme="1"/>
        <rFont val="Times New Roman"/>
        <family val="1"/>
      </rPr>
      <t>add</t>
    </r>
    <r>
      <rPr>
        <sz val="10"/>
        <color theme="1"/>
        <rFont val="Times New Roman"/>
        <family val="1"/>
      </rPr>
      <t xml:space="preserve"> the individual amounts for state mental health funding sources in columns for each Covered Service or Project</t>
    </r>
    <r>
      <rPr>
        <vertAlign val="subscript"/>
        <sz val="10"/>
        <color theme="1"/>
        <rFont val="Times New Roman"/>
        <family val="1"/>
      </rPr>
      <t xml:space="preserve"> </t>
    </r>
    <r>
      <rPr>
        <sz val="10"/>
        <color theme="1"/>
        <rFont val="Times New Roman"/>
        <family val="1"/>
      </rPr>
      <t xml:space="preserve">and </t>
    </r>
    <r>
      <rPr>
        <b/>
        <sz val="10"/>
        <color theme="1"/>
        <rFont val="Times New Roman"/>
        <family val="1"/>
      </rPr>
      <t>enter</t>
    </r>
    <r>
      <rPr>
        <sz val="10"/>
        <color theme="1"/>
        <rFont val="Times New Roman"/>
        <family val="1"/>
      </rPr>
      <t xml:space="preserve"> the total in column B.  Repeat for state substance abuse funding sources in columns for each Covered Service or Project and </t>
    </r>
    <r>
      <rPr>
        <b/>
        <sz val="10"/>
        <color theme="1"/>
        <rFont val="Times New Roman"/>
        <family val="1"/>
      </rPr>
      <t>enter</t>
    </r>
    <r>
      <rPr>
        <sz val="10"/>
        <color theme="1"/>
        <rFont val="Times New Roman"/>
        <family val="1"/>
      </rPr>
      <t xml:space="preserve"> the total in column C.</t>
    </r>
  </si>
  <si>
    <r>
      <t xml:space="preserve">Then </t>
    </r>
    <r>
      <rPr>
        <b/>
        <sz val="10"/>
        <color theme="1"/>
        <rFont val="Times New Roman"/>
        <family val="1"/>
      </rPr>
      <t>add</t>
    </r>
    <r>
      <rPr>
        <sz val="10"/>
        <color theme="1"/>
        <rFont val="Times New Roman"/>
        <family val="1"/>
      </rPr>
      <t xml:space="preserve"> columns B and C for these same rows in Section IIC and </t>
    </r>
    <r>
      <rPr>
        <b/>
        <sz val="10"/>
        <color theme="1"/>
        <rFont val="Times New Roman"/>
        <family val="1"/>
      </rPr>
      <t>enter</t>
    </r>
    <r>
      <rPr>
        <sz val="10"/>
        <color theme="1"/>
        <rFont val="Times New Roman"/>
        <family val="1"/>
      </rPr>
      <t xml:space="preserve"> the totals in column D.  </t>
    </r>
    <r>
      <rPr>
        <b/>
        <sz val="10"/>
        <color theme="1"/>
        <rFont val="Times New Roman"/>
        <family val="1"/>
      </rPr>
      <t>Add</t>
    </r>
    <r>
      <rPr>
        <sz val="10"/>
        <color theme="1"/>
        <rFont val="Times New Roman"/>
        <family val="1"/>
      </rPr>
      <t xml:space="preserve"> columns D and E for these same rows in Section IIC and </t>
    </r>
    <r>
      <rPr>
        <b/>
        <sz val="10"/>
        <color theme="1"/>
        <rFont val="Times New Roman"/>
        <family val="1"/>
      </rPr>
      <t>enter</t>
    </r>
    <r>
      <rPr>
        <sz val="10"/>
        <color theme="1"/>
        <rFont val="Times New Roman"/>
        <family val="1"/>
      </rPr>
      <t xml:space="preserve"> the totals in column F.  </t>
    </r>
    <r>
      <rPr>
        <b/>
        <sz val="10"/>
        <color theme="1"/>
        <rFont val="Times New Roman"/>
        <family val="1"/>
      </rPr>
      <t>Add</t>
    </r>
    <r>
      <rPr>
        <sz val="10"/>
        <color theme="1"/>
        <rFont val="Times New Roman"/>
        <family val="1"/>
      </rPr>
      <t xml:space="preserve"> columns F and G for these same rows in Section IIC and </t>
    </r>
    <r>
      <rPr>
        <b/>
        <sz val="10"/>
        <color theme="1"/>
        <rFont val="Times New Roman"/>
        <family val="1"/>
      </rPr>
      <t>enter</t>
    </r>
    <r>
      <rPr>
        <sz val="10"/>
        <color theme="1"/>
        <rFont val="Times New Roman"/>
        <family val="1"/>
      </rPr>
      <t xml:space="preserve"> the totals in column J.</t>
    </r>
  </si>
  <si>
    <r>
      <t>Add</t>
    </r>
    <r>
      <rPr>
        <sz val="10"/>
        <color theme="1"/>
        <rFont val="Times New Roman"/>
        <family val="1"/>
      </rPr>
      <t xml:space="preserve"> the individual rows in each column for Section IIC, except columns H and I, and </t>
    </r>
    <r>
      <rPr>
        <b/>
        <sz val="10"/>
        <color theme="1"/>
        <rFont val="Times New Roman"/>
        <family val="1"/>
      </rPr>
      <t>enter</t>
    </r>
    <r>
      <rPr>
        <sz val="10"/>
        <color theme="1"/>
        <rFont val="Times New Roman"/>
        <family val="1"/>
      </rPr>
      <t xml:space="preserve"> those column totals in the row entitled </t>
    </r>
    <r>
      <rPr>
        <b/>
        <sz val="10"/>
        <color theme="1"/>
        <rFont val="Times New Roman"/>
        <family val="1"/>
      </rPr>
      <t>Total Distributed Indirect Costs</t>
    </r>
    <r>
      <rPr>
        <sz val="10"/>
        <color theme="1"/>
        <rFont val="Times New Roman"/>
        <family val="1"/>
      </rPr>
      <t>.</t>
    </r>
  </si>
  <si>
    <t>No totals are needed in columns H and I because these funds were distributed to the service delivery cost centers.</t>
  </si>
  <si>
    <t>TOTAL OPERATING EXPENSES:</t>
  </si>
  <si>
    <r>
      <t>Add</t>
    </r>
    <r>
      <rPr>
        <sz val="10"/>
        <color theme="1"/>
        <rFont val="Times New Roman"/>
        <family val="1"/>
      </rPr>
      <t xml:space="preserve"> the row entitled </t>
    </r>
    <r>
      <rPr>
        <b/>
        <sz val="10"/>
        <color theme="1"/>
        <rFont val="Times New Roman"/>
        <family val="1"/>
      </rPr>
      <t>Total Personnel &amp; Other Expenses</t>
    </r>
    <r>
      <rPr>
        <sz val="10"/>
        <color theme="1"/>
        <rFont val="Times New Roman"/>
        <family val="1"/>
      </rPr>
      <t xml:space="preserve"> to the row entitled </t>
    </r>
    <r>
      <rPr>
        <b/>
        <sz val="10"/>
        <color theme="1"/>
        <rFont val="Times New Roman"/>
        <family val="1"/>
      </rPr>
      <t>Total Distributed Indirect Costs</t>
    </r>
    <r>
      <rPr>
        <sz val="10"/>
        <color theme="1"/>
        <rFont val="Times New Roman"/>
        <family val="1"/>
      </rPr>
      <t xml:space="preserve"> in each column, and </t>
    </r>
    <r>
      <rPr>
        <b/>
        <sz val="10"/>
        <color theme="1"/>
        <rFont val="Times New Roman"/>
        <family val="1"/>
      </rPr>
      <t>enter</t>
    </r>
    <r>
      <rPr>
        <sz val="10"/>
        <color theme="1"/>
        <rFont val="Times New Roman"/>
        <family val="1"/>
      </rPr>
      <t xml:space="preserve"> the column totals in the row entitled </t>
    </r>
    <r>
      <rPr>
        <b/>
        <sz val="10"/>
        <color theme="1"/>
        <rFont val="Times New Roman"/>
        <family val="1"/>
      </rPr>
      <t>Total Operating Expenses</t>
    </r>
    <r>
      <rPr>
        <sz val="10"/>
        <color theme="1"/>
        <rFont val="Times New Roman"/>
        <family val="1"/>
      </rPr>
      <t>.</t>
    </r>
  </si>
  <si>
    <t>Columns H and I should be $0.00 for this row because these funds were distributed to the service delivery cost centers.</t>
  </si>
  <si>
    <t>Section IID</t>
  </si>
  <si>
    <t xml:space="preserve">Unallowable Costs </t>
  </si>
  <si>
    <r>
      <t xml:space="preserve">For columns for state mental health funding sources for each Covered Service or Project, for state substance abuse funding sources, E and G, </t>
    </r>
    <r>
      <rPr>
        <b/>
        <sz val="10"/>
        <color theme="1"/>
        <rFont val="Times New Roman"/>
        <family val="1"/>
      </rPr>
      <t>identify</t>
    </r>
    <r>
      <rPr>
        <sz val="10"/>
        <color theme="1"/>
        <rFont val="Times New Roman"/>
        <family val="1"/>
      </rPr>
      <t xml:space="preserve"> the amount of any costs that are specified in 65E-14.017(4), F.A.C., as unallowable costs for the purpose of state payment, and </t>
    </r>
    <r>
      <rPr>
        <b/>
        <sz val="10"/>
        <color theme="1"/>
        <rFont val="Times New Roman"/>
        <family val="1"/>
      </rPr>
      <t>enter</t>
    </r>
    <r>
      <rPr>
        <sz val="10"/>
        <color theme="1"/>
        <rFont val="Times New Roman"/>
        <family val="1"/>
      </rPr>
      <t xml:space="preserve"> those column amounts in the row entitled </t>
    </r>
    <r>
      <rPr>
        <b/>
        <sz val="10"/>
        <color theme="1"/>
        <rFont val="Times New Roman"/>
        <family val="1"/>
      </rPr>
      <t>Unallowable Costs</t>
    </r>
    <r>
      <rPr>
        <sz val="10"/>
        <color theme="1"/>
        <rFont val="Times New Roman"/>
        <family val="1"/>
      </rPr>
      <t>.</t>
    </r>
  </si>
  <si>
    <r>
      <t>C</t>
    </r>
    <r>
      <rPr>
        <i/>
        <sz val="10"/>
        <color theme="1"/>
        <rFont val="Times New Roman"/>
        <family val="1"/>
      </rPr>
      <t>olumns H and I should be blank for this row because these funds were distributed to the service delivery cost centers.</t>
    </r>
  </si>
  <si>
    <r>
      <t xml:space="preserve">Then </t>
    </r>
    <r>
      <rPr>
        <b/>
        <sz val="10"/>
        <color theme="1"/>
        <rFont val="Times New Roman"/>
        <family val="1"/>
      </rPr>
      <t>add</t>
    </r>
    <r>
      <rPr>
        <sz val="10"/>
        <color theme="1"/>
        <rFont val="Times New Roman"/>
        <family val="1"/>
      </rPr>
      <t xml:space="preserve"> the individual amounts for state mental health funding sources in columns for each Covered Service or Project</t>
    </r>
    <r>
      <rPr>
        <vertAlign val="subscript"/>
        <sz val="10"/>
        <color theme="1"/>
        <rFont val="Times New Roman"/>
        <family val="1"/>
      </rPr>
      <t xml:space="preserve"> </t>
    </r>
    <r>
      <rPr>
        <sz val="10"/>
        <color theme="1"/>
        <rFont val="Times New Roman"/>
        <family val="1"/>
      </rPr>
      <t xml:space="preserve">and </t>
    </r>
    <r>
      <rPr>
        <b/>
        <sz val="10"/>
        <color theme="1"/>
        <rFont val="Times New Roman"/>
        <family val="1"/>
      </rPr>
      <t>enter</t>
    </r>
    <r>
      <rPr>
        <sz val="10"/>
        <color theme="1"/>
        <rFont val="Times New Roman"/>
        <family val="1"/>
      </rPr>
      <t xml:space="preserve"> the row total in column B.  Repeat for state substance abuse funding sources in columns for each Covered Service or Project</t>
    </r>
    <r>
      <rPr>
        <vertAlign val="subscript"/>
        <sz val="10"/>
        <color theme="1"/>
        <rFont val="Times New Roman"/>
        <family val="1"/>
      </rPr>
      <t xml:space="preserve"> </t>
    </r>
    <r>
      <rPr>
        <sz val="10"/>
        <color theme="1"/>
        <rFont val="Times New Roman"/>
        <family val="1"/>
      </rPr>
      <t xml:space="preserve">and </t>
    </r>
    <r>
      <rPr>
        <b/>
        <sz val="10"/>
        <color theme="1"/>
        <rFont val="Times New Roman"/>
        <family val="1"/>
      </rPr>
      <t>enter</t>
    </r>
    <r>
      <rPr>
        <sz val="10"/>
        <color theme="1"/>
        <rFont val="Times New Roman"/>
        <family val="1"/>
      </rPr>
      <t xml:space="preserve"> the total in column C.</t>
    </r>
  </si>
  <si>
    <r>
      <t xml:space="preserve">Then </t>
    </r>
    <r>
      <rPr>
        <b/>
        <sz val="10"/>
        <color theme="1"/>
        <rFont val="Times New Roman"/>
        <family val="1"/>
      </rPr>
      <t>add</t>
    </r>
    <r>
      <rPr>
        <sz val="10"/>
        <color theme="1"/>
        <rFont val="Times New Roman"/>
        <family val="1"/>
      </rPr>
      <t xml:space="preserve"> columns B and C in Section IID and </t>
    </r>
    <r>
      <rPr>
        <b/>
        <sz val="10"/>
        <color theme="1"/>
        <rFont val="Times New Roman"/>
        <family val="1"/>
      </rPr>
      <t>enter</t>
    </r>
    <r>
      <rPr>
        <sz val="10"/>
        <color theme="1"/>
        <rFont val="Times New Roman"/>
        <family val="1"/>
      </rPr>
      <t xml:space="preserve"> the total in column D.  A</t>
    </r>
    <r>
      <rPr>
        <b/>
        <sz val="10"/>
        <color theme="1"/>
        <rFont val="Times New Roman"/>
        <family val="1"/>
      </rPr>
      <t>dd</t>
    </r>
    <r>
      <rPr>
        <sz val="10"/>
        <color theme="1"/>
        <rFont val="Times New Roman"/>
        <family val="1"/>
      </rPr>
      <t xml:space="preserve"> columns D and E in Section IID and </t>
    </r>
    <r>
      <rPr>
        <b/>
        <sz val="10"/>
        <color theme="1"/>
        <rFont val="Times New Roman"/>
        <family val="1"/>
      </rPr>
      <t>enter</t>
    </r>
    <r>
      <rPr>
        <sz val="10"/>
        <color theme="1"/>
        <rFont val="Times New Roman"/>
        <family val="1"/>
      </rPr>
      <t xml:space="preserve"> the total in column F.  </t>
    </r>
    <r>
      <rPr>
        <b/>
        <sz val="10"/>
        <color theme="1"/>
        <rFont val="Times New Roman"/>
        <family val="1"/>
      </rPr>
      <t>Add</t>
    </r>
    <r>
      <rPr>
        <sz val="10"/>
        <color theme="1"/>
        <rFont val="Times New Roman"/>
        <family val="1"/>
      </rPr>
      <t xml:space="preserve"> columns F and G in Section IID and </t>
    </r>
    <r>
      <rPr>
        <b/>
        <sz val="10"/>
        <color theme="1"/>
        <rFont val="Times New Roman"/>
        <family val="1"/>
      </rPr>
      <t>enter</t>
    </r>
    <r>
      <rPr>
        <sz val="10"/>
        <color theme="1"/>
        <rFont val="Times New Roman"/>
        <family val="1"/>
      </rPr>
      <t xml:space="preserve"> the total in column J.</t>
    </r>
  </si>
  <si>
    <t>TOTAL ALLOWABLE OPERATING EXPENSES:</t>
  </si>
  <si>
    <r>
      <t xml:space="preserve">Subtract </t>
    </r>
    <r>
      <rPr>
        <sz val="10"/>
        <color theme="1"/>
        <rFont val="Times New Roman"/>
        <family val="1"/>
      </rPr>
      <t xml:space="preserve">the rows entitled </t>
    </r>
    <r>
      <rPr>
        <b/>
        <sz val="10"/>
        <color theme="1"/>
        <rFont val="Times New Roman"/>
        <family val="1"/>
      </rPr>
      <t>IID. Unallowable Costs</t>
    </r>
    <r>
      <rPr>
        <sz val="10"/>
        <color theme="1"/>
        <rFont val="Times New Roman"/>
        <family val="1"/>
      </rPr>
      <t xml:space="preserve"> from the row entitled </t>
    </r>
    <r>
      <rPr>
        <b/>
        <sz val="10"/>
        <color theme="1"/>
        <rFont val="Times New Roman"/>
        <family val="1"/>
      </rPr>
      <t xml:space="preserve">Total Operating Expenses </t>
    </r>
    <r>
      <rPr>
        <sz val="10"/>
        <color theme="1"/>
        <rFont val="Times New Roman"/>
        <family val="1"/>
      </rPr>
      <t xml:space="preserve">for each column and put the results in the row entitled </t>
    </r>
    <r>
      <rPr>
        <b/>
        <sz val="10"/>
        <color theme="1"/>
        <rFont val="Times New Roman"/>
        <family val="1"/>
      </rPr>
      <t>Total Allowable Operating Expenses</t>
    </r>
    <r>
      <rPr>
        <sz val="10"/>
        <color theme="1"/>
        <rFont val="Times New Roman"/>
        <family val="1"/>
      </rPr>
      <t xml:space="preserve">.  </t>
    </r>
  </si>
  <si>
    <t>No totals are needed in columns H and I because these costs were distributed to the service delivery cost centers.</t>
  </si>
  <si>
    <t>Section IIE</t>
  </si>
  <si>
    <t xml:space="preserve">Capital Expenditures </t>
  </si>
  <si>
    <r>
      <t>Enter</t>
    </r>
    <r>
      <rPr>
        <sz val="10"/>
        <color theme="1"/>
        <rFont val="Times New Roman"/>
        <family val="1"/>
      </rPr>
      <t xml:space="preserve"> the total amount of fixed capital outlay expenditures for state mental health funding sources for each Covered Service or Project, for state substance abuse funding sources for each Covered Service or Project, E, G, H, and I.</t>
    </r>
  </si>
  <si>
    <r>
      <t xml:space="preserve">Then </t>
    </r>
    <r>
      <rPr>
        <b/>
        <sz val="10"/>
        <color theme="1"/>
        <rFont val="Times New Roman"/>
        <family val="1"/>
      </rPr>
      <t>add</t>
    </r>
    <r>
      <rPr>
        <sz val="10"/>
        <color theme="1"/>
        <rFont val="Times New Roman"/>
        <family val="1"/>
      </rPr>
      <t xml:space="preserve"> columns B and C in Section IIE and </t>
    </r>
    <r>
      <rPr>
        <b/>
        <sz val="10"/>
        <color theme="1"/>
        <rFont val="Times New Roman"/>
        <family val="1"/>
      </rPr>
      <t>enter</t>
    </r>
    <r>
      <rPr>
        <sz val="10"/>
        <color theme="1"/>
        <rFont val="Times New Roman"/>
        <family val="1"/>
      </rPr>
      <t xml:space="preserve"> the total in column D.  </t>
    </r>
    <r>
      <rPr>
        <b/>
        <sz val="10"/>
        <color theme="1"/>
        <rFont val="Times New Roman"/>
        <family val="1"/>
      </rPr>
      <t>Add</t>
    </r>
    <r>
      <rPr>
        <sz val="10"/>
        <color theme="1"/>
        <rFont val="Times New Roman"/>
        <family val="1"/>
      </rPr>
      <t xml:space="preserve"> columns D and E in Section IIE and </t>
    </r>
    <r>
      <rPr>
        <b/>
        <sz val="10"/>
        <color theme="1"/>
        <rFont val="Times New Roman"/>
        <family val="1"/>
      </rPr>
      <t>enter</t>
    </r>
    <r>
      <rPr>
        <sz val="10"/>
        <color theme="1"/>
        <rFont val="Times New Roman"/>
        <family val="1"/>
      </rPr>
      <t xml:space="preserve"> the total in column F.  </t>
    </r>
    <r>
      <rPr>
        <b/>
        <sz val="10"/>
        <color theme="1"/>
        <rFont val="Times New Roman"/>
        <family val="1"/>
      </rPr>
      <t>Add</t>
    </r>
    <r>
      <rPr>
        <sz val="10"/>
        <color theme="1"/>
        <rFont val="Times New Roman"/>
        <family val="1"/>
      </rPr>
      <t xml:space="preserve"> columns F, G, H, and I in Section IIE and </t>
    </r>
    <r>
      <rPr>
        <b/>
        <sz val="10"/>
        <color theme="1"/>
        <rFont val="Times New Roman"/>
        <family val="1"/>
      </rPr>
      <t>enter</t>
    </r>
    <r>
      <rPr>
        <sz val="10"/>
        <color theme="1"/>
        <rFont val="Times New Roman"/>
        <family val="1"/>
      </rPr>
      <t xml:space="preserve"> the total in column J.</t>
    </r>
  </si>
  <si>
    <r>
      <t>PART I</t>
    </r>
    <r>
      <rPr>
        <b/>
        <sz val="14"/>
        <color rgb="FF000000"/>
        <rFont val="Arial"/>
        <family val="2"/>
      </rPr>
      <t>II: UNEARNED FUNDS, FUNDING ALLOCATIONS, and EXCESS FUNDS</t>
    </r>
  </si>
  <si>
    <t>Section IIIA</t>
  </si>
  <si>
    <t xml:space="preserve">Unearned Funds </t>
  </si>
  <si>
    <r>
      <t xml:space="preserve">Subtract </t>
    </r>
    <r>
      <rPr>
        <sz val="10"/>
        <color theme="1"/>
        <rFont val="Times New Roman"/>
        <family val="1"/>
      </rPr>
      <t xml:space="preserve">the row entitled </t>
    </r>
    <r>
      <rPr>
        <b/>
        <sz val="10"/>
        <color theme="1"/>
        <rFont val="Times New Roman"/>
        <family val="1"/>
      </rPr>
      <t>Total State SAMH Funding</t>
    </r>
    <r>
      <rPr>
        <sz val="10"/>
        <color theme="1"/>
        <rFont val="Times New Roman"/>
        <family val="1"/>
      </rPr>
      <t xml:space="preserve"> from the row entitled </t>
    </r>
    <r>
      <rPr>
        <b/>
        <sz val="10"/>
        <color theme="1"/>
        <rFont val="Times New Roman"/>
        <family val="1"/>
      </rPr>
      <t>Total Allowable Operating Expenses</t>
    </r>
    <r>
      <rPr>
        <sz val="10"/>
        <color theme="1"/>
        <rFont val="Times New Roman"/>
        <family val="1"/>
      </rPr>
      <t xml:space="preserve"> for each column for state mental health funding sources for each Covered Service or Project and for state substance abuse funding sources for each Covered Service or Project and put the results in the row entitled </t>
    </r>
    <r>
      <rPr>
        <b/>
        <sz val="10"/>
        <color theme="1"/>
        <rFont val="Times New Roman"/>
        <family val="1"/>
      </rPr>
      <t>Unearned Funds</t>
    </r>
    <r>
      <rPr>
        <sz val="10"/>
        <color theme="1"/>
        <rFont val="Times New Roman"/>
        <family val="1"/>
      </rPr>
      <t xml:space="preserve">.  </t>
    </r>
  </si>
  <si>
    <r>
      <t xml:space="preserve">Then </t>
    </r>
    <r>
      <rPr>
        <b/>
        <sz val="10"/>
        <color theme="1"/>
        <rFont val="Times New Roman"/>
        <family val="1"/>
      </rPr>
      <t>add</t>
    </r>
    <r>
      <rPr>
        <sz val="10"/>
        <color theme="1"/>
        <rFont val="Times New Roman"/>
        <family val="1"/>
      </rPr>
      <t xml:space="preserve"> columns B and C in Section IIIA and </t>
    </r>
    <r>
      <rPr>
        <b/>
        <sz val="10"/>
        <color theme="1"/>
        <rFont val="Times New Roman"/>
        <family val="1"/>
      </rPr>
      <t>enter</t>
    </r>
    <r>
      <rPr>
        <sz val="10"/>
        <color theme="1"/>
        <rFont val="Times New Roman"/>
        <family val="1"/>
      </rPr>
      <t xml:space="preserve"> the total in column D.</t>
    </r>
  </si>
  <si>
    <r>
      <t xml:space="preserve">If the amount of unearned funds is </t>
    </r>
    <r>
      <rPr>
        <b/>
        <sz val="10"/>
        <color theme="1"/>
        <rFont val="Times New Roman"/>
        <family val="1"/>
      </rPr>
      <t>negative</t>
    </r>
    <r>
      <rPr>
        <sz val="10"/>
        <color theme="1"/>
        <rFont val="Times New Roman"/>
        <family val="1"/>
      </rPr>
      <t>, there are no Unearned Funds for the Covered Service or Project.</t>
    </r>
  </si>
  <si>
    <r>
      <t xml:space="preserve">If the amount of unearned funds is </t>
    </r>
    <r>
      <rPr>
        <b/>
        <sz val="10"/>
        <color theme="1"/>
        <rFont val="Times New Roman"/>
        <family val="1"/>
      </rPr>
      <t>positive</t>
    </r>
    <r>
      <rPr>
        <sz val="10"/>
        <color theme="1"/>
        <rFont val="Times New Roman"/>
        <family val="1"/>
      </rPr>
      <t>, there are Unearned Funds for the Covered Service or Project.  Determine if Funding Allocations can be made to reduce or eliminate the Unearned Funds.</t>
    </r>
  </si>
  <si>
    <t>Since the Payment Method for OCA MH0BN (ME MH Title XXI Children's Health Insurance Program (Behavioral Health Network)), Project ID Number A1 BNET, is a Capitated Rate established by the State of Florida, reconcilation of revenues to allowable expenses is not required.</t>
  </si>
  <si>
    <t>Section IIIB</t>
  </si>
  <si>
    <t xml:space="preserve">Funding Allocations </t>
  </si>
  <si>
    <t>Title 2, Code of Federal Regulations 200.405 Allocable costs. (c) states:  “Any cost allocable to a particular Federal award under the principles provided for in this part may not be charged to other Federal awards to overcome fund deficiencies, to avoid restrictions imposed by Federal statutes, regulations, or terms and conditions of the Federal awards, or for other reasons. However, this prohibition would not preclude the non-Federal entity from shifting costs that are allowable under two or more Federal awards in accordance with existing Federal statutes, regulations, or the terms and conditions of the Federal awards."</t>
  </si>
  <si>
    <t>Funding can be reallocated within each Expenditure Report Other Cost Accumulator (OCA) cost pool.</t>
  </si>
  <si>
    <t>Expenditure Report OCAs MH001, MH009, MH018, and MH025 are included in Budget OCA MH000.  Funding can be reallocated between those Expenditure Report Other Cost Accumulator (OCA) cost pools.</t>
  </si>
  <si>
    <t>Expenditure Report OCAs MS003, MS011, MS021, and MS027 are included in Budget OCA MS000.  Funding can be reallocated between those Expenditure Report Other Cost Accumulator (OCA) cost pools.</t>
  </si>
  <si>
    <r>
      <t>For Covered Services or Projects with Unearned Funds:</t>
    </r>
    <r>
      <rPr>
        <sz val="10"/>
        <color theme="1"/>
        <rFont val="Times New Roman"/>
        <family val="1"/>
      </rPr>
      <t xml:space="preserve">  Determine if Allowable Funding Reallocations can be made based on the above criteria.</t>
    </r>
  </si>
  <si>
    <t>If so, enter the current year or carry forward funding reallocation for each Expenditure Report Other Cost Accumulator (OCA), including the Provider Subcontract Number and whether the funding source is Federal or State Funds or both and the amount of the reallocation.  Amounts should be entered as negative amounts in the Covered Service or Project with unearned funds.</t>
  </si>
  <si>
    <r>
      <t>NOTE</t>
    </r>
    <r>
      <rPr>
        <sz val="10"/>
        <color theme="1"/>
        <rFont val="Times New Roman"/>
        <family val="1"/>
      </rPr>
      <t xml:space="preserve">: Reallocations within an Expenditure Report Other Cost Accumulator (OCA) cost pool must total to zero, unless they are between the Expenditure Report OCAs included in Budget OCA MH000 and MS000.  Reallocations within Expenditure Report Other Cost Accumulators (OCAs) included in Budget OCA MH000 must net to zero.  Reallocations within Expenditure Report Other Cost Accumulators (OCAs) included in Budget OCA MS000 must net to zero.   </t>
    </r>
  </si>
  <si>
    <t>Total Funding Allocations:</t>
  </si>
  <si>
    <r>
      <t>Add</t>
    </r>
    <r>
      <rPr>
        <sz val="10"/>
        <color theme="1"/>
        <rFont val="Times New Roman"/>
        <family val="1"/>
      </rPr>
      <t xml:space="preserve"> the individual rows in each column for state mental health funding sources for each Covered Service or Project and for state substance abuse funding sources for each Covered Service or Project and put the results in the row entitled </t>
    </r>
    <r>
      <rPr>
        <b/>
        <sz val="10"/>
        <color theme="1"/>
        <rFont val="Times New Roman"/>
        <family val="1"/>
      </rPr>
      <t>Total Funding Allocations</t>
    </r>
    <r>
      <rPr>
        <sz val="10"/>
        <color theme="1"/>
        <rFont val="Times New Roman"/>
        <family val="1"/>
      </rPr>
      <t xml:space="preserve">.  </t>
    </r>
  </si>
  <si>
    <t>Section IIIC</t>
  </si>
  <si>
    <t xml:space="preserve">Excess Funds </t>
  </si>
  <si>
    <t>Chief Financial Officer Memorandum No. 04 (2019-2020) states: “State or Federal funds paid to the provider in excess of documented appropriate expenditures must be returned to the state unless otherwise authorized by law.”</t>
  </si>
  <si>
    <r>
      <t xml:space="preserve">For any positive amount of </t>
    </r>
    <r>
      <rPr>
        <b/>
        <sz val="10"/>
        <color rgb="FF000000"/>
        <rFont val="Times New Roman"/>
        <family val="1"/>
      </rPr>
      <t>Excess Funds</t>
    </r>
    <r>
      <rPr>
        <sz val="10"/>
        <color rgb="FF000000"/>
        <rFont val="Times New Roman"/>
        <family val="1"/>
      </rPr>
      <t>, enter the current year or carry forward funding amount for each Expenditure Report Other Cost Accumulator (OCA), including the Provider Subcontract Number and whether the funding source is Federal or State Funds.  If the Excess Funds are provided in multiple OCAs, use OCAs funded with State funds first, then use OCAs funded with Federal funds.</t>
    </r>
  </si>
  <si>
    <r>
      <t xml:space="preserve">Then </t>
    </r>
    <r>
      <rPr>
        <b/>
        <sz val="10"/>
        <color theme="1"/>
        <rFont val="Times New Roman"/>
        <family val="1"/>
      </rPr>
      <t>add</t>
    </r>
    <r>
      <rPr>
        <sz val="10"/>
        <color theme="1"/>
        <rFont val="Times New Roman"/>
        <family val="1"/>
      </rPr>
      <t xml:space="preserve"> the individual amounts for state mental health funding sources in columns for each Covered Service or Project</t>
    </r>
    <r>
      <rPr>
        <vertAlign val="subscript"/>
        <sz val="10"/>
        <color theme="1"/>
        <rFont val="Times New Roman"/>
        <family val="1"/>
      </rPr>
      <t xml:space="preserve"> </t>
    </r>
    <r>
      <rPr>
        <sz val="10"/>
        <color theme="1"/>
        <rFont val="Times New Roman"/>
        <family val="1"/>
      </rPr>
      <t xml:space="preserve">and </t>
    </r>
    <r>
      <rPr>
        <b/>
        <sz val="10"/>
        <color theme="1"/>
        <rFont val="Times New Roman"/>
        <family val="1"/>
      </rPr>
      <t>enter</t>
    </r>
    <r>
      <rPr>
        <sz val="10"/>
        <color theme="1"/>
        <rFont val="Times New Roman"/>
        <family val="1"/>
      </rPr>
      <t xml:space="preserve"> the row total in column B.  Repeat for state substance abuse funding sources in columns for each Covered Service or Project</t>
    </r>
    <r>
      <rPr>
        <vertAlign val="subscript"/>
        <sz val="10"/>
        <color theme="1"/>
        <rFont val="Times New Roman"/>
        <family val="1"/>
      </rPr>
      <t xml:space="preserve"> </t>
    </r>
    <r>
      <rPr>
        <sz val="10"/>
        <color theme="1"/>
        <rFont val="Times New Roman"/>
        <family val="1"/>
      </rPr>
      <t xml:space="preserve">and </t>
    </r>
    <r>
      <rPr>
        <b/>
        <sz val="10"/>
        <color theme="1"/>
        <rFont val="Times New Roman"/>
        <family val="1"/>
      </rPr>
      <t>enter</t>
    </r>
    <r>
      <rPr>
        <sz val="10"/>
        <color theme="1"/>
        <rFont val="Times New Roman"/>
        <family val="1"/>
      </rPr>
      <t xml:space="preserve"> the total in column C.</t>
    </r>
    <r>
      <rPr>
        <b/>
        <sz val="10"/>
        <color theme="1"/>
        <rFont val="Times New Roman"/>
        <family val="1"/>
      </rPr>
      <t xml:space="preserve"> </t>
    </r>
  </si>
  <si>
    <t>Provider Name:</t>
  </si>
  <si>
    <t>Audit Period:</t>
  </si>
  <si>
    <t>AUDIT SCHEDULE</t>
  </si>
  <si>
    <t xml:space="preserve"> ACTUAL EXPENSES AND REVENUES SCHEDULE</t>
  </si>
  <si>
    <t>PART I:  ACTUAL FUNDING SOURCES &amp; REVENUES</t>
  </si>
  <si>
    <t xml:space="preserve"> SAMH COVERED SERVICES or PROJECTS</t>
  </si>
  <si>
    <t>STATE-FUNDED</t>
  </si>
  <si>
    <t>Mental Health</t>
  </si>
  <si>
    <t>Substance Abuse</t>
  </si>
  <si>
    <t>FUNDING SOURCES &amp; REVENUES</t>
  </si>
  <si>
    <t>Assessment</t>
  </si>
  <si>
    <t>Case Management</t>
  </si>
  <si>
    <t xml:space="preserve">Crisis Stabilization </t>
  </si>
  <si>
    <t>Crisis Support/ Emergency</t>
  </si>
  <si>
    <t>Day Care</t>
  </si>
  <si>
    <t>Day Treatment</t>
  </si>
  <si>
    <t>Drop-In/Self Help Ctr.</t>
  </si>
  <si>
    <t>In-home &amp; Onsite</t>
  </si>
  <si>
    <t>Inpatient</t>
  </si>
  <si>
    <t>Intensive Case Mgmt.</t>
  </si>
  <si>
    <t>Intervention (Indiv.)</t>
  </si>
  <si>
    <t>Medical Services</t>
  </si>
  <si>
    <t>Medication-Assisted Tx</t>
  </si>
  <si>
    <t>Outpatient (Indiv.)</t>
  </si>
  <si>
    <t>Outreach</t>
  </si>
  <si>
    <t>Residential I</t>
  </si>
  <si>
    <t>Residential II</t>
  </si>
  <si>
    <t>Residential III</t>
  </si>
  <si>
    <t>Residential IV</t>
  </si>
  <si>
    <t>Respite Services</t>
  </si>
  <si>
    <t>Inpatient Detoxification</t>
  </si>
  <si>
    <t>Supported Employment</t>
  </si>
  <si>
    <t>Supportive Housing/Living</t>
  </si>
  <si>
    <t>TASC</t>
  </si>
  <si>
    <t>Incidental Expenses</t>
  </si>
  <si>
    <t>Aftercare (Indiv.)</t>
  </si>
  <si>
    <t>Information and Referral</t>
  </si>
  <si>
    <t>Outpatient Detoxification</t>
  </si>
  <si>
    <t>Outpatient Group</t>
  </si>
  <si>
    <t>R&amp;B with Sup. I</t>
  </si>
  <si>
    <t>R&amp;B with Sup. II</t>
  </si>
  <si>
    <t>R&amp;B with Sup. III</t>
  </si>
  <si>
    <t>Short-term Residential</t>
  </si>
  <si>
    <t>MH Clubhouse</t>
  </si>
  <si>
    <t>Intervention (Group)</t>
  </si>
  <si>
    <t>Aftercare (Group)</t>
  </si>
  <si>
    <t>CCST (Indiv.)</t>
  </si>
  <si>
    <t>CCST (Group)</t>
  </si>
  <si>
    <t>Recovery Support (Indiv.)</t>
  </si>
  <si>
    <t>Recovery Support (Group)</t>
  </si>
  <si>
    <t>Prevention - Indicated</t>
  </si>
  <si>
    <t>Prevention - Selective</t>
  </si>
  <si>
    <t>Prevention - Universal Direct</t>
  </si>
  <si>
    <t>Prevention - Universal Indirect</t>
  </si>
  <si>
    <t>Forensic Multidisciplinary Team</t>
  </si>
  <si>
    <t>BNET</t>
  </si>
  <si>
    <t>FIT Team</t>
  </si>
  <si>
    <t>Central Receiving System</t>
  </si>
  <si>
    <t>Care Coordination</t>
  </si>
  <si>
    <t>First Episode Team</t>
  </si>
  <si>
    <t>Self-Directed Care</t>
  </si>
  <si>
    <t>Federal Project Grant</t>
  </si>
  <si>
    <t>Local Diversion Forensic Project</t>
  </si>
  <si>
    <t>Disaster Behavioral Health</t>
  </si>
  <si>
    <t>Network Eval. &amp; Dvlpmt.</t>
  </si>
  <si>
    <t>Transition Voucher</t>
  </si>
  <si>
    <t>Cost Reimbursement</t>
  </si>
  <si>
    <t>CAT Team</t>
  </si>
  <si>
    <t>FACT Team</t>
  </si>
  <si>
    <t>Provider Proviso Projects</t>
  </si>
  <si>
    <t>Other Bundled Projects</t>
  </si>
  <si>
    <t>Sustainability Payment</t>
  </si>
  <si>
    <t>Mental Health Total</t>
  </si>
  <si>
    <t xml:space="preserve">Substance Abuse Total </t>
  </si>
  <si>
    <t>Total for State SAMH-Funded Covered Services or Projects</t>
  </si>
  <si>
    <t>Total for Non-State-Funded Covered Services or Projects</t>
  </si>
  <si>
    <t>Total for All Covered Services or Projects</t>
  </si>
  <si>
    <t>Non-SAMH Covered Services or Projects</t>
  </si>
  <si>
    <t>Total Funding</t>
  </si>
  <si>
    <t>01</t>
  </si>
  <si>
    <t>02</t>
  </si>
  <si>
    <t>03</t>
  </si>
  <si>
    <t>04</t>
  </si>
  <si>
    <t>05</t>
  </si>
  <si>
    <t>06</t>
  </si>
  <si>
    <t>07</t>
  </si>
  <si>
    <t>08</t>
  </si>
  <si>
    <t>09</t>
  </si>
  <si>
    <t>10</t>
  </si>
  <si>
    <t>11</t>
  </si>
  <si>
    <t>12</t>
  </si>
  <si>
    <t>13</t>
  </si>
  <si>
    <t>14</t>
  </si>
  <si>
    <t>15</t>
  </si>
  <si>
    <t>18</t>
  </si>
  <si>
    <t>19</t>
  </si>
  <si>
    <t>20</t>
  </si>
  <si>
    <t>21</t>
  </si>
  <si>
    <t>22</t>
  </si>
  <si>
    <t>24</t>
  </si>
  <si>
    <t>25</t>
  </si>
  <si>
    <t>26</t>
  </si>
  <si>
    <t>27</t>
  </si>
  <si>
    <t>28</t>
  </si>
  <si>
    <t>29</t>
  </si>
  <si>
    <t>30</t>
  </si>
  <si>
    <t>32</t>
  </si>
  <si>
    <t>35</t>
  </si>
  <si>
    <t>36</t>
  </si>
  <si>
    <t>37</t>
  </si>
  <si>
    <t>38</t>
  </si>
  <si>
    <t>39</t>
  </si>
  <si>
    <t>40</t>
  </si>
  <si>
    <t>42</t>
  </si>
  <si>
    <t>43</t>
  </si>
  <si>
    <t>44</t>
  </si>
  <si>
    <t>45</t>
  </si>
  <si>
    <t>46</t>
  </si>
  <si>
    <t>47</t>
  </si>
  <si>
    <t>48</t>
  </si>
  <si>
    <t>49</t>
  </si>
  <si>
    <t>50</t>
  </si>
  <si>
    <t>51</t>
  </si>
  <si>
    <t>A0</t>
  </si>
  <si>
    <t>A1</t>
  </si>
  <si>
    <t>A2</t>
  </si>
  <si>
    <t>A3</t>
  </si>
  <si>
    <t>A4</t>
  </si>
  <si>
    <t>A5</t>
  </si>
  <si>
    <t>A6</t>
  </si>
  <si>
    <t>A7</t>
  </si>
  <si>
    <t>A8</t>
  </si>
  <si>
    <t>A9</t>
  </si>
  <si>
    <t>B1</t>
  </si>
  <si>
    <t>B2</t>
  </si>
  <si>
    <t>B3</t>
  </si>
  <si>
    <t>B4</t>
  </si>
  <si>
    <t>B5</t>
  </si>
  <si>
    <t>B6</t>
  </si>
  <si>
    <t>C0</t>
  </si>
  <si>
    <t>C1</t>
  </si>
  <si>
    <t>(B+C)</t>
  </si>
  <si>
    <t>(D+E)</t>
  </si>
  <si>
    <t>(F+G)</t>
  </si>
  <si>
    <t>IA. STATE SAMH FUNDING</t>
  </si>
  <si>
    <t>Current Year Funding</t>
  </si>
  <si>
    <t>Expenditure Report OCA#</t>
  </si>
  <si>
    <t>Provider Subcontract#</t>
  </si>
  <si>
    <t>Funding Source:
F-Federal
S-State
F/S-Federal and State</t>
  </si>
  <si>
    <t>Total Current Year Funding</t>
  </si>
  <si>
    <t>Carry Forward Funding</t>
  </si>
  <si>
    <t>Total Carry Forward Funding</t>
  </si>
  <si>
    <t>TOTAL STATE SAMH FUNDING =</t>
  </si>
  <si>
    <t>IB. OTHER GOVERNMENTT FUNDING</t>
  </si>
  <si>
    <t xml:space="preserve">     (1) Other State Agency Funding</t>
  </si>
  <si>
    <t xml:space="preserve">     (2) Medicaid</t>
  </si>
  <si>
    <t xml:space="preserve">     (3) Local Government</t>
  </si>
  <si>
    <t xml:space="preserve">     (4) Federal Grants and Contracts</t>
  </si>
  <si>
    <t xml:space="preserve">     (5) In-kind from local govt. only</t>
  </si>
  <si>
    <t>TOTAL OTHER GOVERNMENT FUNDING =</t>
  </si>
  <si>
    <t>IC. ALL OTHER REVENUES</t>
  </si>
  <si>
    <t xml:space="preserve">     (1) 1st &amp; 2nd Party Payments</t>
  </si>
  <si>
    <t xml:space="preserve">     (2) 3rd Party Payments (except Medicare)</t>
  </si>
  <si>
    <t xml:space="preserve">     (3) Medicare</t>
  </si>
  <si>
    <t xml:space="preserve">     (4) Contributions and Donations</t>
  </si>
  <si>
    <t xml:space="preserve">     (5) Other</t>
  </si>
  <si>
    <t xml:space="preserve">     (6) In-kind</t>
  </si>
  <si>
    <t>TOTAL ALL OTHER REVENUES =</t>
  </si>
  <si>
    <t>TOTAL FUNDING =</t>
  </si>
  <si>
    <t>PART II:  ACTUAL EXPENSES</t>
  </si>
  <si>
    <t>SAMH COVERED SERVICES</t>
  </si>
  <si>
    <t>*except IIC &amp; IID</t>
  </si>
  <si>
    <t>EXPENSE CATEGORIES</t>
  </si>
  <si>
    <t>Total for State SAMH-Funded Covered Services</t>
  </si>
  <si>
    <t>Total for Non-State-Funded Covered Services</t>
  </si>
  <si>
    <t>Total for All Covered Services</t>
  </si>
  <si>
    <t>Non-SAMH Covered Services</t>
  </si>
  <si>
    <r>
      <t xml:space="preserve">Other Support Costs </t>
    </r>
    <r>
      <rPr>
        <sz val="8"/>
        <rFont val="Arial"/>
        <family val="2"/>
      </rPr>
      <t>(optional)</t>
    </r>
  </si>
  <si>
    <t>Administration</t>
  </si>
  <si>
    <t>(F+G+H*+I*)</t>
  </si>
  <si>
    <t>IIA. PERSONNEL EXPENSES</t>
  </si>
  <si>
    <t xml:space="preserve">     (1) Salaries</t>
  </si>
  <si>
    <t xml:space="preserve">     (2) Fringe Benefits</t>
  </si>
  <si>
    <t>TOTAL PERSONNEL EXPENSES =</t>
  </si>
  <si>
    <t>IIB. OTHER EXPENSES</t>
  </si>
  <si>
    <t xml:space="preserve">     (1) Building Occupancy</t>
  </si>
  <si>
    <t xml:space="preserve">     (2) Professional Services</t>
  </si>
  <si>
    <t xml:space="preserve">     (3) Travel</t>
  </si>
  <si>
    <t xml:space="preserve">     (4) Equipment</t>
  </si>
  <si>
    <t xml:space="preserve">     (5) Food Services</t>
  </si>
  <si>
    <t xml:space="preserve">     (6) Medical and Pharmacy</t>
  </si>
  <si>
    <t xml:space="preserve">     (7) Subcontracted Services</t>
  </si>
  <si>
    <t xml:space="preserve">     (8) Insurance</t>
  </si>
  <si>
    <t xml:space="preserve">     (9) Interest Paid</t>
  </si>
  <si>
    <t xml:space="preserve">     (10) Operating Supplies &amp; Expenses</t>
  </si>
  <si>
    <t xml:space="preserve">     (11) Other-Bad Debt</t>
  </si>
  <si>
    <t xml:space="preserve">     (12) Donated Items</t>
  </si>
  <si>
    <t>TOTAL OTHER EXPENSES =</t>
  </si>
  <si>
    <t>TOT. PERSONNEL &amp; OTH. EXP. =</t>
  </si>
  <si>
    <t>IIC. DISTRIBUTED INDIRECT COSTS</t>
  </si>
  <si>
    <t xml:space="preserve">     (a) Other Support Costs (Optional)</t>
  </si>
  <si>
    <t xml:space="preserve">     (b) Administration</t>
  </si>
  <si>
    <t>TOT. DISTR'D INDIRECT COSTS =</t>
  </si>
  <si>
    <t>XXXXXXXXXXX</t>
  </si>
  <si>
    <t>XXXXXXXXX</t>
  </si>
  <si>
    <t>TOTAL ACTUAL OPER. EXPENSES =</t>
  </si>
  <si>
    <t>$         0.00</t>
  </si>
  <si>
    <t>IID. UNALLOWABLE COSTS</t>
  </si>
  <si>
    <t>TOT. ALLOWABLE OPER. EXP. =</t>
  </si>
  <si>
    <t>IIE. CAPITAL EXPENDITURES</t>
  </si>
  <si>
    <t>III. UNEARNED FUNDS, FUNDING ALLOCATIONS, AND EXCESS FUNDS</t>
  </si>
  <si>
    <t>IIIA. Unearned Funds</t>
  </si>
  <si>
    <t>IIIB. Funding Allocations</t>
  </si>
  <si>
    <t>Total Funding Allocations</t>
  </si>
  <si>
    <t>IIIC. Excess Funds</t>
  </si>
  <si>
    <t>Excess Funds</t>
  </si>
  <si>
    <t>Excess Current Year Funds to be returned to Managing Entity</t>
  </si>
  <si>
    <t>Funding Source:
F-Federal
S-State</t>
  </si>
  <si>
    <t>Excess Carry Forward Funds to be returned to Managing Entity</t>
  </si>
  <si>
    <t>Valid Expenditure OCAs for Current Year Provider Detail Report</t>
  </si>
  <si>
    <t>MH001</t>
  </si>
  <si>
    <t>MH009</t>
  </si>
  <si>
    <t>MH018</t>
  </si>
  <si>
    <t>MH025</t>
  </si>
  <si>
    <t>MH026</t>
  </si>
  <si>
    <t>MHSFP</t>
  </si>
  <si>
    <t>MHESP</t>
  </si>
  <si>
    <t>MHES4</t>
  </si>
  <si>
    <t>MH0PG</t>
  </si>
  <si>
    <t>MHTA5</t>
  </si>
  <si>
    <t>MHFLH</t>
  </si>
  <si>
    <t>MH011</t>
  </si>
  <si>
    <t>MH012</t>
  </si>
  <si>
    <t>MH021</t>
  </si>
  <si>
    <t>MH027</t>
  </si>
  <si>
    <t>MH031</t>
  </si>
  <si>
    <t>MH032</t>
  </si>
  <si>
    <t>MH033</t>
  </si>
  <si>
    <t>MH034</t>
  </si>
  <si>
    <t>MH035</t>
  </si>
  <si>
    <t>MH036</t>
  </si>
  <si>
    <t>MH037</t>
  </si>
  <si>
    <t>MH046</t>
  </si>
  <si>
    <t>MH048</t>
  </si>
  <si>
    <t>MH049</t>
  </si>
  <si>
    <t>MH051</t>
  </si>
  <si>
    <t>MH060</t>
  </si>
  <si>
    <t>MH061</t>
  </si>
  <si>
    <t>MH089</t>
  </si>
  <si>
    <t>MH094</t>
  </si>
  <si>
    <t>MH096</t>
  </si>
  <si>
    <t>MH819</t>
  </si>
  <si>
    <t>MHS50</t>
  </si>
  <si>
    <t>MHS52</t>
  </si>
  <si>
    <t>MHRM5</t>
  </si>
  <si>
    <t>MH071</t>
  </si>
  <si>
    <t>MH072</t>
  </si>
  <si>
    <t>MH073</t>
  </si>
  <si>
    <t>MH076</t>
  </si>
  <si>
    <t>MH0BN</t>
  </si>
  <si>
    <t>MH0CN</t>
  </si>
  <si>
    <t>MH0FH</t>
  </si>
  <si>
    <t>MH0TB</t>
  </si>
  <si>
    <t>MHCAT</t>
  </si>
  <si>
    <t>MH952</t>
  </si>
  <si>
    <t>MHCME</t>
  </si>
  <si>
    <t>MHCOV</t>
  </si>
  <si>
    <t>MHDRF</t>
  </si>
  <si>
    <t>MHEDT</t>
  </si>
  <si>
    <t>MHEMP</t>
  </si>
  <si>
    <t>MHFMH</t>
  </si>
  <si>
    <t>MHMCT</t>
  </si>
  <si>
    <t>MHSCR</t>
  </si>
  <si>
    <t>MHSCV</t>
  </si>
  <si>
    <t>MHTMH</t>
  </si>
  <si>
    <t>MHTRV</t>
  </si>
  <si>
    <t>MS003</t>
  </si>
  <si>
    <t>MS011</t>
  </si>
  <si>
    <t>MS021</t>
  </si>
  <si>
    <t>MS027</t>
  </si>
  <si>
    <t>MS023</t>
  </si>
  <si>
    <t>MS025</t>
  </si>
  <si>
    <t>MSSFP</t>
  </si>
  <si>
    <t>MS0PP</t>
  </si>
  <si>
    <t>MS0FH</t>
  </si>
  <si>
    <t>MS0H4</t>
  </si>
  <si>
    <t>MS0FS</t>
  </si>
  <si>
    <t>MS0F4</t>
  </si>
  <si>
    <t>MS0WL</t>
  </si>
  <si>
    <t>MS0W4</t>
  </si>
  <si>
    <t>MSSOH</t>
  </si>
  <si>
    <t>MSSOW</t>
  </si>
  <si>
    <t>MSRCO</t>
  </si>
  <si>
    <t>MSRC2</t>
  </si>
  <si>
    <t>MSSOP</t>
  </si>
  <si>
    <t>MSSP2</t>
  </si>
  <si>
    <t>MSSOR</t>
  </si>
  <si>
    <t>MSSM2</t>
  </si>
  <si>
    <t>MS081</t>
  </si>
  <si>
    <t>MS091</t>
  </si>
  <si>
    <t>MS095</t>
  </si>
  <si>
    <t>MS903</t>
  </si>
  <si>
    <t>MS907</t>
  </si>
  <si>
    <t>MS912</t>
  </si>
  <si>
    <t>MS916</t>
  </si>
  <si>
    <t>MS918</t>
  </si>
  <si>
    <t>MS920</t>
  </si>
  <si>
    <t>MS0JG</t>
  </si>
  <si>
    <t>MS0CN</t>
  </si>
  <si>
    <t>MS0TB</t>
  </si>
  <si>
    <t>MSCBS</t>
  </si>
  <si>
    <t>MSTRV</t>
  </si>
  <si>
    <t>AHME1</t>
  </si>
  <si>
    <t>Big Bend Community Based Care, Inc. (BBCBC)</t>
  </si>
  <si>
    <t>EH003</t>
  </si>
  <si>
    <t>Lutheran Services Florida. Inc. (LSF)</t>
  </si>
  <si>
    <t>GHME1</t>
  </si>
  <si>
    <t>Central Florida Cares Health Systems (CFCHS)</t>
  </si>
  <si>
    <t>IH611</t>
  </si>
  <si>
    <t>Southeast Florida Behavioral Health Network, Inc. (SEFBHN)</t>
  </si>
  <si>
    <t>JH343</t>
  </si>
  <si>
    <t>Broward Behavioral Health Coalition (BBHC)</t>
  </si>
  <si>
    <t>KH225</t>
  </si>
  <si>
    <t>South Florida Behavioral Health Network, Inc. (SFBHN)</t>
  </si>
  <si>
    <t>QD1A9</t>
  </si>
  <si>
    <t>Central Florida Behavioral Health Network, Inc. (CFBHN)</t>
  </si>
  <si>
    <t>Valid Expenditure OCAs for Carry Forward Provider Detail Report</t>
  </si>
  <si>
    <t>MH010</t>
  </si>
  <si>
    <t>MH013</t>
  </si>
  <si>
    <t>MH015</t>
  </si>
  <si>
    <t>MH017</t>
  </si>
  <si>
    <t>MH019</t>
  </si>
  <si>
    <t>MH023</t>
  </si>
  <si>
    <t>MH028</t>
  </si>
  <si>
    <t>MH029</t>
  </si>
  <si>
    <t>MHS55</t>
  </si>
  <si>
    <t>MHSMB</t>
  </si>
  <si>
    <t>MS905</t>
  </si>
  <si>
    <t>MS906</t>
  </si>
  <si>
    <t>MS908</t>
  </si>
  <si>
    <t>MS909</t>
  </si>
  <si>
    <t>MS911</t>
  </si>
  <si>
    <t>MS913</t>
  </si>
  <si>
    <t>MS914</t>
  </si>
  <si>
    <t>MS917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</si>
</sst>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_)"/>
    <numFmt numFmtId="166" formatCode="0.0%"/>
    <numFmt numFmtId="167" formatCode="&quot;$&quot;#,##0\ ;\(&quot;$&quot;#,##0\)"/>
    <numFmt numFmtId="168" formatCode="0.00_)"/>
    <numFmt numFmtId="169" formatCode="General_)"/>
    <numFmt numFmtId="170" formatCode="&quot;$&quot;#,##0.00"/>
  </numFmts>
  <fonts count="13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Times New Roman"/>
      <family val="1"/>
    </font>
    <font>
      <b/>
      <sz val="10"/>
      <name val="Arial"/>
      <family val="2"/>
    </font>
    <font>
      <b/>
      <sz val="11"/>
      <name val="Arial"/>
      <family val="2"/>
    </font>
    <font>
      <b/>
      <sz val="12"/>
      <name val="Arial"/>
      <family val="2"/>
    </font>
    <font>
      <sz val="7"/>
      <name val="Arial"/>
      <family val="2"/>
    </font>
    <font>
      <b/>
      <sz val="7"/>
      <name val="Arial"/>
      <family val="2"/>
    </font>
    <font>
      <b/>
      <sz val="8"/>
      <name val="Arial"/>
      <family val="2"/>
    </font>
    <font>
      <sz val="8"/>
      <name val="Arial"/>
      <family val="2"/>
    </font>
    <font>
      <b/>
      <sz val="10"/>
      <color indexed="9"/>
      <name val="Arial"/>
      <family val="2"/>
    </font>
    <font>
      <b/>
      <sz val="7"/>
      <color indexed="9"/>
      <name val="Arial"/>
      <family val="2"/>
    </font>
    <font>
      <b/>
      <sz val="8"/>
      <color indexed="9"/>
      <name val="Arial"/>
      <family val="2"/>
    </font>
    <font>
      <sz val="8"/>
      <name val="Times New Roman"/>
      <family val="1"/>
    </font>
    <font>
      <sz val="10"/>
      <color rgb="FFFF0000"/>
      <name val="Arial"/>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2"/>
      <color theme="1"/>
      <name val="Times New Roman"/>
      <family val="1"/>
    </font>
    <font>
      <sz val="12"/>
      <name val="Times New Roman"/>
      <family val="1"/>
    </font>
    <font>
      <b/>
      <sz val="12"/>
      <color indexed="8"/>
      <name val="Times New Roman"/>
      <family val="1"/>
    </font>
    <font>
      <sz val="14"/>
      <color indexed="8"/>
      <name val="Times New Roman"/>
      <family val="1"/>
    </font>
    <font>
      <sz val="10"/>
      <name val="MS Sans Serif"/>
      <family val="2"/>
    </font>
    <font>
      <sz val="11"/>
      <color rgb="FF9C0006"/>
      <name val="Arial"/>
      <family val="2"/>
    </font>
    <font>
      <u/>
      <sz val="10"/>
      <color theme="10"/>
      <name val="Arial"/>
      <family val="2"/>
    </font>
    <font>
      <sz val="11"/>
      <color theme="1"/>
      <name val="Arial"/>
      <family val="2"/>
    </font>
    <font>
      <sz val="11"/>
      <color indexed="8"/>
      <name val="Calibri"/>
      <family val="2"/>
    </font>
    <font>
      <sz val="8"/>
      <color theme="1"/>
      <name val="Tahoma"/>
      <family val="2"/>
    </font>
    <font>
      <sz val="8"/>
      <color theme="0"/>
      <name val="Tahoma"/>
      <family val="2"/>
    </font>
    <font>
      <sz val="11"/>
      <color indexed="9"/>
      <name val="Calibri"/>
      <family val="2"/>
    </font>
    <font>
      <sz val="8"/>
      <color rgb="FF9C0006"/>
      <name val="Tahoma"/>
      <family val="2"/>
    </font>
    <font>
      <sz val="11"/>
      <color indexed="20"/>
      <name val="Calibri"/>
      <family val="2"/>
    </font>
    <font>
      <b/>
      <sz val="8"/>
      <color rgb="FFFA7D00"/>
      <name val="Tahoma"/>
      <family val="2"/>
    </font>
    <font>
      <b/>
      <sz val="11"/>
      <color indexed="52"/>
      <name val="Calibri"/>
      <family val="2"/>
    </font>
    <font>
      <b/>
      <sz val="8"/>
      <color theme="0"/>
      <name val="Tahoma"/>
      <family val="2"/>
    </font>
    <font>
      <b/>
      <sz val="11"/>
      <color indexed="9"/>
      <name val="Calibri"/>
      <family val="2"/>
    </font>
    <font>
      <sz val="8"/>
      <color indexed="8"/>
      <name val="Tahoma"/>
      <family val="2"/>
    </font>
    <font>
      <sz val="12"/>
      <color theme="1"/>
      <name val="Arial"/>
      <family val="2"/>
    </font>
    <font>
      <sz val="10"/>
      <color indexed="8"/>
      <name val="Arial"/>
      <family val="2"/>
    </font>
    <font>
      <sz val="8"/>
      <color indexed="8"/>
      <name val="Arial"/>
      <family val="2"/>
    </font>
    <font>
      <sz val="10"/>
      <color indexed="22"/>
      <name val="Arial"/>
      <family val="2"/>
    </font>
    <font>
      <i/>
      <sz val="8"/>
      <color rgb="FF7F7F7F"/>
      <name val="Tahoma"/>
      <family val="2"/>
    </font>
    <font>
      <i/>
      <sz val="11"/>
      <color indexed="23"/>
      <name val="Calibri"/>
      <family val="2"/>
    </font>
    <font>
      <sz val="8"/>
      <color rgb="FF006100"/>
      <name val="Tahoma"/>
      <family val="2"/>
    </font>
    <font>
      <sz val="11"/>
      <color indexed="17"/>
      <name val="Calibri"/>
      <family val="2"/>
    </font>
    <font>
      <b/>
      <sz val="8"/>
      <color theme="3"/>
      <name val="Tahoma"/>
      <family val="2"/>
    </font>
    <font>
      <b/>
      <sz val="15"/>
      <color indexed="56"/>
      <name val="Calibri"/>
      <family val="2"/>
    </font>
    <font>
      <b/>
      <sz val="13"/>
      <color indexed="56"/>
      <name val="Calibri"/>
      <family val="2"/>
    </font>
    <font>
      <b/>
      <sz val="11"/>
      <color indexed="56"/>
      <name val="Calibri"/>
      <family val="2"/>
    </font>
    <font>
      <u/>
      <sz val="11"/>
      <color theme="10"/>
      <name val="Calibri"/>
      <family val="2"/>
    </font>
    <font>
      <u/>
      <sz val="11"/>
      <color theme="10"/>
      <name val="Calibri"/>
      <family val="2"/>
      <scheme val="minor"/>
    </font>
    <font>
      <sz val="8"/>
      <color rgb="FF3F3F76"/>
      <name val="Tahoma"/>
      <family val="2"/>
    </font>
    <font>
      <sz val="11"/>
      <color indexed="62"/>
      <name val="Calibri"/>
      <family val="2"/>
    </font>
    <font>
      <sz val="8"/>
      <color rgb="FFFA7D00"/>
      <name val="Tahoma"/>
      <family val="2"/>
    </font>
    <font>
      <sz val="11"/>
      <color indexed="52"/>
      <name val="Calibri"/>
      <family val="2"/>
    </font>
    <font>
      <sz val="8"/>
      <color rgb="FF9C6500"/>
      <name val="Tahoma"/>
      <family val="2"/>
    </font>
    <font>
      <sz val="11"/>
      <color indexed="60"/>
      <name val="Calibri"/>
      <family val="2"/>
    </font>
    <font>
      <b/>
      <i/>
      <sz val="16"/>
      <name val="Helv"/>
    </font>
    <font>
      <sz val="10"/>
      <color theme="1"/>
      <name val="Arial"/>
      <family val="2"/>
    </font>
    <font>
      <sz val="10"/>
      <name val="Courier"/>
      <family val="3"/>
    </font>
    <font>
      <sz val="11"/>
      <name val="Calibri"/>
      <family val="2"/>
    </font>
    <font>
      <b/>
      <sz val="8"/>
      <color rgb="FF3F3F3F"/>
      <name val="Tahoma"/>
      <family val="2"/>
    </font>
    <font>
      <b/>
      <sz val="11"/>
      <color indexed="63"/>
      <name val="Calibri"/>
      <family val="2"/>
    </font>
    <font>
      <b/>
      <sz val="18"/>
      <color indexed="56"/>
      <name val="Cambria"/>
      <family val="2"/>
    </font>
    <font>
      <b/>
      <sz val="8"/>
      <color theme="1"/>
      <name val="Tahoma"/>
      <family val="2"/>
    </font>
    <font>
      <b/>
      <sz val="11"/>
      <color indexed="8"/>
      <name val="Calibri"/>
      <family val="2"/>
    </font>
    <font>
      <sz val="8"/>
      <color rgb="FFFF0000"/>
      <name val="Tahoma"/>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name val="Arial"/>
      <family val="2"/>
    </font>
    <font>
      <sz val="10"/>
      <name val="Calibri"/>
      <family val="2"/>
      <scheme val="minor"/>
    </font>
    <font>
      <sz val="10"/>
      <name val="Calibri"/>
      <family val="2"/>
    </font>
    <font>
      <u/>
      <sz val="10"/>
      <color indexed="12"/>
      <name val="Arial"/>
      <family val="2"/>
    </font>
    <font>
      <sz val="12"/>
      <name val="Helv"/>
    </font>
    <font>
      <b/>
      <sz val="14"/>
      <color theme="1"/>
      <name val="Calibri"/>
      <family val="2"/>
      <scheme val="minor"/>
    </font>
    <font>
      <sz val="11"/>
      <name val="Calibri"/>
      <family val="2"/>
      <scheme val="minor"/>
    </font>
    <font>
      <sz val="8"/>
      <color theme="1"/>
      <name val="Calibri"/>
      <family val="2"/>
      <scheme val="minor"/>
    </font>
    <font>
      <b/>
      <sz val="8"/>
      <color theme="1"/>
      <name val="Calibri"/>
      <family val="2"/>
      <scheme val="minor"/>
    </font>
    <font>
      <sz val="8"/>
      <color rgb="FFFF0000"/>
      <name val="Arial"/>
      <family val="2"/>
    </font>
    <font>
      <sz val="10"/>
      <color theme="1"/>
      <name val="Times New Roman"/>
      <family val="1"/>
    </font>
    <font>
      <b/>
      <sz val="10"/>
      <color theme="1"/>
      <name val="Times New Roman"/>
      <family val="1"/>
    </font>
    <font>
      <b/>
      <shadow/>
      <sz val="12"/>
      <color theme="1"/>
      <name val="Arial"/>
      <family val="2"/>
    </font>
    <font>
      <sz val="8"/>
      <color theme="1"/>
      <name val="Times New Roman"/>
      <family val="1"/>
    </font>
    <font>
      <b/>
      <sz val="14"/>
      <color theme="1"/>
      <name val="Arial"/>
      <family val="2"/>
    </font>
    <font>
      <sz val="3"/>
      <color theme="1"/>
      <name val="Times New Roman"/>
      <family val="1"/>
    </font>
    <font>
      <sz val="11"/>
      <color theme="1"/>
      <name val="Times New Roman"/>
      <family val="1"/>
    </font>
    <font>
      <b/>
      <sz val="14"/>
      <color rgb="FF000000"/>
      <name val="Arial"/>
      <family val="2"/>
    </font>
    <font>
      <sz val="2"/>
      <color theme="1"/>
      <name val="Times New Roman"/>
      <family val="1"/>
    </font>
    <font>
      <b/>
      <i/>
      <sz val="10"/>
      <color theme="1"/>
      <name val="Times New Roman"/>
      <family val="1"/>
    </font>
    <font>
      <b/>
      <i/>
      <sz val="12"/>
      <color theme="1"/>
      <name val="Arial"/>
      <family val="2"/>
    </font>
    <font>
      <b/>
      <i/>
      <sz val="12"/>
      <color theme="1"/>
      <name val="Times New Roman"/>
      <family val="1"/>
    </font>
    <font>
      <b/>
      <sz val="11"/>
      <color theme="1"/>
      <name val="Arial"/>
      <family val="2"/>
    </font>
    <font>
      <i/>
      <sz val="10"/>
      <color theme="1"/>
      <name val="Times New Roman"/>
      <family val="1"/>
    </font>
    <font>
      <i/>
      <sz val="12"/>
      <color theme="1"/>
      <name val="Times New Roman"/>
      <family val="1"/>
    </font>
    <font>
      <u/>
      <sz val="10"/>
      <color theme="1"/>
      <name val="Times New Roman"/>
      <family val="1"/>
    </font>
    <font>
      <vertAlign val="subscript"/>
      <sz val="10"/>
      <color theme="1"/>
      <name val="Times New Roman"/>
      <family val="1"/>
    </font>
    <font>
      <b/>
      <vertAlign val="superscript"/>
      <sz val="10"/>
      <color theme="1"/>
      <name val="Times New Roman"/>
      <family val="1"/>
    </font>
    <font>
      <vertAlign val="superscript"/>
      <sz val="10"/>
      <color theme="1"/>
      <name val="Times New Roman"/>
      <family val="1"/>
    </font>
    <font>
      <sz val="5"/>
      <color theme="1"/>
      <name val="Times New Roman"/>
      <family val="1"/>
    </font>
    <font>
      <b/>
      <i/>
      <sz val="11"/>
      <color theme="1"/>
      <name val="Arial"/>
      <family val="2"/>
    </font>
    <font>
      <b/>
      <i/>
      <sz val="11"/>
      <color theme="1"/>
      <name val="Times New Roman"/>
      <family val="1"/>
    </font>
    <font>
      <sz val="10"/>
      <color rgb="FF000000"/>
      <name val="Times New Roman"/>
      <family val="1"/>
    </font>
    <font>
      <b/>
      <sz val="10"/>
      <color rgb="FF000000"/>
      <name val="Times New Roman"/>
      <family val="1"/>
    </font>
  </fonts>
  <fills count="81">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31"/>
      </patternFill>
    </fill>
    <fill>
      <patternFill patternType="solid">
        <fgColor indexed="45"/>
        <bgColor indexed="64"/>
      </patternFill>
    </fill>
    <fill>
      <patternFill patternType="solid">
        <fgColor indexed="45"/>
      </patternFill>
    </fill>
    <fill>
      <patternFill patternType="solid">
        <fgColor indexed="42"/>
        <bgColor indexed="64"/>
      </patternFill>
    </fill>
    <fill>
      <patternFill patternType="solid">
        <fgColor indexed="42"/>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3"/>
        <bgColor indexed="64"/>
      </patternFill>
    </fill>
    <fill>
      <patternFill patternType="solid">
        <fgColor indexed="53"/>
      </patternFill>
    </fill>
    <fill>
      <patternFill patternType="solid">
        <fgColor indexed="22"/>
        <bgColor indexed="64"/>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theme="1" tint="0.249977111117893"/>
        <bgColor indexed="64"/>
      </patternFill>
    </fill>
    <fill>
      <patternFill patternType="solid">
        <fgColor theme="6" tint="0.79998168889431442"/>
        <bgColor indexed="64"/>
      </patternFill>
    </fill>
    <fill>
      <patternFill patternType="solid">
        <fgColor theme="1"/>
        <bgColor indexed="64"/>
      </patternFill>
    </fill>
    <fill>
      <patternFill patternType="gray125">
        <fgColor rgb="FF000000"/>
        <bgColor rgb="FFE5E5E5"/>
      </patternFill>
    </fill>
  </fills>
  <borders count="76">
    <border>
      <left/>
      <right/>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style="medium">
        <color indexed="64"/>
      </bottom>
      <diagonal/>
    </border>
    <border>
      <left/>
      <right style="thin">
        <color indexed="64"/>
      </right>
      <top style="thick">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style="medium">
        <color indexed="64"/>
      </top>
      <bottom/>
      <diagonal/>
    </border>
    <border>
      <left/>
      <right style="dashed">
        <color indexed="64"/>
      </right>
      <top style="medium">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style="thin">
        <color indexed="64"/>
      </right>
      <top/>
      <bottom style="medium">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56"/>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medium">
        <color indexed="64"/>
      </bottom>
      <diagonal/>
    </border>
    <border>
      <left/>
      <right style="thin">
        <color indexed="64"/>
      </right>
      <top/>
      <bottom style="double">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auto="1"/>
      </left>
      <right style="thin">
        <color auto="1"/>
      </right>
      <top style="thick">
        <color auto="1"/>
      </top>
      <bottom style="thin">
        <color auto="1"/>
      </bottom>
      <diagonal/>
    </border>
    <border>
      <left/>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thin">
        <color indexed="64"/>
      </left>
      <right/>
      <top/>
      <bottom style="medium">
        <color indexed="64"/>
      </bottom>
      <diagonal/>
    </border>
    <border>
      <left style="thin">
        <color indexed="64"/>
      </left>
      <right/>
      <top style="thick">
        <color indexed="64"/>
      </top>
      <bottom style="medium">
        <color indexed="64"/>
      </bottom>
      <diagonal/>
    </border>
    <border>
      <left/>
      <right style="thin">
        <color indexed="64"/>
      </right>
      <top/>
      <bottom style="thick">
        <color indexed="64"/>
      </bottom>
      <diagonal/>
    </border>
    <border>
      <left style="thin">
        <color indexed="64"/>
      </left>
      <right/>
      <top/>
      <bottom style="thick">
        <color auto="1"/>
      </bottom>
      <diagonal/>
    </border>
  </borders>
  <cellStyleXfs count="53523">
    <xf numFmtId="0" fontId="0" fillId="0" borderId="0"/>
    <xf numFmtId="43" fontId="1"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 fillId="0" borderId="0"/>
    <xf numFmtId="0" fontId="3" fillId="0" borderId="0"/>
    <xf numFmtId="0" fontId="1" fillId="2" borderId="2" applyNumberFormat="0" applyFont="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40" applyNumberFormat="0" applyFill="0" applyAlignment="0" applyProtection="0"/>
    <xf numFmtId="0" fontId="20" fillId="0" borderId="41" applyNumberFormat="0" applyFill="0" applyAlignment="0" applyProtection="0"/>
    <xf numFmtId="0" fontId="21" fillId="0" borderId="42"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43" applyNumberFormat="0" applyAlignment="0" applyProtection="0"/>
    <xf numFmtId="0" fontId="26" fillId="7" borderId="44" applyNumberFormat="0" applyAlignment="0" applyProtection="0"/>
    <xf numFmtId="0" fontId="27" fillId="7" borderId="43" applyNumberFormat="0" applyAlignment="0" applyProtection="0"/>
    <xf numFmtId="0" fontId="28" fillId="0" borderId="45" applyNumberFormat="0" applyFill="0" applyAlignment="0" applyProtection="0"/>
    <xf numFmtId="0" fontId="29" fillId="8" borderId="46" applyNumberFormat="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2" fillId="0" borderId="47" applyNumberFormat="0" applyFill="0" applyAlignment="0" applyProtection="0"/>
    <xf numFmtId="0" fontId="3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32" fillId="0" borderId="0"/>
    <xf numFmtId="42" fontId="34" fillId="0" borderId="0" applyFont="0"/>
    <xf numFmtId="42" fontId="34" fillId="0" borderId="39" applyFont="0"/>
    <xf numFmtId="41" fontId="34" fillId="0" borderId="0" applyFont="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9" fontId="35" fillId="0" borderId="0">
      <alignment horizontal="centerContinuous"/>
    </xf>
    <xf numFmtId="165" fontId="34" fillId="0" borderId="0">
      <alignment horizontal="centerContinuous"/>
    </xf>
    <xf numFmtId="165" fontId="34" fillId="0" borderId="48">
      <alignment horizontal="center"/>
    </xf>
    <xf numFmtId="0" fontId="33" fillId="0" borderId="0"/>
    <xf numFmtId="43" fontId="36" fillId="0" borderId="0" applyFont="0" applyFill="0" applyBorder="0" applyAlignment="0" applyProtection="0"/>
    <xf numFmtId="0" fontId="3" fillId="0" borderId="0"/>
    <xf numFmtId="0" fontId="23" fillId="4" borderId="0" applyNumberFormat="0" applyBorder="0" applyAlignment="0" applyProtection="0"/>
    <xf numFmtId="0" fontId="37" fillId="4"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0" fontId="38" fillId="0" borderId="0" applyNumberFormat="0" applyFill="0" applyBorder="0" applyAlignment="0" applyProtection="0">
      <alignment vertical="top"/>
      <protection locked="0"/>
    </xf>
    <xf numFmtId="0" fontId="3" fillId="0" borderId="0"/>
    <xf numFmtId="0" fontId="39" fillId="0" borderId="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12" borderId="0" applyNumberFormat="0" applyBorder="0" applyAlignment="0" applyProtection="0"/>
    <xf numFmtId="0" fontId="42" fillId="1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3" borderId="0" applyNumberFormat="0" applyBorder="0" applyAlignment="0" applyProtection="0"/>
    <xf numFmtId="0" fontId="31" fillId="16" borderId="0" applyNumberFormat="0" applyBorder="0" applyAlignment="0" applyProtection="0"/>
    <xf numFmtId="0" fontId="42" fillId="1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7" borderId="0" applyNumberFormat="0" applyBorder="0" applyAlignment="0" applyProtection="0"/>
    <xf numFmtId="0" fontId="31" fillId="20" borderId="0" applyNumberFormat="0" applyBorder="0" applyAlignment="0" applyProtection="0"/>
    <xf numFmtId="0" fontId="42" fillId="20"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49" borderId="0" applyNumberFormat="0" applyBorder="0" applyAlignment="0" applyProtection="0"/>
    <xf numFmtId="0" fontId="31" fillId="24" borderId="0" applyNumberFormat="0" applyBorder="0" applyAlignment="0" applyProtection="0"/>
    <xf numFmtId="0" fontId="42" fillId="2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5" borderId="0" applyNumberFormat="0" applyBorder="0" applyAlignment="0" applyProtection="0"/>
    <xf numFmtId="0" fontId="31" fillId="28" borderId="0" applyNumberFormat="0" applyBorder="0" applyAlignment="0" applyProtection="0"/>
    <xf numFmtId="0" fontId="42" fillId="28"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7" borderId="0" applyNumberFormat="0" applyBorder="0" applyAlignment="0" applyProtection="0"/>
    <xf numFmtId="0" fontId="31" fillId="32" borderId="0" applyNumberFormat="0" applyBorder="0" applyAlignment="0" applyProtection="0"/>
    <xf numFmtId="0" fontId="42" fillId="32"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31" fillId="9" borderId="0" applyNumberFormat="0" applyBorder="0" applyAlignment="0" applyProtection="0"/>
    <xf numFmtId="0" fontId="42" fillId="9"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1" borderId="0" applyNumberFormat="0" applyBorder="0" applyAlignment="0" applyProtection="0"/>
    <xf numFmtId="0" fontId="31" fillId="13" borderId="0" applyNumberFormat="0" applyBorder="0" applyAlignment="0" applyProtection="0"/>
    <xf numFmtId="0" fontId="42" fillId="1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4" borderId="0" applyNumberFormat="0" applyBorder="0" applyAlignment="0" applyProtection="0"/>
    <xf numFmtId="0" fontId="43" fillId="64" borderId="0" applyNumberFormat="0" applyBorder="0" applyAlignment="0" applyProtection="0"/>
    <xf numFmtId="0" fontId="43" fillId="63" borderId="0" applyNumberFormat="0" applyBorder="0" applyAlignment="0" applyProtection="0"/>
    <xf numFmtId="0" fontId="31" fillId="17" borderId="0" applyNumberFormat="0" applyBorder="0" applyAlignment="0" applyProtection="0"/>
    <xf numFmtId="0" fontId="42" fillId="17"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5" borderId="0" applyNumberFormat="0" applyBorder="0" applyAlignment="0" applyProtection="0"/>
    <xf numFmtId="0" fontId="31" fillId="21" borderId="0" applyNumberFormat="0" applyBorder="0" applyAlignment="0" applyProtection="0"/>
    <xf numFmtId="0" fontId="42" fillId="21"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5" borderId="0" applyNumberFormat="0" applyBorder="0" applyAlignment="0" applyProtection="0"/>
    <xf numFmtId="0" fontId="31" fillId="25" borderId="0" applyNumberFormat="0" applyBorder="0" applyAlignment="0" applyProtection="0"/>
    <xf numFmtId="0" fontId="42" fillId="25"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7" borderId="0" applyNumberFormat="0" applyBorder="0" applyAlignment="0" applyProtection="0"/>
    <xf numFmtId="0" fontId="31" fillId="29" borderId="0" applyNumberFormat="0" applyBorder="0" applyAlignment="0" applyProtection="0"/>
    <xf numFmtId="0" fontId="42" fillId="29" borderId="0" applyNumberFormat="0" applyBorder="0" applyAlignment="0" applyProtection="0"/>
    <xf numFmtId="0" fontId="43" fillId="67" borderId="0" applyNumberFormat="0" applyBorder="0" applyAlignment="0" applyProtection="0"/>
    <xf numFmtId="0" fontId="43" fillId="67"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67" borderId="0" applyNumberFormat="0" applyBorder="0" applyAlignment="0" applyProtection="0"/>
    <xf numFmtId="42" fontId="34" fillId="0" borderId="39" applyFont="0"/>
    <xf numFmtId="41" fontId="34" fillId="0" borderId="0" applyFont="0"/>
    <xf numFmtId="0" fontId="44" fillId="4"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3" fillId="4" borderId="0" applyNumberFormat="0" applyBorder="0" applyAlignment="0" applyProtection="0"/>
    <xf numFmtId="0" fontId="37" fillId="4" borderId="0" applyNumberFormat="0" applyBorder="0" applyAlignment="0" applyProtection="0"/>
    <xf numFmtId="0" fontId="45" fillId="35" borderId="0" applyNumberFormat="0" applyBorder="0" applyAlignment="0" applyProtection="0"/>
    <xf numFmtId="0" fontId="23" fillId="4" borderId="0" applyNumberFormat="0" applyBorder="0" applyAlignment="0" applyProtection="0"/>
    <xf numFmtId="0" fontId="27" fillId="7" borderId="43" applyNumberFormat="0" applyAlignment="0" applyProtection="0"/>
    <xf numFmtId="0" fontId="46" fillId="7" borderId="43" applyNumberFormat="0" applyAlignment="0" applyProtection="0"/>
    <xf numFmtId="0" fontId="47" fillId="69" borderId="49" applyNumberFormat="0" applyAlignment="0" applyProtection="0"/>
    <xf numFmtId="0" fontId="47" fillId="69" borderId="49" applyNumberFormat="0" applyAlignment="0" applyProtection="0"/>
    <xf numFmtId="0" fontId="47" fillId="70" borderId="49" applyNumberFormat="0" applyAlignment="0" applyProtection="0"/>
    <xf numFmtId="0" fontId="47" fillId="70" borderId="49" applyNumberFormat="0" applyAlignment="0" applyProtection="0"/>
    <xf numFmtId="0" fontId="47" fillId="69" borderId="49" applyNumberFormat="0" applyAlignment="0" applyProtection="0"/>
    <xf numFmtId="0" fontId="29" fillId="8" borderId="46" applyNumberFormat="0" applyAlignment="0" applyProtection="0"/>
    <xf numFmtId="0" fontId="48" fillId="8" borderId="46" applyNumberFormat="0" applyAlignment="0" applyProtection="0"/>
    <xf numFmtId="0" fontId="49" fillId="71" borderId="50" applyNumberFormat="0" applyAlignment="0" applyProtection="0"/>
    <xf numFmtId="0" fontId="49" fillId="71" borderId="50" applyNumberFormat="0" applyAlignment="0" applyProtection="0"/>
    <xf numFmtId="0" fontId="49" fillId="72" borderId="50" applyNumberFormat="0" applyAlignment="0" applyProtection="0"/>
    <xf numFmtId="0" fontId="49" fillId="72" borderId="50" applyNumberFormat="0" applyAlignment="0" applyProtection="0"/>
    <xf numFmtId="0" fontId="49" fillId="71" borderId="50" applyNumberFormat="0" applyAlignment="0" applyProtection="0"/>
    <xf numFmtId="41" fontId="50" fillId="0" borderId="0" applyFont="0" applyFill="0" applyBorder="0" applyAlignment="0" applyProtection="0"/>
    <xf numFmtId="41" fontId="3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1"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3" fontId="54" fillId="0" borderId="0" applyFont="0" applyFill="0" applyBorder="0" applyAlignment="0" applyProtection="0"/>
    <xf numFmtId="42" fontId="50"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7" fontId="54" fillId="0" borderId="0" applyFont="0" applyFill="0" applyBorder="0" applyAlignment="0" applyProtection="0"/>
    <xf numFmtId="0" fontId="54" fillId="0" borderId="0" applyFont="0" applyFill="0" applyBorder="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2" fontId="54" fillId="0" borderId="0" applyFont="0" applyFill="0" applyBorder="0" applyAlignment="0" applyProtection="0"/>
    <xf numFmtId="0" fontId="22" fillId="3" borderId="0" applyNumberFormat="0" applyBorder="0" applyAlignment="0" applyProtection="0"/>
    <xf numFmtId="0" fontId="57" fillId="3"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19" fillId="0" borderId="40" applyNumberFormat="0" applyFill="0" applyAlignment="0" applyProtection="0"/>
    <xf numFmtId="0" fontId="59" fillId="0" borderId="40" applyNumberFormat="0" applyFill="0" applyAlignment="0" applyProtection="0"/>
    <xf numFmtId="0" fontId="60" fillId="0" borderId="51" applyNumberFormat="0" applyFill="0" applyAlignment="0" applyProtection="0"/>
    <xf numFmtId="0" fontId="20" fillId="0" borderId="41" applyNumberFormat="0" applyFill="0" applyAlignment="0" applyProtection="0"/>
    <xf numFmtId="0" fontId="59" fillId="0" borderId="41" applyNumberFormat="0" applyFill="0" applyAlignment="0" applyProtection="0"/>
    <xf numFmtId="0" fontId="61" fillId="0" borderId="52" applyNumberFormat="0" applyFill="0" applyAlignment="0" applyProtection="0"/>
    <xf numFmtId="0" fontId="21" fillId="0" borderId="42" applyNumberFormat="0" applyFill="0" applyAlignment="0" applyProtection="0"/>
    <xf numFmtId="0" fontId="59" fillId="0" borderId="42" applyNumberFormat="0" applyFill="0" applyAlignment="0" applyProtection="0"/>
    <xf numFmtId="0" fontId="62" fillId="0" borderId="53" applyNumberFormat="0" applyFill="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64" fillId="0" borderId="0" applyNumberFormat="0" applyFill="0" applyBorder="0" applyAlignment="0" applyProtection="0"/>
    <xf numFmtId="0" fontId="25" fillId="6" borderId="43" applyNumberFormat="0" applyAlignment="0" applyProtection="0"/>
    <xf numFmtId="0" fontId="65" fillId="6" borderId="43" applyNumberFormat="0" applyAlignment="0" applyProtection="0"/>
    <xf numFmtId="0" fontId="66" fillId="43" borderId="49" applyNumberFormat="0" applyAlignment="0" applyProtection="0"/>
    <xf numFmtId="0" fontId="66" fillId="43" borderId="49" applyNumberFormat="0" applyAlignment="0" applyProtection="0"/>
    <xf numFmtId="0" fontId="66" fillId="44" borderId="49" applyNumberFormat="0" applyAlignment="0" applyProtection="0"/>
    <xf numFmtId="0" fontId="66" fillId="44" borderId="49" applyNumberFormat="0" applyAlignment="0" applyProtection="0"/>
    <xf numFmtId="0" fontId="66" fillId="43" borderId="49" applyNumberFormat="0" applyAlignment="0" applyProtection="0"/>
    <xf numFmtId="0" fontId="28" fillId="0" borderId="45" applyNumberFormat="0" applyFill="0" applyAlignment="0" applyProtection="0"/>
    <xf numFmtId="0" fontId="67" fillId="0" borderId="45" applyNumberFormat="0" applyFill="0" applyAlignment="0" applyProtection="0"/>
    <xf numFmtId="0" fontId="68" fillId="0" borderId="54" applyNumberFormat="0" applyFill="0" applyAlignment="0" applyProtection="0"/>
    <xf numFmtId="0" fontId="24" fillId="5" borderId="0" applyNumberFormat="0" applyBorder="0" applyAlignment="0" applyProtection="0"/>
    <xf numFmtId="0" fontId="69" fillId="5"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3" borderId="0" applyNumberFormat="0" applyBorder="0" applyAlignment="0" applyProtection="0"/>
    <xf numFmtId="168" fontId="7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3" fillId="0" borderId="0"/>
    <xf numFmtId="0" fontId="3" fillId="0" borderId="0"/>
    <xf numFmtId="0" fontId="3" fillId="0" borderId="0"/>
    <xf numFmtId="0" fontId="3" fillId="0" borderId="0"/>
    <xf numFmtId="169" fontId="73" fillId="0" borderId="0"/>
    <xf numFmtId="169"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169"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3" fillId="0" borderId="0"/>
    <xf numFmtId="0" fontId="41" fillId="0" borderId="0"/>
    <xf numFmtId="169"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52" fillId="0" borderId="0"/>
    <xf numFmtId="0" fontId="3" fillId="0" borderId="0"/>
    <xf numFmtId="0" fontId="1" fillId="0" borderId="0"/>
    <xf numFmtId="0" fontId="52" fillId="0" borderId="0"/>
    <xf numFmtId="0" fontId="1" fillId="0" borderId="0"/>
    <xf numFmtId="0" fontId="1" fillId="0" borderId="0"/>
    <xf numFmtId="0" fontId="1" fillId="0" borderId="0"/>
    <xf numFmtId="0" fontId="3" fillId="0" borderId="0"/>
    <xf numFmtId="0" fontId="52" fillId="0" borderId="0"/>
    <xf numFmtId="0" fontId="52" fillId="0" borderId="0"/>
    <xf numFmtId="0" fontId="1" fillId="0" borderId="0"/>
    <xf numFmtId="0" fontId="52" fillId="0" borderId="0"/>
    <xf numFmtId="0" fontId="1" fillId="0" borderId="0"/>
    <xf numFmtId="0" fontId="1" fillId="0" borderId="0"/>
    <xf numFmtId="0" fontId="1" fillId="0" borderId="0"/>
    <xf numFmtId="0" fontId="52" fillId="0" borderId="0"/>
    <xf numFmtId="0" fontId="52" fillId="0" borderId="0"/>
    <xf numFmtId="0" fontId="52" fillId="0" borderId="0"/>
    <xf numFmtId="37" fontId="7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72"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37" fontId="73" fillId="0" borderId="0"/>
    <xf numFmtId="37" fontId="73" fillId="0" borderId="0"/>
    <xf numFmtId="0" fontId="1" fillId="0" borderId="0"/>
    <xf numFmtId="0" fontId="1" fillId="0" borderId="0"/>
    <xf numFmtId="37" fontId="73" fillId="0" borderId="0"/>
    <xf numFmtId="37" fontId="73" fillId="0" borderId="0"/>
    <xf numFmtId="0" fontId="39"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37" fontId="73" fillId="0" borderId="0"/>
    <xf numFmtId="0" fontId="3" fillId="0" borderId="0"/>
    <xf numFmtId="37" fontId="73" fillId="0" borderId="0"/>
    <xf numFmtId="37" fontId="73" fillId="0" borderId="0"/>
    <xf numFmtId="37" fontId="73" fillId="0" borderId="0"/>
    <xf numFmtId="37" fontId="73" fillId="0" borderId="0"/>
    <xf numFmtId="0" fontId="3" fillId="0" borderId="0"/>
    <xf numFmtId="0" fontId="3" fillId="0" borderId="0"/>
    <xf numFmtId="37" fontId="73" fillId="0" borderId="0"/>
    <xf numFmtId="0" fontId="3" fillId="0" borderId="0"/>
    <xf numFmtId="0" fontId="52" fillId="0" borderId="0"/>
    <xf numFmtId="0" fontId="52" fillId="0" borderId="0"/>
    <xf numFmtId="37" fontId="73" fillId="0" borderId="0"/>
    <xf numFmtId="37" fontId="73" fillId="0" borderId="0"/>
    <xf numFmtId="0" fontId="3" fillId="0" borderId="0"/>
    <xf numFmtId="0" fontId="3" fillId="0" borderId="0"/>
    <xf numFmtId="0" fontId="3" fillId="0" borderId="0"/>
    <xf numFmtId="0" fontId="3" fillId="0" borderId="0"/>
    <xf numFmtId="0" fontId="7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72" fillId="0" borderId="0"/>
    <xf numFmtId="0" fontId="72" fillId="0" borderId="0"/>
    <xf numFmtId="0"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73" fillId="0" borderId="0"/>
    <xf numFmtId="0" fontId="3" fillId="0" borderId="0"/>
    <xf numFmtId="37" fontId="73" fillId="0" borderId="0"/>
    <xf numFmtId="0" fontId="3" fillId="0" borderId="0"/>
    <xf numFmtId="0" fontId="3" fillId="0" borderId="0"/>
    <xf numFmtId="0" fontId="3" fillId="0" borderId="0"/>
    <xf numFmtId="0" fontId="32"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73" fillId="0" borderId="0"/>
    <xf numFmtId="0" fontId="1" fillId="0" borderId="0"/>
    <xf numFmtId="0" fontId="1" fillId="0" borderId="0"/>
    <xf numFmtId="0" fontId="1" fillId="0" borderId="0"/>
    <xf numFmtId="0" fontId="3" fillId="0" borderId="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3" fillId="75" borderId="55"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3" fillId="75" borderId="55"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3" fillId="76" borderId="55"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5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3" fillId="76" borderId="55"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75" borderId="55"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40"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26" fillId="7" borderId="44" applyNumberFormat="0" applyAlignment="0" applyProtection="0"/>
    <xf numFmtId="0" fontId="75" fillId="7" borderId="44" applyNumberFormat="0" applyAlignment="0" applyProtection="0"/>
    <xf numFmtId="0" fontId="76" fillId="69" borderId="56" applyNumberFormat="0" applyAlignment="0" applyProtection="0"/>
    <xf numFmtId="0" fontId="76" fillId="69" borderId="56" applyNumberFormat="0" applyAlignment="0" applyProtection="0"/>
    <xf numFmtId="0" fontId="76" fillId="70" borderId="56" applyNumberFormat="0" applyAlignment="0" applyProtection="0"/>
    <xf numFmtId="0" fontId="76" fillId="70" borderId="56" applyNumberFormat="0" applyAlignment="0" applyProtection="0"/>
    <xf numFmtId="0" fontId="76" fillId="69" borderId="56" applyNumberFormat="0" applyAlignment="0" applyProtection="0"/>
    <xf numFmtId="9" fontId="3"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9" fillId="0" borderId="0" applyNumberFormat="0" applyFill="0" applyBorder="0" applyAlignment="0" applyProtection="0"/>
    <xf numFmtId="0" fontId="77" fillId="0" borderId="0" applyNumberFormat="0" applyFill="0" applyBorder="0" applyAlignment="0" applyProtection="0"/>
    <xf numFmtId="0" fontId="2" fillId="0" borderId="47" applyNumberFormat="0" applyFill="0" applyAlignment="0" applyProtection="0"/>
    <xf numFmtId="0" fontId="78" fillId="0" borderId="47" applyNumberFormat="0" applyFill="0" applyAlignment="0" applyProtection="0"/>
    <xf numFmtId="0" fontId="79" fillId="0" borderId="57" applyNumberFormat="0" applyFill="0" applyAlignment="0" applyProtection="0"/>
    <xf numFmtId="0" fontId="17"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3"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53" borderId="0" applyNumberFormat="0" applyBorder="0" applyAlignment="0" applyProtection="0"/>
    <xf numFmtId="0" fontId="82" fillId="12" borderId="0" applyNumberFormat="0" applyBorder="0" applyAlignment="0" applyProtection="0"/>
    <xf numFmtId="0" fontId="43" fillId="47" borderId="0" applyNumberFormat="0" applyBorder="0" applyAlignment="0" applyProtection="0"/>
    <xf numFmtId="0" fontId="82" fillId="16" borderId="0" applyNumberFormat="0" applyBorder="0" applyAlignment="0" applyProtection="0"/>
    <xf numFmtId="0" fontId="43" fillId="49" borderId="0" applyNumberFormat="0" applyBorder="0" applyAlignment="0" applyProtection="0"/>
    <xf numFmtId="0" fontId="82" fillId="20" borderId="0" applyNumberFormat="0" applyBorder="0" applyAlignment="0" applyProtection="0"/>
    <xf numFmtId="0" fontId="43" fillId="55" borderId="0" applyNumberFormat="0" applyBorder="0" applyAlignment="0" applyProtection="0"/>
    <xf numFmtId="0" fontId="82" fillId="24" borderId="0" applyNumberFormat="0" applyBorder="0" applyAlignment="0" applyProtection="0"/>
    <xf numFmtId="0" fontId="43" fillId="57" borderId="0" applyNumberFormat="0" applyBorder="0" applyAlignment="0" applyProtection="0"/>
    <xf numFmtId="0" fontId="82" fillId="28" borderId="0" applyNumberFormat="0" applyBorder="0" applyAlignment="0" applyProtection="0"/>
    <xf numFmtId="0" fontId="43" fillId="59" borderId="0" applyNumberFormat="0" applyBorder="0" applyAlignment="0" applyProtection="0"/>
    <xf numFmtId="0" fontId="82" fillId="32" borderId="0" applyNumberFormat="0" applyBorder="0" applyAlignment="0" applyProtection="0"/>
    <xf numFmtId="0" fontId="43" fillId="61" borderId="0" applyNumberFormat="0" applyBorder="0" applyAlignment="0" applyProtection="0"/>
    <xf numFmtId="0" fontId="82" fillId="9" borderId="0" applyNumberFormat="0" applyBorder="0" applyAlignment="0" applyProtection="0"/>
    <xf numFmtId="0" fontId="43" fillId="63" borderId="0" applyNumberFormat="0" applyBorder="0" applyAlignment="0" applyProtection="0"/>
    <xf numFmtId="0" fontId="82" fillId="13" borderId="0" applyNumberFormat="0" applyBorder="0" applyAlignment="0" applyProtection="0"/>
    <xf numFmtId="0" fontId="43" fillId="65" borderId="0" applyNumberFormat="0" applyBorder="0" applyAlignment="0" applyProtection="0"/>
    <xf numFmtId="0" fontId="82" fillId="17" borderId="0" applyNumberFormat="0" applyBorder="0" applyAlignment="0" applyProtection="0"/>
    <xf numFmtId="0" fontId="43" fillId="55" borderId="0" applyNumberFormat="0" applyBorder="0" applyAlignment="0" applyProtection="0"/>
    <xf numFmtId="0" fontId="82" fillId="21" borderId="0" applyNumberFormat="0" applyBorder="0" applyAlignment="0" applyProtection="0"/>
    <xf numFmtId="0" fontId="43" fillId="57" borderId="0" applyNumberFormat="0" applyBorder="0" applyAlignment="0" applyProtection="0"/>
    <xf numFmtId="0" fontId="82" fillId="25" borderId="0" applyNumberFormat="0" applyBorder="0" applyAlignment="0" applyProtection="0"/>
    <xf numFmtId="0" fontId="43" fillId="67" borderId="0" applyNumberFormat="0" applyBorder="0" applyAlignment="0" applyProtection="0"/>
    <xf numFmtId="0" fontId="82" fillId="29" borderId="0" applyNumberFormat="0" applyBorder="0" applyAlignment="0" applyProtection="0"/>
    <xf numFmtId="0" fontId="44" fillId="4" borderId="0" applyNumberFormat="0" applyBorder="0" applyAlignment="0" applyProtection="0"/>
    <xf numFmtId="0" fontId="23" fillId="4" borderId="0" applyNumberFormat="0" applyBorder="0" applyAlignment="0" applyProtection="0"/>
    <xf numFmtId="0" fontId="83" fillId="4" borderId="0" applyNumberFormat="0" applyBorder="0" applyAlignment="0" applyProtection="0"/>
    <xf numFmtId="0" fontId="47" fillId="69" borderId="49" applyNumberFormat="0" applyAlignment="0" applyProtection="0"/>
    <xf numFmtId="0" fontId="84" fillId="7" borderId="43" applyNumberFormat="0" applyAlignment="0" applyProtection="0"/>
    <xf numFmtId="0" fontId="49" fillId="71" borderId="50" applyNumberFormat="0" applyAlignment="0" applyProtection="0"/>
    <xf numFmtId="0" fontId="85" fillId="8" borderId="46" applyNumberFormat="0" applyAlignment="0" applyProtection="0"/>
    <xf numFmtId="41" fontId="50" fillId="0" borderId="0" applyFont="0" applyFill="0" applyBorder="0" applyAlignment="0" applyProtection="0"/>
    <xf numFmtId="4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0" fontId="86" fillId="0" borderId="0" applyNumberFormat="0" applyFill="0" applyBorder="0" applyAlignment="0" applyProtection="0"/>
    <xf numFmtId="0" fontId="58" fillId="37" borderId="0" applyNumberFormat="0" applyBorder="0" applyAlignment="0" applyProtection="0"/>
    <xf numFmtId="0" fontId="87" fillId="3" borderId="0" applyNumberFormat="0" applyBorder="0" applyAlignment="0" applyProtection="0"/>
    <xf numFmtId="0" fontId="88" fillId="0" borderId="40" applyNumberFormat="0" applyFill="0" applyAlignment="0" applyProtection="0"/>
    <xf numFmtId="0" fontId="89" fillId="0" borderId="41" applyNumberFormat="0" applyFill="0" applyAlignment="0" applyProtection="0"/>
    <xf numFmtId="0" fontId="90" fillId="0" borderId="42" applyNumberFormat="0" applyFill="0" applyAlignment="0" applyProtection="0"/>
    <xf numFmtId="0" fontId="90" fillId="0" borderId="0" applyNumberFormat="0" applyFill="0" applyBorder="0" applyAlignment="0" applyProtection="0"/>
    <xf numFmtId="0" fontId="66" fillId="43" borderId="49" applyNumberFormat="0" applyAlignment="0" applyProtection="0"/>
    <xf numFmtId="0" fontId="91" fillId="6" borderId="43" applyNumberFormat="0" applyAlignment="0" applyProtection="0"/>
    <xf numFmtId="0" fontId="92" fillId="0" borderId="45" applyNumberFormat="0" applyFill="0" applyAlignment="0" applyProtection="0"/>
    <xf numFmtId="0" fontId="70" fillId="73" borderId="0" applyNumberFormat="0" applyBorder="0" applyAlignment="0" applyProtection="0"/>
    <xf numFmtId="0" fontId="93" fillId="5" borderId="0" applyNumberFormat="0" applyBorder="0" applyAlignment="0" applyProtection="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3" fillId="0" borderId="0"/>
    <xf numFmtId="0" fontId="3" fillId="0" borderId="0"/>
    <xf numFmtId="0" fontId="3" fillId="0" borderId="0"/>
    <xf numFmtId="0" fontId="3" fillId="0" borderId="0"/>
    <xf numFmtId="169"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3" fillId="0" borderId="0"/>
    <xf numFmtId="169" fontId="73" fillId="0" borderId="0"/>
    <xf numFmtId="169" fontId="73" fillId="0" borderId="0"/>
    <xf numFmtId="169"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3" fillId="0" borderId="0"/>
    <xf numFmtId="169" fontId="73" fillId="0" borderId="0"/>
    <xf numFmtId="169" fontId="7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73" fillId="0" borderId="0"/>
    <xf numFmtId="169" fontId="73" fillId="0" borderId="0"/>
    <xf numFmtId="169" fontId="73" fillId="0" borderId="0"/>
    <xf numFmtId="169"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37" fontId="73" fillId="0" borderId="0"/>
    <xf numFmtId="0" fontId="1" fillId="0" borderId="0"/>
    <xf numFmtId="0" fontId="1" fillId="0" borderId="0"/>
    <xf numFmtId="0" fontId="1" fillId="0" borderId="0"/>
    <xf numFmtId="0" fontId="32" fillId="0" borderId="0"/>
    <xf numFmtId="0" fontId="32" fillId="0" borderId="0"/>
    <xf numFmtId="0" fontId="32" fillId="0" borderId="0"/>
    <xf numFmtId="0" fontId="3"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52"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76" fillId="69" borderId="56" applyNumberFormat="0" applyAlignment="0" applyProtection="0"/>
    <xf numFmtId="0" fontId="94" fillId="7" borderId="44" applyNumberFormat="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5" fillId="0" borderId="47" applyNumberFormat="0" applyFill="0" applyAlignment="0" applyProtection="0"/>
    <xf numFmtId="0" fontId="16" fillId="0" borderId="0" applyNumberForma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2" borderId="2"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2" borderId="2"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 borderId="2"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5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5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5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5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5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5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9" fontId="1" fillId="0" borderId="0" applyFont="0" applyFill="0" applyBorder="0" applyAlignment="0" applyProtection="0"/>
    <xf numFmtId="0" fontId="1" fillId="2" borderId="2" applyNumberFormat="0" applyFont="0" applyAlignment="0" applyProtection="0"/>
    <xf numFmtId="0" fontId="52" fillId="0" borderId="0"/>
    <xf numFmtId="0" fontId="40" fillId="33" borderId="0" applyNumberFormat="0" applyBorder="0" applyAlignment="0" applyProtection="0"/>
    <xf numFmtId="0" fontId="40" fillId="35" borderId="0" applyNumberFormat="0" applyBorder="0" applyAlignment="0" applyProtection="0"/>
    <xf numFmtId="0" fontId="40" fillId="37" borderId="0" applyNumberFormat="0" applyBorder="0" applyAlignment="0" applyProtection="0"/>
    <xf numFmtId="0" fontId="40" fillId="39" borderId="0" applyNumberFormat="0" applyBorder="0" applyAlignment="0" applyProtection="0"/>
    <xf numFmtId="0" fontId="40" fillId="41" borderId="0" applyNumberFormat="0" applyBorder="0" applyAlignment="0" applyProtection="0"/>
    <xf numFmtId="0" fontId="40" fillId="43" borderId="0" applyNumberFormat="0" applyBorder="0" applyAlignment="0" applyProtection="0"/>
    <xf numFmtId="0" fontId="40" fillId="45" borderId="0" applyNumberFormat="0" applyBorder="0" applyAlignment="0" applyProtection="0"/>
    <xf numFmtId="0" fontId="40" fillId="47" borderId="0" applyNumberFormat="0" applyBorder="0" applyAlignment="0" applyProtection="0"/>
    <xf numFmtId="0" fontId="40" fillId="49" borderId="0" applyNumberFormat="0" applyBorder="0" applyAlignment="0" applyProtection="0"/>
    <xf numFmtId="0" fontId="40" fillId="39" borderId="0" applyNumberFormat="0" applyBorder="0" applyAlignment="0" applyProtection="0"/>
    <xf numFmtId="0" fontId="40" fillId="45" borderId="0" applyNumberFormat="0" applyBorder="0" applyAlignment="0" applyProtection="0"/>
    <xf numFmtId="0" fontId="40" fillId="51" borderId="0" applyNumberFormat="0" applyBorder="0" applyAlignment="0" applyProtection="0"/>
    <xf numFmtId="43" fontId="53" fillId="0" borderId="0" applyFont="0" applyFill="0" applyBorder="0" applyAlignment="0" applyProtection="0"/>
    <xf numFmtId="0" fontId="40" fillId="75" borderId="55" applyNumberFormat="0" applyFont="0" applyAlignment="0" applyProtection="0"/>
    <xf numFmtId="9" fontId="53" fillId="0" borderId="0" applyFont="0" applyFill="0" applyBorder="0" applyAlignment="0" applyProtection="0"/>
    <xf numFmtId="0" fontId="1" fillId="0" borderId="0"/>
    <xf numFmtId="0" fontId="1" fillId="0" borderId="0"/>
    <xf numFmtId="0" fontId="1" fillId="0" borderId="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27" fillId="7" borderId="43" applyNumberFormat="0" applyAlignment="0" applyProtection="0"/>
    <xf numFmtId="0" fontId="29" fillId="8" borderId="46" applyNumberFormat="0" applyAlignment="0" applyProtection="0"/>
    <xf numFmtId="43"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72"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44" fontId="50"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44" fontId="50"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30" fillId="0" borderId="0" applyNumberFormat="0" applyFill="0" applyBorder="0" applyAlignment="0" applyProtection="0"/>
    <xf numFmtId="0" fontId="22" fillId="3" borderId="0" applyNumberFormat="0" applyBorder="0" applyAlignment="0" applyProtection="0"/>
    <xf numFmtId="0" fontId="19" fillId="0" borderId="40" applyNumberFormat="0" applyFill="0" applyAlignment="0" applyProtection="0"/>
    <xf numFmtId="0" fontId="20" fillId="0" borderId="41" applyNumberFormat="0" applyFill="0" applyAlignment="0" applyProtection="0"/>
    <xf numFmtId="0" fontId="21" fillId="0" borderId="42" applyNumberFormat="0" applyFill="0" applyAlignment="0" applyProtection="0"/>
    <xf numFmtId="0" fontId="21" fillId="0" borderId="0" applyNumberFormat="0" applyFill="0" applyBorder="0" applyAlignment="0" applyProtection="0"/>
    <xf numFmtId="0" fontId="25" fillId="6" borderId="43" applyNumberFormat="0" applyAlignment="0" applyProtection="0"/>
    <xf numFmtId="0" fontId="28" fillId="0" borderId="45" applyNumberFormat="0" applyFill="0" applyAlignment="0" applyProtection="0"/>
    <xf numFmtId="0" fontId="24" fillId="5" borderId="0" applyNumberFormat="0" applyBorder="0" applyAlignment="0" applyProtection="0"/>
    <xf numFmtId="0" fontId="1" fillId="0" borderId="0"/>
    <xf numFmtId="0" fontId="3" fillId="0" borderId="0"/>
    <xf numFmtId="0" fontId="3" fillId="0" borderId="0"/>
    <xf numFmtId="0" fontId="50" fillId="0" borderId="0"/>
    <xf numFmtId="0" fontId="50" fillId="0" borderId="0"/>
    <xf numFmtId="169" fontId="73" fillId="0" borderId="0"/>
    <xf numFmtId="0" fontId="41" fillId="0" borderId="0"/>
    <xf numFmtId="0" fontId="3" fillId="0" borderId="0"/>
    <xf numFmtId="0" fontId="3" fillId="0" borderId="0"/>
    <xf numFmtId="0" fontId="3" fillId="0" borderId="0"/>
    <xf numFmtId="0" fontId="3" fillId="0" borderId="0"/>
    <xf numFmtId="0" fontId="72" fillId="0" borderId="0"/>
    <xf numFmtId="0" fontId="1" fillId="0" borderId="0"/>
    <xf numFmtId="0" fontId="3" fillId="0" borderId="0"/>
    <xf numFmtId="0" fontId="3" fillId="0" borderId="0"/>
    <xf numFmtId="0" fontId="3" fillId="0" borderId="0"/>
    <xf numFmtId="0" fontId="3" fillId="0" borderId="0"/>
    <xf numFmtId="0"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72" fillId="0" borderId="0"/>
    <xf numFmtId="0" fontId="72" fillId="0" borderId="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5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40" fillId="2" borderId="2" applyNumberFormat="0" applyFont="0" applyAlignment="0" applyProtection="0"/>
    <xf numFmtId="0" fontId="26" fillId="7" borderId="44" applyNumberFormat="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5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2" fillId="0" borderId="47" applyNumberFormat="0" applyFill="0" applyAlignment="0" applyProtection="0"/>
    <xf numFmtId="0" fontId="17" fillId="0" borderId="0" applyNumberFormat="0" applyFill="0" applyBorder="0" applyAlignment="0" applyProtection="0"/>
    <xf numFmtId="41" fontId="3" fillId="0" borderId="0"/>
    <xf numFmtId="41" fontId="3" fillId="0" borderId="0"/>
    <xf numFmtId="39" fontId="62" fillId="0" borderId="58">
      <alignment horizontal="left" indent="1"/>
    </xf>
    <xf numFmtId="3" fontId="3" fillId="0" borderId="0"/>
    <xf numFmtId="3" fontId="3" fillId="0" borderId="0"/>
    <xf numFmtId="0" fontId="47" fillId="69" borderId="49" applyNumberFormat="0" applyAlignment="0" applyProtection="0"/>
    <xf numFmtId="0" fontId="47" fillId="69" borderId="49" applyNumberFormat="0" applyAlignment="0" applyProtection="0"/>
    <xf numFmtId="0" fontId="47" fillId="69" borderId="49" applyNumberFormat="0" applyAlignment="0" applyProtection="0"/>
    <xf numFmtId="0" fontId="47" fillId="69" borderId="49" applyNumberFormat="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99" fillId="0" borderId="0" applyNumberFormat="0" applyFill="0" applyBorder="0" applyAlignment="0" applyProtection="0"/>
    <xf numFmtId="0" fontId="66" fillId="43" borderId="49" applyNumberFormat="0" applyAlignment="0" applyProtection="0"/>
    <xf numFmtId="0" fontId="66" fillId="43" borderId="49" applyNumberFormat="0" applyAlignment="0" applyProtection="0"/>
    <xf numFmtId="0" fontId="66" fillId="43" borderId="49" applyNumberFormat="0" applyAlignment="0" applyProtection="0"/>
    <xf numFmtId="0" fontId="66" fillId="43" borderId="49" applyNumberFormat="0" applyAlignment="0" applyProtection="0"/>
    <xf numFmtId="0" fontId="100" fillId="0" borderId="0"/>
    <xf numFmtId="168" fontId="71" fillId="0" borderId="0"/>
    <xf numFmtId="0" fontId="100" fillId="0" borderId="0"/>
    <xf numFmtId="0" fontId="100" fillId="0" borderId="0"/>
    <xf numFmtId="0" fontId="100" fillId="0" borderId="0"/>
    <xf numFmtId="0" fontId="10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3" fontId="3" fillId="0" borderId="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3" fontId="3" fillId="0" borderId="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2" fillId="0" borderId="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44" fontId="1" fillId="0" borderId="0" applyFont="0" applyFill="0" applyBorder="0" applyAlignment="0" applyProtection="0"/>
  </cellStyleXfs>
  <cellXfs count="393">
    <xf numFmtId="0" fontId="0" fillId="0" borderId="0" xfId="0"/>
    <xf numFmtId="49" fontId="0" fillId="0" borderId="0" xfId="0" applyNumberFormat="1"/>
    <xf numFmtId="0" fontId="4" fillId="0" borderId="0" xfId="2" applyFont="1"/>
    <xf numFmtId="43" fontId="4" fillId="0" borderId="5" xfId="2" applyNumberFormat="1" applyFont="1" applyBorder="1" applyAlignment="1">
      <alignment horizontal="centerContinuous"/>
    </xf>
    <xf numFmtId="0" fontId="6" fillId="0" borderId="0" xfId="2" applyFont="1" applyAlignment="1">
      <alignment horizontal="centerContinuous"/>
    </xf>
    <xf numFmtId="0" fontId="3" fillId="0" borderId="0" xfId="2"/>
    <xf numFmtId="43" fontId="7" fillId="0" borderId="7" xfId="2" applyNumberFormat="1" applyFont="1" applyBorder="1" applyAlignment="1">
      <alignment horizontal="centerContinuous"/>
    </xf>
    <xf numFmtId="43" fontId="8" fillId="0" borderId="7" xfId="2" applyNumberFormat="1" applyFont="1" applyBorder="1"/>
    <xf numFmtId="0" fontId="10" fillId="0" borderId="0" xfId="2" applyFont="1" applyAlignment="1">
      <alignment horizontal="right"/>
    </xf>
    <xf numFmtId="0" fontId="11" fillId="0" borderId="0" xfId="2" applyFont="1"/>
    <xf numFmtId="43" fontId="9" fillId="0" borderId="7" xfId="2" applyNumberFormat="1" applyFont="1" applyBorder="1"/>
    <xf numFmtId="0" fontId="9" fillId="0" borderId="0" xfId="2" applyFont="1" applyAlignment="1">
      <alignment horizontal="right"/>
    </xf>
    <xf numFmtId="0" fontId="10" fillId="0" borderId="0" xfId="2" applyFont="1" applyAlignment="1">
      <alignment horizontal="left"/>
    </xf>
    <xf numFmtId="0" fontId="13" fillId="0" borderId="0" xfId="2" applyFont="1" applyAlignment="1">
      <alignment horizontal="left"/>
    </xf>
    <xf numFmtId="0" fontId="13" fillId="0" borderId="0" xfId="2" applyFont="1"/>
    <xf numFmtId="0" fontId="14" fillId="0" borderId="0" xfId="2" applyFont="1" applyAlignment="1">
      <alignment horizontal="left"/>
    </xf>
    <xf numFmtId="0" fontId="8" fillId="0" borderId="0" xfId="2" applyFont="1" applyAlignment="1">
      <alignment horizontal="left"/>
    </xf>
    <xf numFmtId="43" fontId="9" fillId="0" borderId="7" xfId="2" applyNumberFormat="1" applyFont="1" applyBorder="1" applyAlignment="1">
      <alignment horizontal="center" wrapText="1"/>
    </xf>
    <xf numFmtId="0" fontId="10" fillId="0" borderId="9" xfId="2" applyFont="1" applyBorder="1" applyAlignment="1">
      <alignment horizontal="centerContinuous" wrapText="1"/>
    </xf>
    <xf numFmtId="0" fontId="9" fillId="0" borderId="10" xfId="2" applyFont="1" applyBorder="1" applyAlignment="1">
      <alignment horizontal="centerContinuous" vertical="center"/>
    </xf>
    <xf numFmtId="0" fontId="4" fillId="0" borderId="10" xfId="2" applyFont="1" applyBorder="1" applyAlignment="1">
      <alignment horizontal="centerContinuous" vertical="center" wrapText="1"/>
    </xf>
    <xf numFmtId="0" fontId="9" fillId="0" borderId="11" xfId="2" applyFont="1" applyBorder="1" applyAlignment="1">
      <alignment horizontal="centerContinuous" vertical="center" wrapText="1"/>
    </xf>
    <xf numFmtId="0" fontId="9" fillId="0" borderId="12" xfId="2" applyFont="1" applyBorder="1" applyAlignment="1">
      <alignment horizontal="centerContinuous" vertical="center" wrapText="1"/>
    </xf>
    <xf numFmtId="0" fontId="3" fillId="0" borderId="7" xfId="2" applyBorder="1"/>
    <xf numFmtId="0" fontId="9" fillId="0" borderId="14" xfId="2" applyFont="1" applyBorder="1" applyAlignment="1">
      <alignment horizontal="centerContinuous"/>
    </xf>
    <xf numFmtId="0" fontId="3" fillId="0" borderId="22" xfId="2" applyBorder="1"/>
    <xf numFmtId="0" fontId="4" fillId="0" borderId="0" xfId="2" applyFont="1" applyAlignment="1">
      <alignment vertical="center" wrapText="1"/>
    </xf>
    <xf numFmtId="0" fontId="10" fillId="0" borderId="22" xfId="2" applyFont="1" applyBorder="1" applyAlignment="1">
      <alignment horizontal="center" wrapText="1"/>
    </xf>
    <xf numFmtId="0" fontId="10" fillId="0" borderId="6" xfId="2" applyFont="1" applyBorder="1" applyAlignment="1">
      <alignment horizontal="center" vertical="center" wrapText="1"/>
    </xf>
    <xf numFmtId="0" fontId="10" fillId="0" borderId="22" xfId="2" applyFont="1" applyBorder="1" applyAlignment="1">
      <alignment horizontal="center" vertical="center" wrapText="1"/>
    </xf>
    <xf numFmtId="0" fontId="10" fillId="0" borderId="23" xfId="2" applyFont="1" applyBorder="1" applyAlignment="1">
      <alignment horizontal="center" vertical="center" wrapText="1"/>
    </xf>
    <xf numFmtId="0" fontId="3" fillId="0" borderId="0" xfId="2" applyAlignment="1">
      <alignment vertical="center" wrapText="1"/>
    </xf>
    <xf numFmtId="0" fontId="9" fillId="0" borderId="0" xfId="2" applyFont="1" applyAlignment="1">
      <alignment horizontal="centerContinuous"/>
    </xf>
    <xf numFmtId="0" fontId="11" fillId="0" borderId="22" xfId="2" applyFont="1" applyBorder="1" applyAlignment="1">
      <alignment horizontal="center" vertical="center" wrapText="1"/>
    </xf>
    <xf numFmtId="0" fontId="11" fillId="0" borderId="6" xfId="2" applyFont="1" applyBorder="1" applyAlignment="1">
      <alignment horizontal="center" vertical="center" wrapText="1"/>
    </xf>
    <xf numFmtId="0" fontId="10" fillId="0" borderId="6" xfId="2" applyFont="1" applyBorder="1" applyAlignment="1">
      <alignment horizontal="center" wrapText="1"/>
    </xf>
    <xf numFmtId="0" fontId="10" fillId="0" borderId="0" xfId="2" applyFont="1" applyAlignment="1">
      <alignment horizontal="center" wrapText="1"/>
    </xf>
    <xf numFmtId="0" fontId="10" fillId="0" borderId="25" xfId="2" applyFont="1" applyBorder="1" applyAlignment="1">
      <alignment horizontal="center" vertical="center"/>
    </xf>
    <xf numFmtId="0" fontId="10" fillId="0" borderId="0" xfId="2" applyFont="1" applyAlignment="1">
      <alignment horizontal="center" vertical="center" wrapText="1"/>
    </xf>
    <xf numFmtId="0" fontId="11" fillId="0" borderId="0" xfId="2" applyFont="1" applyAlignment="1">
      <alignment vertical="center"/>
    </xf>
    <xf numFmtId="0" fontId="15" fillId="0" borderId="0" xfId="2" applyFont="1" applyAlignment="1">
      <alignment vertical="center"/>
    </xf>
    <xf numFmtId="0" fontId="10" fillId="0" borderId="0" xfId="2" applyFont="1" applyAlignment="1">
      <alignment horizontal="centerContinuous" vertical="center"/>
    </xf>
    <xf numFmtId="164" fontId="3" fillId="0" borderId="0" xfId="2" applyNumberFormat="1"/>
    <xf numFmtId="17" fontId="3" fillId="0" borderId="0" xfId="2" applyNumberFormat="1"/>
    <xf numFmtId="164" fontId="4" fillId="0" borderId="0" xfId="2" applyNumberFormat="1" applyFont="1"/>
    <xf numFmtId="164" fontId="9" fillId="0" borderId="0" xfId="2" applyNumberFormat="1" applyFont="1" applyAlignment="1">
      <alignment horizontal="right"/>
    </xf>
    <xf numFmtId="164" fontId="8" fillId="0" borderId="0" xfId="2" applyNumberFormat="1" applyFont="1"/>
    <xf numFmtId="44" fontId="3" fillId="0" borderId="0" xfId="2" applyNumberFormat="1"/>
    <xf numFmtId="0" fontId="8" fillId="0" borderId="8" xfId="2" applyFont="1" applyBorder="1"/>
    <xf numFmtId="0" fontId="8" fillId="0" borderId="14" xfId="2" applyFont="1" applyBorder="1" applyAlignment="1">
      <alignment horizontal="left"/>
    </xf>
    <xf numFmtId="0" fontId="8" fillId="0" borderId="1" xfId="2" applyFont="1" applyBorder="1"/>
    <xf numFmtId="0" fontId="8" fillId="0" borderId="8" xfId="2" applyFont="1" applyBorder="1" applyAlignment="1">
      <alignment horizontal="left"/>
    </xf>
    <xf numFmtId="43" fontId="3" fillId="0" borderId="0" xfId="2" applyNumberFormat="1"/>
    <xf numFmtId="43" fontId="4" fillId="0" borderId="0" xfId="2" applyNumberFormat="1" applyFont="1"/>
    <xf numFmtId="0" fontId="4" fillId="0" borderId="4" xfId="2" applyFont="1" applyBorder="1" applyAlignment="1">
      <alignment horizontal="centerContinuous"/>
    </xf>
    <xf numFmtId="0" fontId="7" fillId="0" borderId="0" xfId="2" applyFont="1" applyAlignment="1">
      <alignment horizontal="centerContinuous"/>
    </xf>
    <xf numFmtId="0" fontId="8" fillId="0" borderId="0" xfId="2" applyFont="1"/>
    <xf numFmtId="0" fontId="9" fillId="0" borderId="0" xfId="2" applyFont="1"/>
    <xf numFmtId="0" fontId="5" fillId="0" borderId="0" xfId="2" applyFont="1"/>
    <xf numFmtId="0" fontId="9" fillId="0" borderId="10" xfId="2" applyFont="1" applyBorder="1" applyAlignment="1">
      <alignment horizontal="centerContinuous" vertical="center" wrapText="1"/>
    </xf>
    <xf numFmtId="0" fontId="9" fillId="0" borderId="14" xfId="2" applyFont="1" applyBorder="1" applyAlignment="1">
      <alignment horizontal="centerContinuous" vertical="center"/>
    </xf>
    <xf numFmtId="0" fontId="10" fillId="0" borderId="16" xfId="2" applyFont="1" applyBorder="1" applyAlignment="1">
      <alignment horizontal="center" vertical="center" wrapText="1"/>
    </xf>
    <xf numFmtId="0" fontId="9" fillId="0" borderId="22" xfId="2" applyFont="1" applyBorder="1" applyAlignment="1">
      <alignment horizontal="center"/>
    </xf>
    <xf numFmtId="0" fontId="10" fillId="0" borderId="24" xfId="2" applyFont="1" applyBorder="1" applyAlignment="1">
      <alignment horizontal="center" vertical="center"/>
    </xf>
    <xf numFmtId="0" fontId="10" fillId="0" borderId="0" xfId="2" applyFont="1" applyAlignment="1">
      <alignment horizontal="center" vertical="center"/>
    </xf>
    <xf numFmtId="164" fontId="8" fillId="0" borderId="0" xfId="2" applyNumberFormat="1" applyFont="1" applyAlignment="1">
      <alignment horizontal="left"/>
    </xf>
    <xf numFmtId="43" fontId="3" fillId="0" borderId="7" xfId="2" applyNumberFormat="1" applyBorder="1"/>
    <xf numFmtId="43" fontId="9" fillId="0" borderId="7" xfId="2" applyNumberFormat="1" applyFont="1" applyBorder="1" applyAlignment="1">
      <alignment horizontal="center" vertical="center" wrapText="1"/>
    </xf>
    <xf numFmtId="43" fontId="10" fillId="0" borderId="7" xfId="2" applyNumberFormat="1" applyFont="1" applyBorder="1" applyAlignment="1">
      <alignment horizontal="center" vertical="center" wrapText="1"/>
    </xf>
    <xf numFmtId="43" fontId="4" fillId="0" borderId="7" xfId="2" applyNumberFormat="1" applyFont="1" applyBorder="1"/>
    <xf numFmtId="0" fontId="10" fillId="0" borderId="10" xfId="2" applyFont="1" applyBorder="1" applyAlignment="1">
      <alignment horizontal="centerContinuous" wrapText="1"/>
    </xf>
    <xf numFmtId="49" fontId="10" fillId="0" borderId="22" xfId="2" applyNumberFormat="1" applyFont="1" applyBorder="1" applyAlignment="1">
      <alignment horizontal="center"/>
    </xf>
    <xf numFmtId="49" fontId="10" fillId="0" borderId="7" xfId="2" applyNumberFormat="1" applyFont="1" applyBorder="1" applyAlignment="1">
      <alignment horizontal="center"/>
    </xf>
    <xf numFmtId="49" fontId="9" fillId="0" borderId="22" xfId="2" applyNumberFormat="1" applyFont="1" applyBorder="1" applyAlignment="1">
      <alignment horizontal="center"/>
    </xf>
    <xf numFmtId="170" fontId="10" fillId="0" borderId="25" xfId="2" applyNumberFormat="1" applyFont="1" applyBorder="1" applyAlignment="1">
      <alignment horizontal="center" vertical="center"/>
    </xf>
    <xf numFmtId="170" fontId="14" fillId="0" borderId="0" xfId="2" applyNumberFormat="1" applyFont="1" applyAlignment="1">
      <alignment horizontal="right"/>
    </xf>
    <xf numFmtId="170" fontId="10" fillId="0" borderId="14" xfId="2" applyNumberFormat="1" applyFont="1" applyBorder="1" applyAlignment="1">
      <alignment horizontal="right"/>
    </xf>
    <xf numFmtId="170" fontId="10" fillId="0" borderId="14" xfId="2" applyNumberFormat="1" applyFont="1" applyBorder="1" applyAlignment="1">
      <alignment horizontal="right" vertical="center"/>
    </xf>
    <xf numFmtId="170" fontId="10" fillId="0" borderId="22" xfId="2" applyNumberFormat="1" applyFont="1" applyBorder="1" applyAlignment="1">
      <alignment horizontal="right" wrapText="1"/>
    </xf>
    <xf numFmtId="170" fontId="10" fillId="0" borderId="6" xfId="2" applyNumberFormat="1" applyFont="1" applyBorder="1" applyAlignment="1">
      <alignment horizontal="right" vertical="center" wrapText="1"/>
    </xf>
    <xf numFmtId="170" fontId="10" fillId="0" borderId="22" xfId="2" applyNumberFormat="1" applyFont="1" applyBorder="1" applyAlignment="1">
      <alignment horizontal="right" vertical="center" wrapText="1"/>
    </xf>
    <xf numFmtId="170" fontId="10" fillId="0" borderId="23" xfId="2" applyNumberFormat="1" applyFont="1" applyBorder="1" applyAlignment="1">
      <alignment horizontal="right" vertical="center" wrapText="1"/>
    </xf>
    <xf numFmtId="170" fontId="10" fillId="0" borderId="23" xfId="2" applyNumberFormat="1" applyFont="1" applyBorder="1" applyAlignment="1">
      <alignment horizontal="right" wrapText="1"/>
    </xf>
    <xf numFmtId="170" fontId="10" fillId="0" borderId="3" xfId="2" applyNumberFormat="1" applyFont="1" applyBorder="1" applyAlignment="1">
      <alignment horizontal="right" wrapText="1"/>
    </xf>
    <xf numFmtId="170" fontId="11" fillId="0" borderId="22" xfId="2" applyNumberFormat="1" applyFont="1" applyBorder="1" applyAlignment="1">
      <alignment horizontal="right" vertical="center" wrapText="1"/>
    </xf>
    <xf numFmtId="170" fontId="10" fillId="0" borderId="6" xfId="2" applyNumberFormat="1" applyFont="1" applyBorder="1" applyAlignment="1">
      <alignment horizontal="right" wrapText="1"/>
    </xf>
    <xf numFmtId="170" fontId="10" fillId="0" borderId="24" xfId="2" applyNumberFormat="1" applyFont="1" applyBorder="1" applyAlignment="1">
      <alignment horizontal="right" vertical="center"/>
    </xf>
    <xf numFmtId="44" fontId="8" fillId="0" borderId="0" xfId="2" applyNumberFormat="1" applyFont="1"/>
    <xf numFmtId="44" fontId="11" fillId="77" borderId="0" xfId="2" applyNumberFormat="1" applyFont="1" applyFill="1" applyAlignment="1">
      <alignment horizontal="right"/>
    </xf>
    <xf numFmtId="44" fontId="11" fillId="77" borderId="4" xfId="2" applyNumberFormat="1" applyFont="1" applyFill="1" applyBorder="1" applyAlignment="1">
      <alignment horizontal="right"/>
    </xf>
    <xf numFmtId="170" fontId="10" fillId="0" borderId="25" xfId="2" applyNumberFormat="1" applyFont="1" applyBorder="1" applyAlignment="1">
      <alignment horizontal="center" vertical="center" wrapText="1"/>
    </xf>
    <xf numFmtId="170" fontId="11" fillId="0" borderId="22" xfId="2" applyNumberFormat="1" applyFont="1" applyBorder="1" applyAlignment="1">
      <alignment horizontal="center" vertical="center" wrapText="1"/>
    </xf>
    <xf numFmtId="0" fontId="4" fillId="0" borderId="8" xfId="2" applyFont="1" applyBorder="1"/>
    <xf numFmtId="0" fontId="101" fillId="0" borderId="0" xfId="0" applyFont="1"/>
    <xf numFmtId="0" fontId="2" fillId="0" borderId="0" xfId="0" applyFont="1"/>
    <xf numFmtId="0" fontId="102" fillId="0" borderId="59" xfId="14" applyFont="1" applyFill="1" applyBorder="1" applyAlignment="1">
      <alignment horizontal="left" indent="2"/>
    </xf>
    <xf numFmtId="0" fontId="102" fillId="0" borderId="59" xfId="14" applyFont="1" applyFill="1" applyBorder="1" applyAlignment="1">
      <alignment horizontal="left"/>
    </xf>
    <xf numFmtId="0" fontId="102" fillId="0" borderId="59" xfId="14" applyFont="1" applyFill="1" applyBorder="1"/>
    <xf numFmtId="0" fontId="102" fillId="0" borderId="59" xfId="14" applyFont="1" applyFill="1" applyBorder="1" applyAlignment="1">
      <alignment vertical="center"/>
    </xf>
    <xf numFmtId="0" fontId="102" fillId="0" borderId="59" xfId="7202" applyFont="1" applyBorder="1"/>
    <xf numFmtId="0" fontId="102" fillId="0" borderId="59" xfId="14" applyFont="1" applyFill="1" applyBorder="1" applyAlignment="1">
      <alignment horizontal="left" vertical="center"/>
    </xf>
    <xf numFmtId="0" fontId="9" fillId="0" borderId="0" xfId="2" applyFont="1" applyAlignment="1">
      <alignment horizontal="left"/>
    </xf>
    <xf numFmtId="0" fontId="9" fillId="0" borderId="0" xfId="2" applyFont="1" applyAlignment="1">
      <alignment wrapText="1"/>
    </xf>
    <xf numFmtId="170" fontId="10" fillId="0" borderId="19" xfId="2" applyNumberFormat="1" applyFont="1" applyBorder="1" applyAlignment="1">
      <alignment horizontal="center"/>
    </xf>
    <xf numFmtId="0" fontId="9" fillId="0" borderId="59" xfId="2" applyFont="1" applyBorder="1" applyAlignment="1">
      <alignment horizontal="left" wrapText="1"/>
    </xf>
    <xf numFmtId="44" fontId="8" fillId="0" borderId="60" xfId="2" applyNumberFormat="1" applyFont="1" applyBorder="1"/>
    <xf numFmtId="44" fontId="8" fillId="0" borderId="26" xfId="2" applyNumberFormat="1" applyFont="1" applyBorder="1"/>
    <xf numFmtId="44" fontId="8" fillId="0" borderId="61" xfId="2" applyNumberFormat="1" applyFont="1" applyBorder="1"/>
    <xf numFmtId="0" fontId="4" fillId="0" borderId="15" xfId="2" applyFont="1" applyBorder="1" applyAlignment="1">
      <alignment vertical="center" wrapText="1"/>
    </xf>
    <xf numFmtId="0" fontId="10" fillId="0" borderId="1" xfId="2" applyFont="1" applyBorder="1" applyAlignment="1">
      <alignment horizontal="centerContinuous" vertical="center"/>
    </xf>
    <xf numFmtId="0" fontId="15" fillId="0" borderId="38" xfId="2" applyFont="1" applyBorder="1" applyAlignment="1">
      <alignment vertical="center"/>
    </xf>
    <xf numFmtId="0" fontId="9" fillId="0" borderId="14" xfId="2" applyFont="1" applyBorder="1" applyAlignment="1">
      <alignment horizontal="centerContinuous" vertical="center" wrapText="1"/>
    </xf>
    <xf numFmtId="0" fontId="0" fillId="79" borderId="59" xfId="0" applyFill="1" applyBorder="1"/>
    <xf numFmtId="0" fontId="9" fillId="0" borderId="62" xfId="2" applyFont="1" applyBorder="1" applyAlignment="1">
      <alignment horizontal="left"/>
    </xf>
    <xf numFmtId="0" fontId="4" fillId="0" borderId="62" xfId="2" applyFont="1" applyBorder="1"/>
    <xf numFmtId="0" fontId="9" fillId="0" borderId="19" xfId="2" applyFont="1" applyBorder="1" applyAlignment="1">
      <alignment horizontal="left"/>
    </xf>
    <xf numFmtId="0" fontId="4" fillId="0" borderId="19" xfId="2" applyFont="1" applyBorder="1"/>
    <xf numFmtId="0" fontId="4" fillId="0" borderId="15" xfId="2" applyFont="1" applyBorder="1"/>
    <xf numFmtId="0" fontId="9" fillId="0" borderId="10" xfId="2" applyFont="1" applyBorder="1" applyAlignment="1">
      <alignment horizontal="left"/>
    </xf>
    <xf numFmtId="0" fontId="4" fillId="0" borderId="10" xfId="2" applyFont="1" applyBorder="1"/>
    <xf numFmtId="0" fontId="10" fillId="0" borderId="16" xfId="2" applyFont="1" applyBorder="1" applyAlignment="1">
      <alignment horizontal="center" wrapText="1"/>
    </xf>
    <xf numFmtId="170" fontId="10" fillId="0" borderId="24" xfId="2" applyNumberFormat="1" applyFont="1" applyBorder="1" applyAlignment="1">
      <alignment horizontal="center" vertical="center"/>
    </xf>
    <xf numFmtId="0" fontId="0" fillId="0" borderId="26" xfId="0" applyBorder="1"/>
    <xf numFmtId="0" fontId="3" fillId="0" borderId="26" xfId="2" applyBorder="1"/>
    <xf numFmtId="0" fontId="4" fillId="0" borderId="0" xfId="2" applyFont="1" applyAlignment="1">
      <alignment horizontal="centerContinuous"/>
    </xf>
    <xf numFmtId="44" fontId="8" fillId="0" borderId="7" xfId="2" applyNumberFormat="1" applyFont="1" applyBorder="1"/>
    <xf numFmtId="0" fontId="3" fillId="0" borderId="69" xfId="2" applyBorder="1"/>
    <xf numFmtId="0" fontId="9" fillId="0" borderId="68" xfId="2" applyFont="1" applyBorder="1" applyAlignment="1">
      <alignment horizontal="left" wrapText="1"/>
    </xf>
    <xf numFmtId="0" fontId="4" fillId="0" borderId="3" xfId="2" applyFont="1" applyBorder="1"/>
    <xf numFmtId="0" fontId="4" fillId="0" borderId="4" xfId="2" applyFont="1" applyBorder="1"/>
    <xf numFmtId="43" fontId="4" fillId="0" borderId="5" xfId="2" applyNumberFormat="1" applyFont="1" applyBorder="1"/>
    <xf numFmtId="0" fontId="4" fillId="0" borderId="6" xfId="2" applyFont="1" applyBorder="1"/>
    <xf numFmtId="0" fontId="5" fillId="0" borderId="3" xfId="2" applyFont="1" applyBorder="1" applyAlignment="1">
      <alignment horizontal="centerContinuous"/>
    </xf>
    <xf numFmtId="0" fontId="6" fillId="0" borderId="6" xfId="2" applyFont="1" applyBorder="1" applyAlignment="1">
      <alignment horizontal="left"/>
    </xf>
    <xf numFmtId="0" fontId="8" fillId="0" borderId="6" xfId="2" applyFont="1" applyBorder="1"/>
    <xf numFmtId="0" fontId="9" fillId="0" borderId="6" xfId="2" applyFont="1" applyBorder="1" applyAlignment="1">
      <alignment horizontal="right"/>
    </xf>
    <xf numFmtId="0" fontId="12" fillId="0" borderId="6" xfId="2" applyFont="1" applyBorder="1" applyAlignment="1">
      <alignment horizontal="left"/>
    </xf>
    <xf numFmtId="0" fontId="17" fillId="0" borderId="0" xfId="0" applyFont="1"/>
    <xf numFmtId="0" fontId="5" fillId="0" borderId="6" xfId="2" applyFont="1" applyBorder="1"/>
    <xf numFmtId="0" fontId="9" fillId="0" borderId="9" xfId="2" applyFont="1" applyBorder="1" applyAlignment="1">
      <alignment horizontal="centerContinuous" vertical="center" wrapText="1"/>
    </xf>
    <xf numFmtId="0" fontId="9" fillId="0" borderId="13" xfId="2" applyFont="1" applyBorder="1" applyAlignment="1">
      <alignment horizontal="centerContinuous" vertical="center"/>
    </xf>
    <xf numFmtId="0" fontId="10" fillId="0" borderId="13" xfId="2" applyFont="1" applyBorder="1" applyAlignment="1">
      <alignment horizontal="centerContinuous" vertical="center" wrapText="1"/>
    </xf>
    <xf numFmtId="0" fontId="10" fillId="0" borderId="6" xfId="2" applyFont="1" applyBorder="1" applyAlignment="1">
      <alignment horizontal="centerContinuous" wrapText="1"/>
    </xf>
    <xf numFmtId="0" fontId="10" fillId="0" borderId="72" xfId="2" applyFont="1" applyBorder="1" applyAlignment="1">
      <alignment horizontal="centerContinuous" vertical="center" wrapText="1"/>
    </xf>
    <xf numFmtId="0" fontId="10" fillId="0" borderId="6" xfId="2" applyFont="1" applyBorder="1" applyAlignment="1">
      <alignment horizontal="centerContinuous" vertical="center" wrapText="1"/>
    </xf>
    <xf numFmtId="0" fontId="9" fillId="0" borderId="6" xfId="2" applyFont="1" applyBorder="1" applyAlignment="1">
      <alignment horizontal="left"/>
    </xf>
    <xf numFmtId="164" fontId="8" fillId="0" borderId="6" xfId="2" applyNumberFormat="1" applyFont="1" applyBorder="1" applyAlignment="1">
      <alignment horizontal="left"/>
    </xf>
    <xf numFmtId="164" fontId="9" fillId="0" borderId="6" xfId="2" applyNumberFormat="1" applyFont="1" applyBorder="1" applyAlignment="1">
      <alignment horizontal="left"/>
    </xf>
    <xf numFmtId="0" fontId="8" fillId="0" borderId="6" xfId="2" applyFont="1" applyBorder="1" applyAlignment="1">
      <alignment horizontal="left"/>
    </xf>
    <xf numFmtId="0" fontId="8" fillId="0" borderId="17" xfId="2" applyFont="1" applyBorder="1"/>
    <xf numFmtId="0" fontId="9" fillId="0" borderId="73" xfId="2" applyFont="1" applyBorder="1" applyAlignment="1">
      <alignment horizontal="left"/>
    </xf>
    <xf numFmtId="0" fontId="9" fillId="0" borderId="21" xfId="2" applyFont="1" applyBorder="1" applyAlignment="1">
      <alignment horizontal="left"/>
    </xf>
    <xf numFmtId="0" fontId="10" fillId="0" borderId="13" xfId="2" applyFont="1" applyBorder="1" applyAlignment="1">
      <alignment horizontal="centerContinuous" wrapText="1"/>
    </xf>
    <xf numFmtId="164" fontId="8" fillId="0" borderId="6" xfId="2" applyNumberFormat="1" applyFont="1" applyBorder="1"/>
    <xf numFmtId="0" fontId="8" fillId="0" borderId="13" xfId="2" applyFont="1" applyBorder="1" applyAlignment="1">
      <alignment horizontal="left"/>
    </xf>
    <xf numFmtId="0" fontId="8" fillId="0" borderId="72" xfId="2" applyFont="1" applyBorder="1"/>
    <xf numFmtId="0" fontId="8" fillId="0" borderId="17" xfId="2" applyFont="1" applyBorder="1" applyAlignment="1">
      <alignment horizontal="left"/>
    </xf>
    <xf numFmtId="0" fontId="3" fillId="0" borderId="6" xfId="2" applyBorder="1"/>
    <xf numFmtId="0" fontId="9" fillId="0" borderId="6" xfId="2" applyFont="1" applyBorder="1" applyAlignment="1">
      <alignment wrapText="1"/>
    </xf>
    <xf numFmtId="0" fontId="10" fillId="0" borderId="9" xfId="2" applyFont="1" applyBorder="1"/>
    <xf numFmtId="0" fontId="0" fillId="0" borderId="60" xfId="0" applyBorder="1"/>
    <xf numFmtId="0" fontId="10" fillId="0" borderId="60" xfId="2" applyFont="1" applyBorder="1"/>
    <xf numFmtId="0" fontId="0" fillId="0" borderId="6" xfId="0" applyBorder="1"/>
    <xf numFmtId="0" fontId="3" fillId="0" borderId="17" xfId="2" applyBorder="1"/>
    <xf numFmtId="0" fontId="3" fillId="0" borderId="8" xfId="2" applyBorder="1"/>
    <xf numFmtId="0" fontId="3" fillId="0" borderId="4" xfId="2" applyBorder="1"/>
    <xf numFmtId="0" fontId="10" fillId="0" borderId="7" xfId="2" applyFont="1" applyBorder="1" applyAlignment="1">
      <alignment horizontal="center" vertical="center" wrapText="1"/>
    </xf>
    <xf numFmtId="0" fontId="10" fillId="0" borderId="24" xfId="2" applyFont="1" applyBorder="1" applyAlignment="1">
      <alignment horizontal="center" vertical="center" wrapText="1"/>
    </xf>
    <xf numFmtId="44" fontId="11" fillId="0" borderId="59" xfId="53522" applyFont="1" applyFill="1" applyBorder="1" applyAlignment="1" applyProtection="1">
      <alignment horizontal="right"/>
    </xf>
    <xf numFmtId="44" fontId="11" fillId="0" borderId="59" xfId="2" applyNumberFormat="1" applyFont="1" applyBorder="1" applyAlignment="1">
      <alignment horizontal="right"/>
    </xf>
    <xf numFmtId="44" fontId="11" fillId="0" borderId="0" xfId="2" applyNumberFormat="1" applyFont="1" applyAlignment="1">
      <alignment horizontal="right"/>
    </xf>
    <xf numFmtId="43" fontId="11" fillId="0" borderId="7" xfId="2" applyNumberFormat="1" applyFont="1" applyBorder="1"/>
    <xf numFmtId="170" fontId="11" fillId="0" borderId="0" xfId="2" applyNumberFormat="1" applyFont="1" applyAlignment="1">
      <alignment horizontal="right"/>
    </xf>
    <xf numFmtId="170" fontId="11" fillId="0" borderId="7" xfId="2" applyNumberFormat="1" applyFont="1" applyBorder="1" applyAlignment="1">
      <alignment horizontal="right"/>
    </xf>
    <xf numFmtId="44" fontId="11" fillId="0" borderId="4" xfId="53522" applyFont="1" applyFill="1" applyBorder="1" applyAlignment="1" applyProtection="1">
      <alignment horizontal="right"/>
    </xf>
    <xf numFmtId="44" fontId="11" fillId="0" borderId="23" xfId="53522" applyFont="1" applyFill="1" applyBorder="1" applyAlignment="1" applyProtection="1">
      <alignment horizontal="right"/>
    </xf>
    <xf numFmtId="44" fontId="11" fillId="0" borderId="23" xfId="2" applyNumberFormat="1" applyFont="1" applyBorder="1" applyAlignment="1">
      <alignment horizontal="right"/>
    </xf>
    <xf numFmtId="44" fontId="11" fillId="0" borderId="0" xfId="2" applyNumberFormat="1" applyFont="1"/>
    <xf numFmtId="44" fontId="11" fillId="0" borderId="26" xfId="2" applyNumberFormat="1" applyFont="1" applyBorder="1"/>
    <xf numFmtId="44" fontId="11" fillId="0" borderId="61" xfId="2" applyNumberFormat="1" applyFont="1" applyBorder="1"/>
    <xf numFmtId="44" fontId="11" fillId="0" borderId="60" xfId="2" applyNumberFormat="1" applyFont="1" applyBorder="1"/>
    <xf numFmtId="44" fontId="11" fillId="0" borderId="0" xfId="3" applyFont="1" applyFill="1" applyBorder="1" applyAlignment="1" applyProtection="1">
      <alignment horizontal="right"/>
    </xf>
    <xf numFmtId="44" fontId="11" fillId="0" borderId="0" xfId="53522" applyFont="1" applyFill="1" applyBorder="1" applyAlignment="1" applyProtection="1">
      <alignment horizontal="right"/>
    </xf>
    <xf numFmtId="44" fontId="11" fillId="0" borderId="18" xfId="2" applyNumberFormat="1" applyFont="1" applyBorder="1" applyAlignment="1">
      <alignment horizontal="right"/>
    </xf>
    <xf numFmtId="44" fontId="11" fillId="0" borderId="5" xfId="2" applyNumberFormat="1" applyFont="1" applyBorder="1" applyAlignment="1">
      <alignment horizontal="right"/>
    </xf>
    <xf numFmtId="44" fontId="11" fillId="0" borderId="7" xfId="3" applyFont="1" applyFill="1" applyBorder="1" applyAlignment="1" applyProtection="1">
      <alignment horizontal="right"/>
    </xf>
    <xf numFmtId="44" fontId="11" fillId="0" borderId="0" xfId="3" applyFont="1" applyFill="1" applyBorder="1" applyAlignment="1">
      <alignment horizontal="right"/>
    </xf>
    <xf numFmtId="44" fontId="11" fillId="0" borderId="18" xfId="3" applyFont="1" applyFill="1" applyBorder="1" applyAlignment="1">
      <alignment horizontal="right"/>
    </xf>
    <xf numFmtId="44" fontId="11" fillId="0" borderId="4" xfId="2" applyNumberFormat="1" applyFont="1" applyBorder="1" applyAlignment="1">
      <alignment horizontal="right"/>
    </xf>
    <xf numFmtId="44" fontId="11" fillId="0" borderId="7" xfId="2" applyNumberFormat="1" applyFont="1" applyBorder="1" applyAlignment="1">
      <alignment horizontal="right"/>
    </xf>
    <xf numFmtId="44" fontId="11" fillId="0" borderId="27" xfId="2" applyNumberFormat="1" applyFont="1" applyBorder="1" applyAlignment="1">
      <alignment horizontal="right"/>
    </xf>
    <xf numFmtId="44" fontId="11" fillId="0" borderId="63" xfId="2" applyNumberFormat="1" applyFont="1" applyBorder="1" applyAlignment="1">
      <alignment horizontal="right"/>
    </xf>
    <xf numFmtId="170" fontId="11" fillId="0" borderId="8" xfId="2" applyNumberFormat="1" applyFont="1" applyBorder="1" applyAlignment="1">
      <alignment horizontal="right"/>
    </xf>
    <xf numFmtId="170" fontId="11" fillId="0" borderId="18" xfId="2" applyNumberFormat="1" applyFont="1" applyBorder="1" applyAlignment="1">
      <alignment horizontal="right"/>
    </xf>
    <xf numFmtId="170" fontId="10" fillId="0" borderId="0" xfId="2" applyNumberFormat="1" applyFont="1" applyAlignment="1">
      <alignment horizontal="right"/>
    </xf>
    <xf numFmtId="170" fontId="10" fillId="0" borderId="7" xfId="2" applyNumberFormat="1" applyFont="1" applyBorder="1" applyAlignment="1">
      <alignment horizontal="right"/>
    </xf>
    <xf numFmtId="170" fontId="10" fillId="0" borderId="7" xfId="2" applyNumberFormat="1" applyFont="1" applyBorder="1" applyAlignment="1">
      <alignment horizontal="right" wrapText="1"/>
    </xf>
    <xf numFmtId="170" fontId="10" fillId="0" borderId="15" xfId="2" applyNumberFormat="1" applyFont="1" applyBorder="1" applyAlignment="1">
      <alignment horizontal="right" vertical="center"/>
    </xf>
    <xf numFmtId="170" fontId="15" fillId="0" borderId="6" xfId="2" applyNumberFormat="1" applyFont="1" applyBorder="1" applyAlignment="1">
      <alignment horizontal="right"/>
    </xf>
    <xf numFmtId="170" fontId="10" fillId="0" borderId="8" xfId="2" applyNumberFormat="1" applyFont="1" applyBorder="1" applyAlignment="1">
      <alignment horizontal="right"/>
    </xf>
    <xf numFmtId="170" fontId="11" fillId="0" borderId="7" xfId="2" applyNumberFormat="1" applyFont="1" applyBorder="1" applyAlignment="1">
      <alignment horizontal="right" wrapText="1"/>
    </xf>
    <xf numFmtId="0" fontId="10" fillId="0" borderId="22" xfId="2" applyFont="1" applyBorder="1" applyAlignment="1">
      <alignment horizontal="center"/>
    </xf>
    <xf numFmtId="44" fontId="11" fillId="0" borderId="59" xfId="3" applyFont="1" applyFill="1" applyBorder="1" applyAlignment="1" applyProtection="1">
      <alignment horizontal="right"/>
    </xf>
    <xf numFmtId="44" fontId="11" fillId="0" borderId="26" xfId="3" applyFont="1" applyFill="1" applyBorder="1" applyAlignment="1" applyProtection="1">
      <alignment horizontal="right"/>
    </xf>
    <xf numFmtId="44" fontId="11" fillId="0" borderId="61" xfId="3" applyFont="1" applyFill="1" applyBorder="1" applyAlignment="1" applyProtection="1">
      <alignment horizontal="right"/>
    </xf>
    <xf numFmtId="44" fontId="11" fillId="0" borderId="64" xfId="2" applyNumberFormat="1" applyFont="1" applyBorder="1" applyAlignment="1">
      <alignment horizontal="right"/>
    </xf>
    <xf numFmtId="44" fontId="11" fillId="77" borderId="65" xfId="2" applyNumberFormat="1" applyFont="1" applyFill="1" applyBorder="1" applyAlignment="1">
      <alignment horizontal="right"/>
    </xf>
    <xf numFmtId="44" fontId="11" fillId="0" borderId="61" xfId="2" applyNumberFormat="1" applyFont="1" applyBorder="1" applyAlignment="1">
      <alignment horizontal="right"/>
    </xf>
    <xf numFmtId="44" fontId="11" fillId="77" borderId="66" xfId="2" applyNumberFormat="1" applyFont="1" applyFill="1" applyBorder="1" applyAlignment="1">
      <alignment horizontal="right"/>
    </xf>
    <xf numFmtId="44" fontId="11" fillId="0" borderId="67" xfId="3" applyFont="1" applyFill="1" applyBorder="1" applyAlignment="1" applyProtection="1">
      <alignment horizontal="right"/>
    </xf>
    <xf numFmtId="44" fontId="11" fillId="77" borderId="30" xfId="2" applyNumberFormat="1" applyFont="1" applyFill="1" applyBorder="1" applyAlignment="1">
      <alignment horizontal="right"/>
    </xf>
    <xf numFmtId="44" fontId="11" fillId="77" borderId="31" xfId="2" applyNumberFormat="1" applyFont="1" applyFill="1" applyBorder="1" applyAlignment="1">
      <alignment horizontal="right"/>
    </xf>
    <xf numFmtId="44" fontId="11" fillId="0" borderId="32" xfId="2" applyNumberFormat="1" applyFont="1" applyBorder="1" applyAlignment="1">
      <alignment horizontal="right"/>
    </xf>
    <xf numFmtId="44" fontId="11" fillId="0" borderId="33" xfId="2" applyNumberFormat="1" applyFont="1" applyBorder="1" applyAlignment="1">
      <alignment horizontal="right"/>
    </xf>
    <xf numFmtId="44" fontId="11" fillId="0" borderId="8" xfId="3" applyFont="1" applyFill="1" applyBorder="1" applyAlignment="1" applyProtection="1">
      <alignment horizontal="right"/>
    </xf>
    <xf numFmtId="44" fontId="11" fillId="0" borderId="28" xfId="2" applyNumberFormat="1" applyFont="1" applyBorder="1" applyAlignment="1">
      <alignment horizontal="right"/>
    </xf>
    <xf numFmtId="44" fontId="11" fillId="0" borderId="29" xfId="2" applyNumberFormat="1" applyFont="1" applyBorder="1" applyAlignment="1">
      <alignment horizontal="right"/>
    </xf>
    <xf numFmtId="44" fontId="11" fillId="0" borderId="18" xfId="3" applyFont="1" applyFill="1" applyBorder="1" applyAlignment="1" applyProtection="1">
      <alignment horizontal="right"/>
    </xf>
    <xf numFmtId="44" fontId="11" fillId="77" borderId="67" xfId="2" applyNumberFormat="1" applyFont="1" applyFill="1" applyBorder="1" applyAlignment="1">
      <alignment horizontal="right"/>
    </xf>
    <xf numFmtId="44" fontId="11" fillId="0" borderId="14" xfId="3" applyFont="1" applyFill="1" applyBorder="1" applyAlignment="1" applyProtection="1">
      <alignment horizontal="right"/>
    </xf>
    <xf numFmtId="44" fontId="11" fillId="0" borderId="14" xfId="2" applyNumberFormat="1" applyFont="1" applyBorder="1" applyAlignment="1">
      <alignment horizontal="right"/>
    </xf>
    <xf numFmtId="44" fontId="11" fillId="0" borderId="34" xfId="2" applyNumberFormat="1" applyFont="1" applyBorder="1" applyAlignment="1">
      <alignment horizontal="right"/>
    </xf>
    <xf numFmtId="44" fontId="11" fillId="0" borderId="35" xfId="2" applyNumberFormat="1" applyFont="1" applyBorder="1" applyAlignment="1">
      <alignment horizontal="right"/>
    </xf>
    <xf numFmtId="44" fontId="11" fillId="0" borderId="15" xfId="2" applyNumberFormat="1" applyFont="1" applyBorder="1" applyAlignment="1">
      <alignment horizontal="right"/>
    </xf>
    <xf numFmtId="44" fontId="11" fillId="77" borderId="32" xfId="2" applyNumberFormat="1" applyFont="1" applyFill="1" applyBorder="1" applyAlignment="1">
      <alignment horizontal="right"/>
    </xf>
    <xf numFmtId="44" fontId="11" fillId="77" borderId="33" xfId="2" applyNumberFormat="1" applyFont="1" applyFill="1" applyBorder="1" applyAlignment="1">
      <alignment horizontal="right"/>
    </xf>
    <xf numFmtId="44" fontId="11" fillId="0" borderId="1" xfId="2" applyNumberFormat="1" applyFont="1" applyBorder="1" applyAlignment="1">
      <alignment horizontal="right"/>
    </xf>
    <xf numFmtId="44" fontId="11" fillId="0" borderId="36" xfId="2" applyNumberFormat="1" applyFont="1" applyBorder="1" applyAlignment="1">
      <alignment horizontal="right"/>
    </xf>
    <xf numFmtId="44" fontId="11" fillId="0" borderId="37" xfId="2" applyNumberFormat="1" applyFont="1" applyBorder="1" applyAlignment="1">
      <alignment horizontal="right"/>
    </xf>
    <xf numFmtId="44" fontId="11" fillId="0" borderId="38" xfId="2" applyNumberFormat="1" applyFont="1" applyBorder="1" applyAlignment="1">
      <alignment horizontal="right"/>
    </xf>
    <xf numFmtId="0" fontId="11" fillId="0" borderId="0" xfId="2" applyFont="1" applyAlignment="1">
      <alignment horizontal="center"/>
    </xf>
    <xf numFmtId="43" fontId="11" fillId="0" borderId="7" xfId="2" applyNumberFormat="1" applyFont="1" applyBorder="1" applyAlignment="1">
      <alignment horizontal="center"/>
    </xf>
    <xf numFmtId="0" fontId="11" fillId="0" borderId="8" xfId="2" applyFont="1" applyBorder="1" applyAlignment="1">
      <alignment horizontal="center"/>
    </xf>
    <xf numFmtId="43" fontId="11" fillId="0" borderId="18" xfId="2" applyNumberFormat="1" applyFont="1" applyBorder="1" applyAlignment="1">
      <alignment horizontal="center"/>
    </xf>
    <xf numFmtId="0" fontId="11" fillId="0" borderId="5" xfId="2" applyFont="1" applyBorder="1"/>
    <xf numFmtId="0" fontId="15" fillId="0" borderId="0" xfId="2" applyFont="1"/>
    <xf numFmtId="0" fontId="11" fillId="0" borderId="7" xfId="2" applyFont="1" applyBorder="1"/>
    <xf numFmtId="44" fontId="11" fillId="0" borderId="8" xfId="2" applyNumberFormat="1" applyFont="1" applyBorder="1" applyAlignment="1">
      <alignment horizontal="right"/>
    </xf>
    <xf numFmtId="170" fontId="11" fillId="0" borderId="0" xfId="2" quotePrefix="1" applyNumberFormat="1" applyFont="1"/>
    <xf numFmtId="170" fontId="15" fillId="0" borderId="0" xfId="2" quotePrefix="1" applyNumberFormat="1" applyFont="1"/>
    <xf numFmtId="170" fontId="11" fillId="0" borderId="0" xfId="2" applyNumberFormat="1" applyFont="1"/>
    <xf numFmtId="0" fontId="11" fillId="0" borderId="74" xfId="2" applyFont="1" applyBorder="1"/>
    <xf numFmtId="49" fontId="103" fillId="0" borderId="0" xfId="1" applyNumberFormat="1" applyFont="1" applyFill="1" applyBorder="1"/>
    <xf numFmtId="0" fontId="104" fillId="0" borderId="0" xfId="0" applyFont="1"/>
    <xf numFmtId="49" fontId="103" fillId="0" borderId="7" xfId="0" applyNumberFormat="1" applyFont="1" applyBorder="1"/>
    <xf numFmtId="170" fontId="11" fillId="0" borderId="10" xfId="2" quotePrefix="1" applyNumberFormat="1" applyFont="1" applyBorder="1"/>
    <xf numFmtId="170" fontId="11" fillId="0" borderId="10" xfId="2" applyNumberFormat="1" applyFont="1" applyBorder="1"/>
    <xf numFmtId="170" fontId="15" fillId="0" borderId="10" xfId="2" applyNumberFormat="1" applyFont="1" applyBorder="1"/>
    <xf numFmtId="170" fontId="11" fillId="0" borderId="12" xfId="2" applyNumberFormat="1" applyFont="1" applyBorder="1"/>
    <xf numFmtId="170" fontId="15" fillId="0" borderId="0" xfId="2" applyNumberFormat="1" applyFont="1"/>
    <xf numFmtId="164" fontId="11" fillId="0" borderId="0" xfId="3" applyNumberFormat="1" applyFont="1" applyFill="1" applyBorder="1" applyAlignment="1" applyProtection="1">
      <alignment horizontal="left"/>
    </xf>
    <xf numFmtId="164" fontId="11" fillId="0" borderId="0" xfId="2" applyNumberFormat="1" applyFont="1" applyAlignment="1">
      <alignment horizontal="left"/>
    </xf>
    <xf numFmtId="44" fontId="11" fillId="0" borderId="26" xfId="2" applyNumberFormat="1" applyFont="1" applyBorder="1" applyAlignment="1">
      <alignment horizontal="right"/>
    </xf>
    <xf numFmtId="44" fontId="11" fillId="0" borderId="70" xfId="2" applyNumberFormat="1" applyFont="1" applyBorder="1" applyAlignment="1">
      <alignment horizontal="right"/>
    </xf>
    <xf numFmtId="44" fontId="11" fillId="0" borderId="71" xfId="2" applyNumberFormat="1" applyFont="1" applyBorder="1" applyAlignment="1">
      <alignment horizontal="right"/>
    </xf>
    <xf numFmtId="44" fontId="11" fillId="0" borderId="68" xfId="2" applyNumberFormat="1" applyFont="1" applyBorder="1" applyAlignment="1">
      <alignment horizontal="right"/>
    </xf>
    <xf numFmtId="0" fontId="11" fillId="0" borderId="8" xfId="2" applyFont="1" applyBorder="1"/>
    <xf numFmtId="0" fontId="11" fillId="0" borderId="18" xfId="2" applyFont="1" applyBorder="1"/>
    <xf numFmtId="44" fontId="103" fillId="0" borderId="0" xfId="0" applyNumberFormat="1" applyFont="1"/>
    <xf numFmtId="44" fontId="15" fillId="0" borderId="0" xfId="2" applyNumberFormat="1" applyFont="1"/>
    <xf numFmtId="44" fontId="11" fillId="0" borderId="7" xfId="2" applyNumberFormat="1" applyFont="1" applyBorder="1"/>
    <xf numFmtId="44" fontId="103" fillId="0" borderId="26" xfId="0" applyNumberFormat="1" applyFont="1" applyBorder="1"/>
    <xf numFmtId="44" fontId="15" fillId="0" borderId="26" xfId="2" applyNumberFormat="1" applyFont="1" applyBorder="1"/>
    <xf numFmtId="44" fontId="11" fillId="0" borderId="0" xfId="45766" applyNumberFormat="1" applyFont="1" applyFill="1" applyBorder="1"/>
    <xf numFmtId="44" fontId="15" fillId="0" borderId="0" xfId="45766" applyNumberFormat="1" applyFont="1" applyFill="1" applyBorder="1"/>
    <xf numFmtId="164" fontId="9" fillId="0" borderId="0" xfId="2" applyNumberFormat="1" applyFont="1" applyAlignment="1">
      <alignment horizontal="left"/>
    </xf>
    <xf numFmtId="0" fontId="10" fillId="0" borderId="6" xfId="2" applyFont="1" applyBorder="1"/>
    <xf numFmtId="0" fontId="10" fillId="0" borderId="75" xfId="2" applyFont="1" applyBorder="1"/>
    <xf numFmtId="0" fontId="106" fillId="0" borderId="0" xfId="0" applyFont="1" applyAlignment="1">
      <alignment vertical="center"/>
    </xf>
    <xf numFmtId="0" fontId="109" fillId="0" borderId="0" xfId="0" applyFont="1" applyAlignment="1">
      <alignment vertical="center"/>
    </xf>
    <xf numFmtId="0" fontId="111" fillId="0" borderId="0" xfId="0" applyFont="1" applyAlignment="1">
      <alignment vertical="center"/>
    </xf>
    <xf numFmtId="0" fontId="112" fillId="0" borderId="0" xfId="0" applyFont="1" applyAlignment="1">
      <alignment vertical="center"/>
    </xf>
    <xf numFmtId="0" fontId="110" fillId="0" borderId="0" xfId="0" applyFont="1" applyAlignment="1">
      <alignment horizontal="left" vertical="center" indent="15"/>
    </xf>
    <xf numFmtId="0" fontId="0" fillId="0" borderId="0" xfId="0" applyAlignment="1">
      <alignment vertical="center" wrapText="1"/>
    </xf>
    <xf numFmtId="0" fontId="95" fillId="0" borderId="0" xfId="0" applyFont="1" applyAlignment="1">
      <alignment vertical="center" wrapText="1"/>
    </xf>
    <xf numFmtId="0" fontId="107" fillId="0" borderId="0" xfId="0" applyFont="1" applyAlignment="1">
      <alignment vertical="center" wrapText="1"/>
    </xf>
    <xf numFmtId="0" fontId="114" fillId="0" borderId="0" xfId="0" applyFont="1" applyAlignment="1">
      <alignment vertical="center"/>
    </xf>
    <xf numFmtId="0" fontId="116" fillId="0" borderId="62" xfId="0" applyFont="1" applyBorder="1" applyAlignment="1">
      <alignment vertical="center" wrapText="1"/>
    </xf>
    <xf numFmtId="0" fontId="117" fillId="0" borderId="62" xfId="0" applyFont="1" applyBorder="1" applyAlignment="1">
      <alignment vertical="center" wrapText="1"/>
    </xf>
    <xf numFmtId="0" fontId="0" fillId="0" borderId="0" xfId="0" applyAlignment="1">
      <alignment horizontal="center" vertical="center" wrapText="1"/>
    </xf>
    <xf numFmtId="0" fontId="118" fillId="0" borderId="0" xfId="0" applyFont="1" applyAlignment="1">
      <alignment horizontal="center" vertical="center" wrapText="1"/>
    </xf>
    <xf numFmtId="0" fontId="106" fillId="0" borderId="0" xfId="0" applyFont="1" applyAlignment="1">
      <alignment vertical="center" wrapText="1"/>
    </xf>
    <xf numFmtId="0" fontId="0" fillId="0" borderId="0" xfId="0" applyAlignment="1">
      <alignment vertical="top" wrapText="1"/>
    </xf>
    <xf numFmtId="0" fontId="110" fillId="0" borderId="0" xfId="0" applyFont="1" applyAlignment="1">
      <alignment vertical="center"/>
    </xf>
    <xf numFmtId="0" fontId="116" fillId="0" borderId="10" xfId="0" applyFont="1" applyBorder="1" applyAlignment="1">
      <alignment vertical="center" wrapText="1"/>
    </xf>
    <xf numFmtId="0" fontId="120" fillId="0" borderId="10" xfId="0" applyFont="1" applyBorder="1" applyAlignment="1">
      <alignment vertical="center" wrapText="1"/>
    </xf>
    <xf numFmtId="0" fontId="95" fillId="0" borderId="14" xfId="0" applyFont="1" applyBorder="1" applyAlignment="1">
      <alignment vertical="center" wrapText="1"/>
    </xf>
    <xf numFmtId="0" fontId="0" fillId="0" borderId="1" xfId="0" applyBorder="1" applyAlignment="1">
      <alignment vertical="top" wrapText="1"/>
    </xf>
    <xf numFmtId="0" fontId="0" fillId="0" borderId="14" xfId="0" applyBorder="1" applyAlignment="1">
      <alignment vertical="center" wrapText="1"/>
    </xf>
    <xf numFmtId="0" fontId="106" fillId="0" borderId="1" xfId="0" applyFont="1" applyBorder="1" applyAlignment="1">
      <alignment vertical="center" wrapText="1"/>
    </xf>
    <xf numFmtId="0" fontId="95" fillId="0" borderId="1" xfId="0" applyFont="1" applyBorder="1" applyAlignment="1">
      <alignment vertical="center" wrapText="1"/>
    </xf>
    <xf numFmtId="0" fontId="107" fillId="0" borderId="1" xfId="0" applyFont="1" applyBorder="1" applyAlignment="1">
      <alignment vertical="center" wrapText="1"/>
    </xf>
    <xf numFmtId="0" fontId="95" fillId="0" borderId="0" xfId="0" applyFont="1" applyAlignment="1">
      <alignment horizontal="right" vertical="center" wrapText="1"/>
    </xf>
    <xf numFmtId="0" fontId="95" fillId="0" borderId="1" xfId="0" applyFont="1" applyBorder="1" applyAlignment="1">
      <alignment horizontal="right" vertical="center" wrapText="1"/>
    </xf>
    <xf numFmtId="0" fontId="125" fillId="0" borderId="0" xfId="0" applyFont="1" applyAlignment="1">
      <alignment vertical="center"/>
    </xf>
    <xf numFmtId="0" fontId="126" fillId="0" borderId="62" xfId="0" applyFont="1" applyBorder="1" applyAlignment="1">
      <alignment vertical="center" wrapText="1"/>
    </xf>
    <xf numFmtId="0" fontId="127" fillId="0" borderId="62" xfId="0" applyFont="1" applyBorder="1" applyAlignment="1">
      <alignment vertical="center" wrapText="1"/>
    </xf>
    <xf numFmtId="0" fontId="32" fillId="0" borderId="0" xfId="0" applyFont="1" applyAlignment="1">
      <alignment vertical="center"/>
    </xf>
    <xf numFmtId="0" fontId="120" fillId="0" borderId="62" xfId="0" applyFont="1" applyBorder="1" applyAlignment="1">
      <alignment vertical="center" wrapText="1"/>
    </xf>
    <xf numFmtId="0" fontId="95" fillId="0" borderId="0" xfId="0" applyFont="1" applyAlignment="1">
      <alignment vertical="top" wrapText="1"/>
    </xf>
    <xf numFmtId="0" fontId="107" fillId="0" borderId="14" xfId="0" applyFont="1" applyBorder="1" applyAlignment="1">
      <alignment vertical="center" wrapText="1"/>
    </xf>
    <xf numFmtId="0" fontId="119" fillId="0" borderId="1" xfId="0" applyFont="1" applyBorder="1" applyAlignment="1">
      <alignment vertical="center" wrapText="1"/>
    </xf>
    <xf numFmtId="0" fontId="128" fillId="0" borderId="0" xfId="0" applyFont="1" applyAlignment="1">
      <alignment vertical="center" wrapText="1"/>
    </xf>
    <xf numFmtId="0" fontId="106" fillId="0" borderId="0" xfId="0" applyFont="1" applyAlignment="1">
      <alignment vertical="top" wrapText="1"/>
    </xf>
    <xf numFmtId="0" fontId="118" fillId="0" borderId="0" xfId="0" applyFont="1" applyAlignment="1">
      <alignment horizontal="center" vertical="top" wrapText="1"/>
    </xf>
    <xf numFmtId="0" fontId="0" fillId="0" borderId="0" xfId="0" applyAlignment="1">
      <alignment horizontal="center" vertical="top" wrapText="1"/>
    </xf>
    <xf numFmtId="0" fontId="115" fillId="0" borderId="0" xfId="0" applyFont="1" applyAlignment="1">
      <alignment vertical="top" wrapText="1"/>
    </xf>
    <xf numFmtId="0" fontId="119" fillId="0" borderId="0" xfId="0" applyFont="1" applyAlignment="1">
      <alignment vertical="top" wrapText="1"/>
    </xf>
    <xf numFmtId="0" fontId="95" fillId="0" borderId="0" xfId="0" applyFont="1" applyAlignment="1">
      <alignment horizontal="left" vertical="center" wrapText="1"/>
    </xf>
    <xf numFmtId="0" fontId="95" fillId="0" borderId="1" xfId="0" applyFont="1" applyBorder="1" applyAlignment="1">
      <alignment horizontal="left" vertical="top" wrapText="1"/>
    </xf>
    <xf numFmtId="0" fontId="107" fillId="0" borderId="0" xfId="0" applyFont="1" applyAlignment="1">
      <alignment vertical="top" wrapText="1"/>
    </xf>
    <xf numFmtId="0" fontId="107" fillId="0" borderId="1" xfId="0" applyFont="1" applyBorder="1" applyAlignment="1">
      <alignment vertical="top" wrapText="1"/>
    </xf>
    <xf numFmtId="0" fontId="95" fillId="0" borderId="14" xfId="0" applyFont="1" applyBorder="1" applyAlignment="1">
      <alignment horizontal="left" vertical="top" wrapText="1"/>
    </xf>
    <xf numFmtId="0" fontId="95" fillId="0" borderId="0" xfId="0" applyFont="1" applyAlignment="1">
      <alignment horizontal="left" vertical="top" wrapText="1"/>
    </xf>
    <xf numFmtId="0" fontId="95" fillId="0" borderId="14" xfId="0" applyFont="1" applyBorder="1" applyAlignment="1">
      <alignment vertical="top" wrapText="1"/>
    </xf>
    <xf numFmtId="0" fontId="95" fillId="0" borderId="1" xfId="0" applyFont="1" applyBorder="1" applyAlignment="1">
      <alignment vertical="top" wrapText="1"/>
    </xf>
    <xf numFmtId="0" fontId="106" fillId="0" borderId="14" xfId="0" applyFont="1" applyBorder="1" applyAlignment="1">
      <alignment vertical="center" wrapText="1"/>
    </xf>
    <xf numFmtId="0" fontId="102" fillId="78" borderId="59" xfId="14" applyFont="1" applyFill="1" applyBorder="1" applyAlignment="1" applyProtection="1">
      <alignment horizontal="left" vertical="center"/>
      <protection locked="0"/>
    </xf>
    <xf numFmtId="0" fontId="11" fillId="78" borderId="59" xfId="2" applyFont="1" applyFill="1" applyBorder="1" applyAlignment="1" applyProtection="1">
      <alignment horizontal="left"/>
      <protection locked="0"/>
    </xf>
    <xf numFmtId="0" fontId="0" fillId="78" borderId="59" xfId="0" applyFill="1" applyBorder="1" applyProtection="1">
      <protection locked="0"/>
    </xf>
    <xf numFmtId="44" fontId="11" fillId="78" borderId="59" xfId="2" applyNumberFormat="1" applyFont="1" applyFill="1" applyBorder="1" applyProtection="1">
      <protection locked="0"/>
    </xf>
    <xf numFmtId="44" fontId="11" fillId="78" borderId="59" xfId="2" applyNumberFormat="1" applyFont="1" applyFill="1" applyBorder="1" applyAlignment="1" applyProtection="1">
      <alignment horizontal="right"/>
      <protection locked="0"/>
    </xf>
    <xf numFmtId="0" fontId="10" fillId="78" borderId="59" xfId="2" applyFont="1" applyFill="1" applyBorder="1" applyAlignment="1" applyProtection="1">
      <alignment horizontal="left"/>
      <protection locked="0"/>
    </xf>
    <xf numFmtId="49" fontId="11" fillId="78" borderId="59" xfId="2" applyNumberFormat="1" applyFont="1" applyFill="1" applyBorder="1" applyAlignment="1" applyProtection="1">
      <alignment horizontal="left"/>
      <protection locked="0"/>
    </xf>
    <xf numFmtId="44" fontId="11" fillId="78" borderId="59" xfId="3" applyFont="1" applyFill="1" applyBorder="1" applyAlignment="1" applyProtection="1">
      <alignment horizontal="right"/>
      <protection locked="0"/>
    </xf>
    <xf numFmtId="0" fontId="8" fillId="78" borderId="59" xfId="2" applyFont="1" applyFill="1" applyBorder="1" applyAlignment="1" applyProtection="1">
      <alignment horizontal="left"/>
      <protection locked="0"/>
    </xf>
    <xf numFmtId="0" fontId="9" fillId="78" borderId="59" xfId="2" applyFont="1" applyFill="1" applyBorder="1" applyAlignment="1" applyProtection="1">
      <alignment horizontal="left"/>
      <protection locked="0"/>
    </xf>
    <xf numFmtId="49" fontId="8" fillId="78" borderId="59" xfId="2" applyNumberFormat="1" applyFont="1" applyFill="1" applyBorder="1" applyAlignment="1" applyProtection="1">
      <alignment horizontal="left"/>
      <protection locked="0"/>
    </xf>
    <xf numFmtId="44" fontId="11" fillId="78" borderId="60" xfId="2" applyNumberFormat="1" applyFont="1" applyFill="1" applyBorder="1" applyProtection="1">
      <protection locked="0"/>
    </xf>
    <xf numFmtId="44" fontId="11" fillId="78" borderId="60" xfId="2" applyNumberFormat="1" applyFont="1" applyFill="1" applyBorder="1" applyAlignment="1" applyProtection="1">
      <alignment horizontal="right"/>
      <protection locked="0"/>
    </xf>
    <xf numFmtId="44" fontId="11" fillId="78" borderId="60" xfId="3" applyFont="1" applyFill="1" applyBorder="1" applyAlignment="1" applyProtection="1">
      <alignment horizontal="right"/>
      <protection locked="0"/>
    </xf>
    <xf numFmtId="0" fontId="4" fillId="78" borderId="59" xfId="2" applyFont="1" applyFill="1" applyBorder="1" applyProtection="1">
      <protection locked="0"/>
    </xf>
    <xf numFmtId="44" fontId="15" fillId="78" borderId="59" xfId="2" applyNumberFormat="1" applyFont="1" applyFill="1" applyBorder="1" applyProtection="1">
      <protection locked="0"/>
    </xf>
    <xf numFmtId="44" fontId="11" fillId="78" borderId="59" xfId="2" quotePrefix="1" applyNumberFormat="1" applyFont="1" applyFill="1" applyBorder="1" applyProtection="1">
      <protection locked="0"/>
    </xf>
    <xf numFmtId="44" fontId="11" fillId="78" borderId="59" xfId="3" applyFont="1" applyFill="1" applyBorder="1" applyAlignment="1" applyProtection="1">
      <alignment horizontal="left"/>
      <protection locked="0"/>
    </xf>
    <xf numFmtId="0" fontId="3" fillId="78" borderId="59" xfId="2" applyFill="1" applyBorder="1" applyProtection="1">
      <protection locked="0"/>
    </xf>
    <xf numFmtId="44" fontId="103" fillId="78" borderId="59" xfId="45766" applyNumberFormat="1" applyFont="1" applyFill="1" applyBorder="1" applyProtection="1">
      <protection locked="0"/>
    </xf>
    <xf numFmtId="44" fontId="103" fillId="78" borderId="59" xfId="0" applyNumberFormat="1" applyFont="1" applyFill="1" applyBorder="1" applyProtection="1">
      <protection locked="0"/>
    </xf>
    <xf numFmtId="44" fontId="11" fillId="78" borderId="59" xfId="45766" applyNumberFormat="1" applyFont="1" applyFill="1" applyBorder="1" applyProtection="1">
      <protection locked="0"/>
    </xf>
    <xf numFmtId="44" fontId="15" fillId="78" borderId="59" xfId="45766" applyNumberFormat="1" applyFont="1" applyFill="1" applyBorder="1" applyProtection="1">
      <protection locked="0"/>
    </xf>
    <xf numFmtId="44" fontId="15" fillId="78" borderId="59" xfId="2" quotePrefix="1" applyNumberFormat="1" applyFont="1" applyFill="1" applyBorder="1" applyProtection="1">
      <protection locked="0"/>
    </xf>
    <xf numFmtId="44" fontId="105" fillId="78" borderId="59" xfId="2" applyNumberFormat="1" applyFont="1" applyFill="1" applyBorder="1" applyProtection="1">
      <protection locked="0"/>
    </xf>
    <xf numFmtId="0" fontId="102" fillId="78" borderId="23" xfId="14" applyFont="1" applyFill="1" applyBorder="1" applyAlignment="1" applyProtection="1">
      <alignment horizontal="left" vertical="center"/>
      <protection locked="0"/>
    </xf>
    <xf numFmtId="0" fontId="3" fillId="78" borderId="23" xfId="2" applyFill="1" applyBorder="1" applyProtection="1">
      <protection locked="0"/>
    </xf>
    <xf numFmtId="0" fontId="4" fillId="78" borderId="23" xfId="2" applyFont="1" applyFill="1" applyBorder="1" applyProtection="1">
      <protection locked="0"/>
    </xf>
    <xf numFmtId="44" fontId="11" fillId="78" borderId="23" xfId="2" applyNumberFormat="1" applyFont="1" applyFill="1" applyBorder="1" applyProtection="1">
      <protection locked="0"/>
    </xf>
    <xf numFmtId="44" fontId="11" fillId="79" borderId="8" xfId="2" applyNumberFormat="1" applyFont="1" applyFill="1" applyBorder="1" applyAlignment="1">
      <alignment horizontal="right"/>
    </xf>
    <xf numFmtId="44" fontId="11" fillId="79" borderId="59" xfId="2" applyNumberFormat="1" applyFont="1" applyFill="1" applyBorder="1" applyProtection="1">
      <protection locked="0"/>
    </xf>
    <xf numFmtId="44" fontId="15" fillId="79" borderId="59" xfId="2" applyNumberFormat="1" applyFont="1" applyFill="1" applyBorder="1" applyProtection="1">
      <protection locked="0"/>
    </xf>
    <xf numFmtId="44" fontId="11" fillId="79" borderId="59" xfId="3" applyFont="1" applyFill="1" applyBorder="1" applyAlignment="1" applyProtection="1">
      <alignment horizontal="left"/>
      <protection locked="0"/>
    </xf>
    <xf numFmtId="44" fontId="103" fillId="79" borderId="59" xfId="0" applyNumberFormat="1" applyFont="1" applyFill="1" applyBorder="1" applyProtection="1">
      <protection locked="0"/>
    </xf>
    <xf numFmtId="44" fontId="15" fillId="79" borderId="59" xfId="45766" applyNumberFormat="1" applyFont="1" applyFill="1" applyBorder="1" applyProtection="1">
      <protection locked="0"/>
    </xf>
    <xf numFmtId="44" fontId="11" fillId="79" borderId="70" xfId="2" applyNumberFormat="1" applyFont="1" applyFill="1" applyBorder="1" applyAlignment="1">
      <alignment horizontal="right"/>
    </xf>
    <xf numFmtId="44" fontId="11" fillId="79" borderId="68" xfId="2" applyNumberFormat="1" applyFont="1" applyFill="1" applyBorder="1" applyAlignment="1">
      <alignment horizontal="right"/>
    </xf>
    <xf numFmtId="44" fontId="11" fillId="79" borderId="23" xfId="2" applyNumberFormat="1" applyFont="1" applyFill="1" applyBorder="1" applyProtection="1">
      <protection locked="0"/>
    </xf>
    <xf numFmtId="0" fontId="107" fillId="0" borderId="14" xfId="0" applyFont="1" applyBorder="1" applyAlignment="1">
      <alignment vertical="top" wrapText="1"/>
    </xf>
    <xf numFmtId="0" fontId="107" fillId="0" borderId="1" xfId="0" applyFont="1" applyBorder="1" applyAlignment="1">
      <alignment vertical="top" wrapText="1"/>
    </xf>
    <xf numFmtId="0" fontId="110" fillId="80" borderId="0" xfId="0" applyFont="1" applyFill="1" applyAlignment="1">
      <alignment horizontal="left" vertical="center" wrapText="1"/>
    </xf>
    <xf numFmtId="0" fontId="108" fillId="0" borderId="0" xfId="0" applyFont="1" applyAlignment="1">
      <alignment horizontal="center" vertical="center"/>
    </xf>
    <xf numFmtId="0" fontId="112" fillId="0" borderId="0" xfId="0" applyFont="1" applyAlignment="1">
      <alignment horizontal="left" vertical="center" wrapText="1"/>
    </xf>
    <xf numFmtId="0" fontId="110" fillId="80" borderId="0" xfId="0" applyFont="1" applyFill="1" applyAlignment="1">
      <alignment horizontal="left" vertical="center"/>
    </xf>
    <xf numFmtId="0" fontId="95" fillId="0" borderId="0" xfId="0" applyFont="1" applyAlignment="1">
      <alignment vertical="top" wrapText="1"/>
    </xf>
    <xf numFmtId="0" fontId="118" fillId="0" borderId="0" xfId="0" applyFont="1" applyAlignment="1">
      <alignment horizontal="center" vertical="top" wrapText="1"/>
    </xf>
    <xf numFmtId="0" fontId="118" fillId="0" borderId="0" xfId="0" applyFont="1" applyAlignment="1">
      <alignment horizontal="center" vertical="center" wrapText="1"/>
    </xf>
    <xf numFmtId="0" fontId="95" fillId="0" borderId="14" xfId="0" applyFont="1" applyBorder="1" applyAlignment="1">
      <alignment vertical="top" wrapText="1"/>
    </xf>
    <xf numFmtId="0" fontId="95" fillId="0" borderId="1" xfId="0" applyFont="1" applyBorder="1" applyAlignment="1">
      <alignment vertical="top" wrapText="1"/>
    </xf>
    <xf numFmtId="0" fontId="0" fillId="0" borderId="0" xfId="0" applyAlignment="1">
      <alignment vertical="top" wrapText="1"/>
    </xf>
    <xf numFmtId="0" fontId="95" fillId="0" borderId="14" xfId="0" applyFont="1" applyBorder="1" applyAlignment="1">
      <alignment vertical="center" wrapText="1"/>
    </xf>
    <xf numFmtId="0" fontId="107" fillId="0" borderId="14" xfId="0" applyFont="1" applyBorder="1" applyAlignment="1">
      <alignment vertical="center" wrapText="1"/>
    </xf>
    <xf numFmtId="0" fontId="107" fillId="0" borderId="1" xfId="0" applyFont="1" applyBorder="1" applyAlignment="1">
      <alignment vertical="center" wrapText="1"/>
    </xf>
    <xf numFmtId="0" fontId="95" fillId="0" borderId="0" xfId="0" applyFont="1" applyAlignment="1">
      <alignment vertical="center" wrapText="1"/>
    </xf>
    <xf numFmtId="0" fontId="116" fillId="0" borderId="62" xfId="0" applyFont="1" applyBorder="1" applyAlignment="1">
      <alignment vertical="center" wrapText="1"/>
    </xf>
    <xf numFmtId="49" fontId="9" fillId="0" borderId="60" xfId="2" applyNumberFormat="1" applyFont="1" applyBorder="1" applyAlignment="1">
      <alignment horizontal="left" wrapText="1"/>
    </xf>
    <xf numFmtId="49" fontId="9" fillId="0" borderId="61" xfId="2" applyNumberFormat="1" applyFont="1" applyBorder="1" applyAlignment="1">
      <alignment horizontal="left" wrapText="1"/>
    </xf>
    <xf numFmtId="0" fontId="4" fillId="78" borderId="59" xfId="2" applyFont="1" applyFill="1" applyBorder="1" applyAlignment="1" applyProtection="1">
      <alignment horizontal="left"/>
      <protection locked="0"/>
    </xf>
    <xf numFmtId="0" fontId="4" fillId="78" borderId="59" xfId="2" applyFont="1" applyFill="1" applyBorder="1" applyAlignment="1" applyProtection="1">
      <alignment horizontal="center"/>
      <protection locked="0"/>
    </xf>
    <xf numFmtId="0" fontId="9" fillId="0" borderId="68" xfId="2" applyFont="1" applyBorder="1" applyAlignment="1">
      <alignment horizontal="left" wrapText="1"/>
    </xf>
    <xf numFmtId="0" fontId="9" fillId="0" borderId="6" xfId="2" applyFont="1" applyBorder="1" applyAlignment="1">
      <alignment horizontal="left"/>
    </xf>
    <xf numFmtId="0" fontId="9" fillId="0" borderId="0" xfId="2" applyFont="1" applyAlignment="1">
      <alignment horizontal="left"/>
    </xf>
    <xf numFmtId="0" fontId="9" fillId="0" borderId="17" xfId="2" applyFont="1" applyBorder="1" applyAlignment="1">
      <alignment horizontal="left" wrapText="1"/>
    </xf>
    <xf numFmtId="0" fontId="9" fillId="0" borderId="8" xfId="2" applyFont="1" applyBorder="1" applyAlignment="1">
      <alignment horizontal="left" wrapText="1"/>
    </xf>
    <xf numFmtId="0" fontId="9" fillId="0" borderId="71" xfId="2" applyFont="1" applyBorder="1" applyAlignment="1">
      <alignment horizontal="left" wrapText="1"/>
    </xf>
    <xf numFmtId="0" fontId="9" fillId="0" borderId="69" xfId="2" applyFont="1" applyBorder="1" applyAlignment="1">
      <alignment horizontal="left" wrapText="1"/>
    </xf>
    <xf numFmtId="0" fontId="10" fillId="0" borderId="13" xfId="2" applyFont="1" applyBorder="1" applyAlignment="1">
      <alignment horizontal="center"/>
    </xf>
    <xf numFmtId="0" fontId="10" fillId="0" borderId="14" xfId="2" applyFont="1" applyBorder="1" applyAlignment="1">
      <alignment horizontal="center"/>
    </xf>
    <xf numFmtId="0" fontId="10" fillId="0" borderId="15" xfId="2" applyFont="1" applyBorder="1" applyAlignment="1">
      <alignment horizontal="center"/>
    </xf>
    <xf numFmtId="0" fontId="10" fillId="0" borderId="19" xfId="2" applyFont="1" applyBorder="1" applyAlignment="1">
      <alignment horizontal="center"/>
    </xf>
    <xf numFmtId="0" fontId="10" fillId="0" borderId="20" xfId="2" applyFont="1" applyBorder="1" applyAlignment="1">
      <alignment horizontal="center"/>
    </xf>
    <xf numFmtId="0" fontId="10" fillId="0" borderId="21" xfId="2" applyFont="1" applyBorder="1" applyAlignment="1">
      <alignment horizontal="center"/>
    </xf>
    <xf numFmtId="170" fontId="10" fillId="0" borderId="10" xfId="2" applyNumberFormat="1" applyFont="1" applyBorder="1" applyAlignment="1">
      <alignment horizontal="center" wrapText="1"/>
    </xf>
    <xf numFmtId="170" fontId="10" fillId="0" borderId="12" xfId="2" applyNumberFormat="1" applyFont="1" applyBorder="1" applyAlignment="1">
      <alignment horizontal="center" wrapText="1"/>
    </xf>
    <xf numFmtId="170" fontId="10" fillId="0" borderId="19" xfId="2" applyNumberFormat="1" applyFont="1" applyBorder="1" applyAlignment="1">
      <alignment horizontal="center"/>
    </xf>
    <xf numFmtId="170" fontId="10" fillId="0" borderId="20" xfId="2" applyNumberFormat="1" applyFont="1" applyBorder="1" applyAlignment="1">
      <alignment horizontal="center"/>
    </xf>
  </cellXfs>
  <cellStyles count="53523">
    <cellStyle name="20% - Accent1" xfId="26" builtinId="30" customBuiltin="1"/>
    <cellStyle name="20% - Accent1 10" xfId="76" xr:uid="{00000000-0005-0000-0000-000001000000}"/>
    <cellStyle name="20% - Accent1 10 10" xfId="23014" xr:uid="{00000000-0005-0000-0000-000002000000}"/>
    <cellStyle name="20% - Accent1 10 11" xfId="23015" xr:uid="{00000000-0005-0000-0000-000003000000}"/>
    <cellStyle name="20% - Accent1 10 2" xfId="77" xr:uid="{00000000-0005-0000-0000-000004000000}"/>
    <cellStyle name="20% - Accent1 10 2 10" xfId="23016" xr:uid="{00000000-0005-0000-0000-000005000000}"/>
    <cellStyle name="20% - Accent1 10 2 2" xfId="78" xr:uid="{00000000-0005-0000-0000-000006000000}"/>
    <cellStyle name="20% - Accent1 10 2 2 2" xfId="79" xr:uid="{00000000-0005-0000-0000-000007000000}"/>
    <cellStyle name="20% - Accent1 10 2 2 2 2" xfId="80" xr:uid="{00000000-0005-0000-0000-000008000000}"/>
    <cellStyle name="20% - Accent1 10 2 2 2 2 2" xfId="81" xr:uid="{00000000-0005-0000-0000-000009000000}"/>
    <cellStyle name="20% - Accent1 10 2 2 2 2 2 2" xfId="8271" xr:uid="{00000000-0005-0000-0000-00000A000000}"/>
    <cellStyle name="20% - Accent1 10 2 2 2 2 2 3" xfId="21196" xr:uid="{00000000-0005-0000-0000-00000B000000}"/>
    <cellStyle name="20% - Accent1 10 2 2 2 2 2_51-Sch Exp Fed Awards  (1)" xfId="23019" xr:uid="{00000000-0005-0000-0000-00000C000000}"/>
    <cellStyle name="20% - Accent1 10 2 2 2 2 3" xfId="8272" xr:uid="{00000000-0005-0000-0000-00000D000000}"/>
    <cellStyle name="20% - Accent1 10 2 2 2 2 4" xfId="17562" xr:uid="{00000000-0005-0000-0000-00000E000000}"/>
    <cellStyle name="20% - Accent1 10 2 2 2 2_51-Sch Exp Fed Awards  (1)" xfId="23018" xr:uid="{00000000-0005-0000-0000-00000F000000}"/>
    <cellStyle name="20% - Accent1 10 2 2 2 3" xfId="82" xr:uid="{00000000-0005-0000-0000-000010000000}"/>
    <cellStyle name="20% - Accent1 10 2 2 2 3 2" xfId="8273" xr:uid="{00000000-0005-0000-0000-000011000000}"/>
    <cellStyle name="20% - Accent1 10 2 2 2 3 3" xfId="19368" xr:uid="{00000000-0005-0000-0000-000012000000}"/>
    <cellStyle name="20% - Accent1 10 2 2 2 3_51-Sch Exp Fed Awards  (1)" xfId="23020" xr:uid="{00000000-0005-0000-0000-000013000000}"/>
    <cellStyle name="20% - Accent1 10 2 2 2 4" xfId="8274" xr:uid="{00000000-0005-0000-0000-000014000000}"/>
    <cellStyle name="20% - Accent1 10 2 2 2 4 2" xfId="23022" xr:uid="{00000000-0005-0000-0000-000015000000}"/>
    <cellStyle name="20% - Accent1 10 2 2 2 4_51-Sch Exp Fed Awards  (1)" xfId="23021" xr:uid="{00000000-0005-0000-0000-000016000000}"/>
    <cellStyle name="20% - Accent1 10 2 2 2 5" xfId="15732" xr:uid="{00000000-0005-0000-0000-000017000000}"/>
    <cellStyle name="20% - Accent1 10 2 2 2 5 2" xfId="23024" xr:uid="{00000000-0005-0000-0000-000018000000}"/>
    <cellStyle name="20% - Accent1 10 2 2 2 5_51-Sch Exp Fed Awards  (1)" xfId="23023" xr:uid="{00000000-0005-0000-0000-000019000000}"/>
    <cellStyle name="20% - Accent1 10 2 2 2 6" xfId="23025" xr:uid="{00000000-0005-0000-0000-00001A000000}"/>
    <cellStyle name="20% - Accent1 10 2 2 2 6 2" xfId="23026" xr:uid="{00000000-0005-0000-0000-00001B000000}"/>
    <cellStyle name="20% - Accent1 10 2 2 2 7" xfId="23027" xr:uid="{00000000-0005-0000-0000-00001C000000}"/>
    <cellStyle name="20% - Accent1 10 2 2 2 8" xfId="23028" xr:uid="{00000000-0005-0000-0000-00001D000000}"/>
    <cellStyle name="20% - Accent1 10 2 2 2_51-Sch Exp Fed Awards  (1)" xfId="23017" xr:uid="{00000000-0005-0000-0000-00001E000000}"/>
    <cellStyle name="20% - Accent1 10 2 2 3" xfId="83" xr:uid="{00000000-0005-0000-0000-00001F000000}"/>
    <cellStyle name="20% - Accent1 10 2 2 3 2" xfId="84" xr:uid="{00000000-0005-0000-0000-000020000000}"/>
    <cellStyle name="20% - Accent1 10 2 2 3 2 2" xfId="8275" xr:uid="{00000000-0005-0000-0000-000021000000}"/>
    <cellStyle name="20% - Accent1 10 2 2 3 2 3" xfId="21195" xr:uid="{00000000-0005-0000-0000-000022000000}"/>
    <cellStyle name="20% - Accent1 10 2 2 3 2_51-Sch Exp Fed Awards  (1)" xfId="23030" xr:uid="{00000000-0005-0000-0000-000023000000}"/>
    <cellStyle name="20% - Accent1 10 2 2 3 3" xfId="8276" xr:uid="{00000000-0005-0000-0000-000024000000}"/>
    <cellStyle name="20% - Accent1 10 2 2 3 4" xfId="17561" xr:uid="{00000000-0005-0000-0000-000025000000}"/>
    <cellStyle name="20% - Accent1 10 2 2 3_51-Sch Exp Fed Awards  (1)" xfId="23029" xr:uid="{00000000-0005-0000-0000-000026000000}"/>
    <cellStyle name="20% - Accent1 10 2 2 4" xfId="85" xr:uid="{00000000-0005-0000-0000-000027000000}"/>
    <cellStyle name="20% - Accent1 10 2 2 4 2" xfId="8277" xr:uid="{00000000-0005-0000-0000-000028000000}"/>
    <cellStyle name="20% - Accent1 10 2 2 4 3" xfId="19367" xr:uid="{00000000-0005-0000-0000-000029000000}"/>
    <cellStyle name="20% - Accent1 10 2 2 4_51-Sch Exp Fed Awards  (1)" xfId="23031" xr:uid="{00000000-0005-0000-0000-00002A000000}"/>
    <cellStyle name="20% - Accent1 10 2 2 5" xfId="8278" xr:uid="{00000000-0005-0000-0000-00002B000000}"/>
    <cellStyle name="20% - Accent1 10 2 2 5 2" xfId="23033" xr:uid="{00000000-0005-0000-0000-00002C000000}"/>
    <cellStyle name="20% - Accent1 10 2 2 5_51-Sch Exp Fed Awards  (1)" xfId="23032" xr:uid="{00000000-0005-0000-0000-00002D000000}"/>
    <cellStyle name="20% - Accent1 10 2 2 6" xfId="15731" xr:uid="{00000000-0005-0000-0000-00002E000000}"/>
    <cellStyle name="20% - Accent1 10 2 2 6 2" xfId="23035" xr:uid="{00000000-0005-0000-0000-00002F000000}"/>
    <cellStyle name="20% - Accent1 10 2 2 6_51-Sch Exp Fed Awards  (1)" xfId="23034" xr:uid="{00000000-0005-0000-0000-000030000000}"/>
    <cellStyle name="20% - Accent1 10 2 2 7" xfId="23036" xr:uid="{00000000-0005-0000-0000-000031000000}"/>
    <cellStyle name="20% - Accent1 10 2 2 7 2" xfId="23037" xr:uid="{00000000-0005-0000-0000-000032000000}"/>
    <cellStyle name="20% - Accent1 10 2 2 8" xfId="23038" xr:uid="{00000000-0005-0000-0000-000033000000}"/>
    <cellStyle name="20% - Accent1 10 2 2 9" xfId="23039" xr:uid="{00000000-0005-0000-0000-000034000000}"/>
    <cellStyle name="20% - Accent1 10 2 2_411200-10 -20" xfId="23040" xr:uid="{00000000-0005-0000-0000-000035000000}"/>
    <cellStyle name="20% - Accent1 10 2 3" xfId="86" xr:uid="{00000000-0005-0000-0000-000036000000}"/>
    <cellStyle name="20% - Accent1 10 2 3 2" xfId="87" xr:uid="{00000000-0005-0000-0000-000037000000}"/>
    <cellStyle name="20% - Accent1 10 2 3 2 2" xfId="88" xr:uid="{00000000-0005-0000-0000-000038000000}"/>
    <cellStyle name="20% - Accent1 10 2 3 2 2 2" xfId="8279" xr:uid="{00000000-0005-0000-0000-000039000000}"/>
    <cellStyle name="20% - Accent1 10 2 3 2 2 3" xfId="21197" xr:uid="{00000000-0005-0000-0000-00003A000000}"/>
    <cellStyle name="20% - Accent1 10 2 3 2 2_51-Sch Exp Fed Awards  (1)" xfId="23043" xr:uid="{00000000-0005-0000-0000-00003B000000}"/>
    <cellStyle name="20% - Accent1 10 2 3 2 3" xfId="8280" xr:uid="{00000000-0005-0000-0000-00003C000000}"/>
    <cellStyle name="20% - Accent1 10 2 3 2 4" xfId="17563" xr:uid="{00000000-0005-0000-0000-00003D000000}"/>
    <cellStyle name="20% - Accent1 10 2 3 2_51-Sch Exp Fed Awards  (1)" xfId="23042" xr:uid="{00000000-0005-0000-0000-00003E000000}"/>
    <cellStyle name="20% - Accent1 10 2 3 3" xfId="89" xr:uid="{00000000-0005-0000-0000-00003F000000}"/>
    <cellStyle name="20% - Accent1 10 2 3 3 2" xfId="8281" xr:uid="{00000000-0005-0000-0000-000040000000}"/>
    <cellStyle name="20% - Accent1 10 2 3 3 3" xfId="19369" xr:uid="{00000000-0005-0000-0000-000041000000}"/>
    <cellStyle name="20% - Accent1 10 2 3 3_51-Sch Exp Fed Awards  (1)" xfId="23044" xr:uid="{00000000-0005-0000-0000-000042000000}"/>
    <cellStyle name="20% - Accent1 10 2 3 4" xfId="8282" xr:uid="{00000000-0005-0000-0000-000043000000}"/>
    <cellStyle name="20% - Accent1 10 2 3 4 2" xfId="23046" xr:uid="{00000000-0005-0000-0000-000044000000}"/>
    <cellStyle name="20% - Accent1 10 2 3 4_51-Sch Exp Fed Awards  (1)" xfId="23045" xr:uid="{00000000-0005-0000-0000-000045000000}"/>
    <cellStyle name="20% - Accent1 10 2 3 5" xfId="15733" xr:uid="{00000000-0005-0000-0000-000046000000}"/>
    <cellStyle name="20% - Accent1 10 2 3 5 2" xfId="23048" xr:uid="{00000000-0005-0000-0000-000047000000}"/>
    <cellStyle name="20% - Accent1 10 2 3 5_51-Sch Exp Fed Awards  (1)" xfId="23047" xr:uid="{00000000-0005-0000-0000-000048000000}"/>
    <cellStyle name="20% - Accent1 10 2 3 6" xfId="23049" xr:uid="{00000000-0005-0000-0000-000049000000}"/>
    <cellStyle name="20% - Accent1 10 2 3 6 2" xfId="23050" xr:uid="{00000000-0005-0000-0000-00004A000000}"/>
    <cellStyle name="20% - Accent1 10 2 3 7" xfId="23051" xr:uid="{00000000-0005-0000-0000-00004B000000}"/>
    <cellStyle name="20% - Accent1 10 2 3 8" xfId="23052" xr:uid="{00000000-0005-0000-0000-00004C000000}"/>
    <cellStyle name="20% - Accent1 10 2 3_51-Sch Exp Fed Awards  (1)" xfId="23041" xr:uid="{00000000-0005-0000-0000-00004D000000}"/>
    <cellStyle name="20% - Accent1 10 2 4" xfId="90" xr:uid="{00000000-0005-0000-0000-00004E000000}"/>
    <cellStyle name="20% - Accent1 10 2 4 2" xfId="91" xr:uid="{00000000-0005-0000-0000-00004F000000}"/>
    <cellStyle name="20% - Accent1 10 2 4 2 2" xfId="8283" xr:uid="{00000000-0005-0000-0000-000050000000}"/>
    <cellStyle name="20% - Accent1 10 2 4 2 3" xfId="21194" xr:uid="{00000000-0005-0000-0000-000051000000}"/>
    <cellStyle name="20% - Accent1 10 2 4 2_51-Sch Exp Fed Awards  (1)" xfId="23054" xr:uid="{00000000-0005-0000-0000-000052000000}"/>
    <cellStyle name="20% - Accent1 10 2 4 3" xfId="8284" xr:uid="{00000000-0005-0000-0000-000053000000}"/>
    <cellStyle name="20% - Accent1 10 2 4 4" xfId="17560" xr:uid="{00000000-0005-0000-0000-000054000000}"/>
    <cellStyle name="20% - Accent1 10 2 4_51-Sch Exp Fed Awards  (1)" xfId="23053" xr:uid="{00000000-0005-0000-0000-000055000000}"/>
    <cellStyle name="20% - Accent1 10 2 5" xfId="92" xr:uid="{00000000-0005-0000-0000-000056000000}"/>
    <cellStyle name="20% - Accent1 10 2 5 2" xfId="8285" xr:uid="{00000000-0005-0000-0000-000057000000}"/>
    <cellStyle name="20% - Accent1 10 2 5 3" xfId="19366" xr:uid="{00000000-0005-0000-0000-000058000000}"/>
    <cellStyle name="20% - Accent1 10 2 5_51-Sch Exp Fed Awards  (1)" xfId="23055" xr:uid="{00000000-0005-0000-0000-000059000000}"/>
    <cellStyle name="20% - Accent1 10 2 6" xfId="8286" xr:uid="{00000000-0005-0000-0000-00005A000000}"/>
    <cellStyle name="20% - Accent1 10 2 6 2" xfId="23057" xr:uid="{00000000-0005-0000-0000-00005B000000}"/>
    <cellStyle name="20% - Accent1 10 2 6_51-Sch Exp Fed Awards  (1)" xfId="23056" xr:uid="{00000000-0005-0000-0000-00005C000000}"/>
    <cellStyle name="20% - Accent1 10 2 7" xfId="15730" xr:uid="{00000000-0005-0000-0000-00005D000000}"/>
    <cellStyle name="20% - Accent1 10 2 7 2" xfId="23059" xr:uid="{00000000-0005-0000-0000-00005E000000}"/>
    <cellStyle name="20% - Accent1 10 2 7_51-Sch Exp Fed Awards  (1)" xfId="23058" xr:uid="{00000000-0005-0000-0000-00005F000000}"/>
    <cellStyle name="20% - Accent1 10 2 8" xfId="23060" xr:uid="{00000000-0005-0000-0000-000060000000}"/>
    <cellStyle name="20% - Accent1 10 2 8 2" xfId="23061" xr:uid="{00000000-0005-0000-0000-000061000000}"/>
    <cellStyle name="20% - Accent1 10 2 9" xfId="23062" xr:uid="{00000000-0005-0000-0000-000062000000}"/>
    <cellStyle name="20% - Accent1 10 2_411200-10 -20" xfId="23063" xr:uid="{00000000-0005-0000-0000-000063000000}"/>
    <cellStyle name="20% - Accent1 10 3" xfId="93" xr:uid="{00000000-0005-0000-0000-000064000000}"/>
    <cellStyle name="20% - Accent1 10 3 2" xfId="94" xr:uid="{00000000-0005-0000-0000-000065000000}"/>
    <cellStyle name="20% - Accent1 10 3 2 2" xfId="95" xr:uid="{00000000-0005-0000-0000-000066000000}"/>
    <cellStyle name="20% - Accent1 10 3 2 2 2" xfId="96" xr:uid="{00000000-0005-0000-0000-000067000000}"/>
    <cellStyle name="20% - Accent1 10 3 2 2 2 2" xfId="8287" xr:uid="{00000000-0005-0000-0000-000068000000}"/>
    <cellStyle name="20% - Accent1 10 3 2 2 2 3" xfId="21199" xr:uid="{00000000-0005-0000-0000-000069000000}"/>
    <cellStyle name="20% - Accent1 10 3 2 2 2_51-Sch Exp Fed Awards  (1)" xfId="23066" xr:uid="{00000000-0005-0000-0000-00006A000000}"/>
    <cellStyle name="20% - Accent1 10 3 2 2 3" xfId="8288" xr:uid="{00000000-0005-0000-0000-00006B000000}"/>
    <cellStyle name="20% - Accent1 10 3 2 2 4" xfId="17565" xr:uid="{00000000-0005-0000-0000-00006C000000}"/>
    <cellStyle name="20% - Accent1 10 3 2 2_51-Sch Exp Fed Awards  (1)" xfId="23065" xr:uid="{00000000-0005-0000-0000-00006D000000}"/>
    <cellStyle name="20% - Accent1 10 3 2 3" xfId="97" xr:uid="{00000000-0005-0000-0000-00006E000000}"/>
    <cellStyle name="20% - Accent1 10 3 2 3 2" xfId="8289" xr:uid="{00000000-0005-0000-0000-00006F000000}"/>
    <cellStyle name="20% - Accent1 10 3 2 3 3" xfId="19371" xr:uid="{00000000-0005-0000-0000-000070000000}"/>
    <cellStyle name="20% - Accent1 10 3 2 3_51-Sch Exp Fed Awards  (1)" xfId="23067" xr:uid="{00000000-0005-0000-0000-000071000000}"/>
    <cellStyle name="20% - Accent1 10 3 2 4" xfId="8290" xr:uid="{00000000-0005-0000-0000-000072000000}"/>
    <cellStyle name="20% - Accent1 10 3 2 4 2" xfId="23069" xr:uid="{00000000-0005-0000-0000-000073000000}"/>
    <cellStyle name="20% - Accent1 10 3 2 4_51-Sch Exp Fed Awards  (1)" xfId="23068" xr:uid="{00000000-0005-0000-0000-000074000000}"/>
    <cellStyle name="20% - Accent1 10 3 2 5" xfId="15735" xr:uid="{00000000-0005-0000-0000-000075000000}"/>
    <cellStyle name="20% - Accent1 10 3 2 5 2" xfId="23071" xr:uid="{00000000-0005-0000-0000-000076000000}"/>
    <cellStyle name="20% - Accent1 10 3 2 5_51-Sch Exp Fed Awards  (1)" xfId="23070" xr:uid="{00000000-0005-0000-0000-000077000000}"/>
    <cellStyle name="20% - Accent1 10 3 2 6" xfId="23072" xr:uid="{00000000-0005-0000-0000-000078000000}"/>
    <cellStyle name="20% - Accent1 10 3 2 6 2" xfId="23073" xr:uid="{00000000-0005-0000-0000-000079000000}"/>
    <cellStyle name="20% - Accent1 10 3 2 7" xfId="23074" xr:uid="{00000000-0005-0000-0000-00007A000000}"/>
    <cellStyle name="20% - Accent1 10 3 2 8" xfId="23075" xr:uid="{00000000-0005-0000-0000-00007B000000}"/>
    <cellStyle name="20% - Accent1 10 3 2_51-Sch Exp Fed Awards  (1)" xfId="23064" xr:uid="{00000000-0005-0000-0000-00007C000000}"/>
    <cellStyle name="20% - Accent1 10 3 3" xfId="98" xr:uid="{00000000-0005-0000-0000-00007D000000}"/>
    <cellStyle name="20% - Accent1 10 3 3 2" xfId="99" xr:uid="{00000000-0005-0000-0000-00007E000000}"/>
    <cellStyle name="20% - Accent1 10 3 3 2 2" xfId="8291" xr:uid="{00000000-0005-0000-0000-00007F000000}"/>
    <cellStyle name="20% - Accent1 10 3 3 2 3" xfId="21198" xr:uid="{00000000-0005-0000-0000-000080000000}"/>
    <cellStyle name="20% - Accent1 10 3 3 2_51-Sch Exp Fed Awards  (1)" xfId="23077" xr:uid="{00000000-0005-0000-0000-000081000000}"/>
    <cellStyle name="20% - Accent1 10 3 3 3" xfId="8292" xr:uid="{00000000-0005-0000-0000-000082000000}"/>
    <cellStyle name="20% - Accent1 10 3 3 4" xfId="17564" xr:uid="{00000000-0005-0000-0000-000083000000}"/>
    <cellStyle name="20% - Accent1 10 3 3_51-Sch Exp Fed Awards  (1)" xfId="23076" xr:uid="{00000000-0005-0000-0000-000084000000}"/>
    <cellStyle name="20% - Accent1 10 3 4" xfId="100" xr:uid="{00000000-0005-0000-0000-000085000000}"/>
    <cellStyle name="20% - Accent1 10 3 4 2" xfId="8293" xr:uid="{00000000-0005-0000-0000-000086000000}"/>
    <cellStyle name="20% - Accent1 10 3 4 3" xfId="19370" xr:uid="{00000000-0005-0000-0000-000087000000}"/>
    <cellStyle name="20% - Accent1 10 3 4_51-Sch Exp Fed Awards  (1)" xfId="23078" xr:uid="{00000000-0005-0000-0000-000088000000}"/>
    <cellStyle name="20% - Accent1 10 3 5" xfId="8294" xr:uid="{00000000-0005-0000-0000-000089000000}"/>
    <cellStyle name="20% - Accent1 10 3 5 2" xfId="23080" xr:uid="{00000000-0005-0000-0000-00008A000000}"/>
    <cellStyle name="20% - Accent1 10 3 5_51-Sch Exp Fed Awards  (1)" xfId="23079" xr:uid="{00000000-0005-0000-0000-00008B000000}"/>
    <cellStyle name="20% - Accent1 10 3 6" xfId="15734" xr:uid="{00000000-0005-0000-0000-00008C000000}"/>
    <cellStyle name="20% - Accent1 10 3 6 2" xfId="23082" xr:uid="{00000000-0005-0000-0000-00008D000000}"/>
    <cellStyle name="20% - Accent1 10 3 6_51-Sch Exp Fed Awards  (1)" xfId="23081" xr:uid="{00000000-0005-0000-0000-00008E000000}"/>
    <cellStyle name="20% - Accent1 10 3 7" xfId="23083" xr:uid="{00000000-0005-0000-0000-00008F000000}"/>
    <cellStyle name="20% - Accent1 10 3 7 2" xfId="23084" xr:uid="{00000000-0005-0000-0000-000090000000}"/>
    <cellStyle name="20% - Accent1 10 3 8" xfId="23085" xr:uid="{00000000-0005-0000-0000-000091000000}"/>
    <cellStyle name="20% - Accent1 10 3 9" xfId="23086" xr:uid="{00000000-0005-0000-0000-000092000000}"/>
    <cellStyle name="20% - Accent1 10 3_411200-10 -20" xfId="23087" xr:uid="{00000000-0005-0000-0000-000093000000}"/>
    <cellStyle name="20% - Accent1 10 4" xfId="101" xr:uid="{00000000-0005-0000-0000-000094000000}"/>
    <cellStyle name="20% - Accent1 10 4 2" xfId="102" xr:uid="{00000000-0005-0000-0000-000095000000}"/>
    <cellStyle name="20% - Accent1 10 4 2 2" xfId="103" xr:uid="{00000000-0005-0000-0000-000096000000}"/>
    <cellStyle name="20% - Accent1 10 4 2 2 2" xfId="8295" xr:uid="{00000000-0005-0000-0000-000097000000}"/>
    <cellStyle name="20% - Accent1 10 4 2 2 3" xfId="21200" xr:uid="{00000000-0005-0000-0000-000098000000}"/>
    <cellStyle name="20% - Accent1 10 4 2 2_51-Sch Exp Fed Awards  (1)" xfId="23090" xr:uid="{00000000-0005-0000-0000-000099000000}"/>
    <cellStyle name="20% - Accent1 10 4 2 3" xfId="8296" xr:uid="{00000000-0005-0000-0000-00009A000000}"/>
    <cellStyle name="20% - Accent1 10 4 2 4" xfId="17566" xr:uid="{00000000-0005-0000-0000-00009B000000}"/>
    <cellStyle name="20% - Accent1 10 4 2_51-Sch Exp Fed Awards  (1)" xfId="23089" xr:uid="{00000000-0005-0000-0000-00009C000000}"/>
    <cellStyle name="20% - Accent1 10 4 3" xfId="104" xr:uid="{00000000-0005-0000-0000-00009D000000}"/>
    <cellStyle name="20% - Accent1 10 4 3 2" xfId="8297" xr:uid="{00000000-0005-0000-0000-00009E000000}"/>
    <cellStyle name="20% - Accent1 10 4 3 3" xfId="19372" xr:uid="{00000000-0005-0000-0000-00009F000000}"/>
    <cellStyle name="20% - Accent1 10 4 3_51-Sch Exp Fed Awards  (1)" xfId="23091" xr:uid="{00000000-0005-0000-0000-0000A0000000}"/>
    <cellStyle name="20% - Accent1 10 4 4" xfId="8298" xr:uid="{00000000-0005-0000-0000-0000A1000000}"/>
    <cellStyle name="20% - Accent1 10 4 4 2" xfId="23093" xr:uid="{00000000-0005-0000-0000-0000A2000000}"/>
    <cellStyle name="20% - Accent1 10 4 4_51-Sch Exp Fed Awards  (1)" xfId="23092" xr:uid="{00000000-0005-0000-0000-0000A3000000}"/>
    <cellStyle name="20% - Accent1 10 4 5" xfId="15736" xr:uid="{00000000-0005-0000-0000-0000A4000000}"/>
    <cellStyle name="20% - Accent1 10 4 5 2" xfId="23095" xr:uid="{00000000-0005-0000-0000-0000A5000000}"/>
    <cellStyle name="20% - Accent1 10 4 5_51-Sch Exp Fed Awards  (1)" xfId="23094" xr:uid="{00000000-0005-0000-0000-0000A6000000}"/>
    <cellStyle name="20% - Accent1 10 4 6" xfId="23096" xr:uid="{00000000-0005-0000-0000-0000A7000000}"/>
    <cellStyle name="20% - Accent1 10 4 6 2" xfId="23097" xr:uid="{00000000-0005-0000-0000-0000A8000000}"/>
    <cellStyle name="20% - Accent1 10 4 7" xfId="23098" xr:uid="{00000000-0005-0000-0000-0000A9000000}"/>
    <cellStyle name="20% - Accent1 10 4 8" xfId="23099" xr:uid="{00000000-0005-0000-0000-0000AA000000}"/>
    <cellStyle name="20% - Accent1 10 4_51-Sch Exp Fed Awards  (1)" xfId="23088" xr:uid="{00000000-0005-0000-0000-0000AB000000}"/>
    <cellStyle name="20% - Accent1 10 5" xfId="105" xr:uid="{00000000-0005-0000-0000-0000AC000000}"/>
    <cellStyle name="20% - Accent1 10 5 2" xfId="106" xr:uid="{00000000-0005-0000-0000-0000AD000000}"/>
    <cellStyle name="20% - Accent1 10 5 2 2" xfId="8299" xr:uid="{00000000-0005-0000-0000-0000AE000000}"/>
    <cellStyle name="20% - Accent1 10 5 2 3" xfId="21193" xr:uid="{00000000-0005-0000-0000-0000AF000000}"/>
    <cellStyle name="20% - Accent1 10 5 2_51-Sch Exp Fed Awards  (1)" xfId="23101" xr:uid="{00000000-0005-0000-0000-0000B0000000}"/>
    <cellStyle name="20% - Accent1 10 5 3" xfId="8300" xr:uid="{00000000-0005-0000-0000-0000B1000000}"/>
    <cellStyle name="20% - Accent1 10 5 4" xfId="17559" xr:uid="{00000000-0005-0000-0000-0000B2000000}"/>
    <cellStyle name="20% - Accent1 10 5_51-Sch Exp Fed Awards  (1)" xfId="23100" xr:uid="{00000000-0005-0000-0000-0000B3000000}"/>
    <cellStyle name="20% - Accent1 10 6" xfId="107" xr:uid="{00000000-0005-0000-0000-0000B4000000}"/>
    <cellStyle name="20% - Accent1 10 6 2" xfId="8301" xr:uid="{00000000-0005-0000-0000-0000B5000000}"/>
    <cellStyle name="20% - Accent1 10 6 3" xfId="19365" xr:uid="{00000000-0005-0000-0000-0000B6000000}"/>
    <cellStyle name="20% - Accent1 10 6_51-Sch Exp Fed Awards  (1)" xfId="23102" xr:uid="{00000000-0005-0000-0000-0000B7000000}"/>
    <cellStyle name="20% - Accent1 10 7" xfId="8302" xr:uid="{00000000-0005-0000-0000-0000B8000000}"/>
    <cellStyle name="20% - Accent1 10 7 2" xfId="23104" xr:uid="{00000000-0005-0000-0000-0000B9000000}"/>
    <cellStyle name="20% - Accent1 10 7_51-Sch Exp Fed Awards  (1)" xfId="23103" xr:uid="{00000000-0005-0000-0000-0000BA000000}"/>
    <cellStyle name="20% - Accent1 10 8" xfId="15729" xr:uid="{00000000-0005-0000-0000-0000BB000000}"/>
    <cellStyle name="20% - Accent1 10 8 2" xfId="23106" xr:uid="{00000000-0005-0000-0000-0000BC000000}"/>
    <cellStyle name="20% - Accent1 10 8_51-Sch Exp Fed Awards  (1)" xfId="23105" xr:uid="{00000000-0005-0000-0000-0000BD000000}"/>
    <cellStyle name="20% - Accent1 10 9" xfId="23107" xr:uid="{00000000-0005-0000-0000-0000BE000000}"/>
    <cellStyle name="20% - Accent1 10 9 2" xfId="23108" xr:uid="{00000000-0005-0000-0000-0000BF000000}"/>
    <cellStyle name="20% - Accent1 10_411200-10 -20" xfId="23109" xr:uid="{00000000-0005-0000-0000-0000C0000000}"/>
    <cellStyle name="20% - Accent1 11" xfId="108" xr:uid="{00000000-0005-0000-0000-0000C1000000}"/>
    <cellStyle name="20% - Accent1 11 10" xfId="23110" xr:uid="{00000000-0005-0000-0000-0000C2000000}"/>
    <cellStyle name="20% - Accent1 11 2" xfId="109" xr:uid="{00000000-0005-0000-0000-0000C3000000}"/>
    <cellStyle name="20% - Accent1 11 2 2" xfId="110" xr:uid="{00000000-0005-0000-0000-0000C4000000}"/>
    <cellStyle name="20% - Accent1 11 2 2 2" xfId="111" xr:uid="{00000000-0005-0000-0000-0000C5000000}"/>
    <cellStyle name="20% - Accent1 11 2 2 2 2" xfId="112" xr:uid="{00000000-0005-0000-0000-0000C6000000}"/>
    <cellStyle name="20% - Accent1 11 2 2 2 2 2" xfId="8303" xr:uid="{00000000-0005-0000-0000-0000C7000000}"/>
    <cellStyle name="20% - Accent1 11 2 2 2 2 3" xfId="21203" xr:uid="{00000000-0005-0000-0000-0000C8000000}"/>
    <cellStyle name="20% - Accent1 11 2 2 2 2_51-Sch Exp Fed Awards  (1)" xfId="23113" xr:uid="{00000000-0005-0000-0000-0000C9000000}"/>
    <cellStyle name="20% - Accent1 11 2 2 2 3" xfId="8304" xr:uid="{00000000-0005-0000-0000-0000CA000000}"/>
    <cellStyle name="20% - Accent1 11 2 2 2 4" xfId="17569" xr:uid="{00000000-0005-0000-0000-0000CB000000}"/>
    <cellStyle name="20% - Accent1 11 2 2 2_51-Sch Exp Fed Awards  (1)" xfId="23112" xr:uid="{00000000-0005-0000-0000-0000CC000000}"/>
    <cellStyle name="20% - Accent1 11 2 2 3" xfId="113" xr:uid="{00000000-0005-0000-0000-0000CD000000}"/>
    <cellStyle name="20% - Accent1 11 2 2 3 2" xfId="8305" xr:uid="{00000000-0005-0000-0000-0000CE000000}"/>
    <cellStyle name="20% - Accent1 11 2 2 3 3" xfId="19375" xr:uid="{00000000-0005-0000-0000-0000CF000000}"/>
    <cellStyle name="20% - Accent1 11 2 2 3_51-Sch Exp Fed Awards  (1)" xfId="23114" xr:uid="{00000000-0005-0000-0000-0000D0000000}"/>
    <cellStyle name="20% - Accent1 11 2 2 4" xfId="8306" xr:uid="{00000000-0005-0000-0000-0000D1000000}"/>
    <cellStyle name="20% - Accent1 11 2 2 4 2" xfId="23116" xr:uid="{00000000-0005-0000-0000-0000D2000000}"/>
    <cellStyle name="20% - Accent1 11 2 2 4_51-Sch Exp Fed Awards  (1)" xfId="23115" xr:uid="{00000000-0005-0000-0000-0000D3000000}"/>
    <cellStyle name="20% - Accent1 11 2 2 5" xfId="15739" xr:uid="{00000000-0005-0000-0000-0000D4000000}"/>
    <cellStyle name="20% - Accent1 11 2 2 5 2" xfId="23118" xr:uid="{00000000-0005-0000-0000-0000D5000000}"/>
    <cellStyle name="20% - Accent1 11 2 2 5_51-Sch Exp Fed Awards  (1)" xfId="23117" xr:uid="{00000000-0005-0000-0000-0000D6000000}"/>
    <cellStyle name="20% - Accent1 11 2 2 6" xfId="23119" xr:uid="{00000000-0005-0000-0000-0000D7000000}"/>
    <cellStyle name="20% - Accent1 11 2 2 6 2" xfId="23120" xr:uid="{00000000-0005-0000-0000-0000D8000000}"/>
    <cellStyle name="20% - Accent1 11 2 2 7" xfId="23121" xr:uid="{00000000-0005-0000-0000-0000D9000000}"/>
    <cellStyle name="20% - Accent1 11 2 2 8" xfId="23122" xr:uid="{00000000-0005-0000-0000-0000DA000000}"/>
    <cellStyle name="20% - Accent1 11 2 2_51-Sch Exp Fed Awards  (1)" xfId="23111" xr:uid="{00000000-0005-0000-0000-0000DB000000}"/>
    <cellStyle name="20% - Accent1 11 2 3" xfId="114" xr:uid="{00000000-0005-0000-0000-0000DC000000}"/>
    <cellStyle name="20% - Accent1 11 2 3 2" xfId="115" xr:uid="{00000000-0005-0000-0000-0000DD000000}"/>
    <cellStyle name="20% - Accent1 11 2 3 2 2" xfId="8307" xr:uid="{00000000-0005-0000-0000-0000DE000000}"/>
    <cellStyle name="20% - Accent1 11 2 3 2 3" xfId="21202" xr:uid="{00000000-0005-0000-0000-0000DF000000}"/>
    <cellStyle name="20% - Accent1 11 2 3 2_51-Sch Exp Fed Awards  (1)" xfId="23124" xr:uid="{00000000-0005-0000-0000-0000E0000000}"/>
    <cellStyle name="20% - Accent1 11 2 3 3" xfId="8308" xr:uid="{00000000-0005-0000-0000-0000E1000000}"/>
    <cellStyle name="20% - Accent1 11 2 3 4" xfId="17568" xr:uid="{00000000-0005-0000-0000-0000E2000000}"/>
    <cellStyle name="20% - Accent1 11 2 3_51-Sch Exp Fed Awards  (1)" xfId="23123" xr:uid="{00000000-0005-0000-0000-0000E3000000}"/>
    <cellStyle name="20% - Accent1 11 2 4" xfId="116" xr:uid="{00000000-0005-0000-0000-0000E4000000}"/>
    <cellStyle name="20% - Accent1 11 2 4 2" xfId="8309" xr:uid="{00000000-0005-0000-0000-0000E5000000}"/>
    <cellStyle name="20% - Accent1 11 2 4 3" xfId="19374" xr:uid="{00000000-0005-0000-0000-0000E6000000}"/>
    <cellStyle name="20% - Accent1 11 2 4_51-Sch Exp Fed Awards  (1)" xfId="23125" xr:uid="{00000000-0005-0000-0000-0000E7000000}"/>
    <cellStyle name="20% - Accent1 11 2 5" xfId="8310" xr:uid="{00000000-0005-0000-0000-0000E8000000}"/>
    <cellStyle name="20% - Accent1 11 2 5 2" xfId="23127" xr:uid="{00000000-0005-0000-0000-0000E9000000}"/>
    <cellStyle name="20% - Accent1 11 2 5_51-Sch Exp Fed Awards  (1)" xfId="23126" xr:uid="{00000000-0005-0000-0000-0000EA000000}"/>
    <cellStyle name="20% - Accent1 11 2 6" xfId="15738" xr:uid="{00000000-0005-0000-0000-0000EB000000}"/>
    <cellStyle name="20% - Accent1 11 2 6 2" xfId="23129" xr:uid="{00000000-0005-0000-0000-0000EC000000}"/>
    <cellStyle name="20% - Accent1 11 2 6_51-Sch Exp Fed Awards  (1)" xfId="23128" xr:uid="{00000000-0005-0000-0000-0000ED000000}"/>
    <cellStyle name="20% - Accent1 11 2 7" xfId="23130" xr:uid="{00000000-0005-0000-0000-0000EE000000}"/>
    <cellStyle name="20% - Accent1 11 2 7 2" xfId="23131" xr:uid="{00000000-0005-0000-0000-0000EF000000}"/>
    <cellStyle name="20% - Accent1 11 2 8" xfId="23132" xr:uid="{00000000-0005-0000-0000-0000F0000000}"/>
    <cellStyle name="20% - Accent1 11 2 9" xfId="23133" xr:uid="{00000000-0005-0000-0000-0000F1000000}"/>
    <cellStyle name="20% - Accent1 11 2_411200-10 -20" xfId="23134" xr:uid="{00000000-0005-0000-0000-0000F2000000}"/>
    <cellStyle name="20% - Accent1 11 3" xfId="117" xr:uid="{00000000-0005-0000-0000-0000F3000000}"/>
    <cellStyle name="20% - Accent1 11 3 2" xfId="118" xr:uid="{00000000-0005-0000-0000-0000F4000000}"/>
    <cellStyle name="20% - Accent1 11 3 2 2" xfId="119" xr:uid="{00000000-0005-0000-0000-0000F5000000}"/>
    <cellStyle name="20% - Accent1 11 3 2 2 2" xfId="8311" xr:uid="{00000000-0005-0000-0000-0000F6000000}"/>
    <cellStyle name="20% - Accent1 11 3 2 2 3" xfId="21204" xr:uid="{00000000-0005-0000-0000-0000F7000000}"/>
    <cellStyle name="20% - Accent1 11 3 2 2_51-Sch Exp Fed Awards  (1)" xfId="23137" xr:uid="{00000000-0005-0000-0000-0000F8000000}"/>
    <cellStyle name="20% - Accent1 11 3 2 3" xfId="8312" xr:uid="{00000000-0005-0000-0000-0000F9000000}"/>
    <cellStyle name="20% - Accent1 11 3 2 4" xfId="17570" xr:uid="{00000000-0005-0000-0000-0000FA000000}"/>
    <cellStyle name="20% - Accent1 11 3 2_51-Sch Exp Fed Awards  (1)" xfId="23136" xr:uid="{00000000-0005-0000-0000-0000FB000000}"/>
    <cellStyle name="20% - Accent1 11 3 3" xfId="120" xr:uid="{00000000-0005-0000-0000-0000FC000000}"/>
    <cellStyle name="20% - Accent1 11 3 3 2" xfId="8313" xr:uid="{00000000-0005-0000-0000-0000FD000000}"/>
    <cellStyle name="20% - Accent1 11 3 3 3" xfId="19376" xr:uid="{00000000-0005-0000-0000-0000FE000000}"/>
    <cellStyle name="20% - Accent1 11 3 3_51-Sch Exp Fed Awards  (1)" xfId="23138" xr:uid="{00000000-0005-0000-0000-0000FF000000}"/>
    <cellStyle name="20% - Accent1 11 3 4" xfId="8314" xr:uid="{00000000-0005-0000-0000-000000010000}"/>
    <cellStyle name="20% - Accent1 11 3 4 2" xfId="23140" xr:uid="{00000000-0005-0000-0000-000001010000}"/>
    <cellStyle name="20% - Accent1 11 3 4_51-Sch Exp Fed Awards  (1)" xfId="23139" xr:uid="{00000000-0005-0000-0000-000002010000}"/>
    <cellStyle name="20% - Accent1 11 3 5" xfId="15740" xr:uid="{00000000-0005-0000-0000-000003010000}"/>
    <cellStyle name="20% - Accent1 11 3 5 2" xfId="23142" xr:uid="{00000000-0005-0000-0000-000004010000}"/>
    <cellStyle name="20% - Accent1 11 3 5_51-Sch Exp Fed Awards  (1)" xfId="23141" xr:uid="{00000000-0005-0000-0000-000005010000}"/>
    <cellStyle name="20% - Accent1 11 3 6" xfId="23143" xr:uid="{00000000-0005-0000-0000-000006010000}"/>
    <cellStyle name="20% - Accent1 11 3 6 2" xfId="23144" xr:uid="{00000000-0005-0000-0000-000007010000}"/>
    <cellStyle name="20% - Accent1 11 3 7" xfId="23145" xr:uid="{00000000-0005-0000-0000-000008010000}"/>
    <cellStyle name="20% - Accent1 11 3 8" xfId="23146" xr:uid="{00000000-0005-0000-0000-000009010000}"/>
    <cellStyle name="20% - Accent1 11 3_51-Sch Exp Fed Awards  (1)" xfId="23135" xr:uid="{00000000-0005-0000-0000-00000A010000}"/>
    <cellStyle name="20% - Accent1 11 4" xfId="121" xr:uid="{00000000-0005-0000-0000-00000B010000}"/>
    <cellStyle name="20% - Accent1 11 4 2" xfId="122" xr:uid="{00000000-0005-0000-0000-00000C010000}"/>
    <cellStyle name="20% - Accent1 11 4 2 2" xfId="8315" xr:uid="{00000000-0005-0000-0000-00000D010000}"/>
    <cellStyle name="20% - Accent1 11 4 2 3" xfId="21201" xr:uid="{00000000-0005-0000-0000-00000E010000}"/>
    <cellStyle name="20% - Accent1 11 4 2_51-Sch Exp Fed Awards  (1)" xfId="23148" xr:uid="{00000000-0005-0000-0000-00000F010000}"/>
    <cellStyle name="20% - Accent1 11 4 3" xfId="8316" xr:uid="{00000000-0005-0000-0000-000010010000}"/>
    <cellStyle name="20% - Accent1 11 4 4" xfId="17567" xr:uid="{00000000-0005-0000-0000-000011010000}"/>
    <cellStyle name="20% - Accent1 11 4_51-Sch Exp Fed Awards  (1)" xfId="23147" xr:uid="{00000000-0005-0000-0000-000012010000}"/>
    <cellStyle name="20% - Accent1 11 5" xfId="123" xr:uid="{00000000-0005-0000-0000-000013010000}"/>
    <cellStyle name="20% - Accent1 11 5 2" xfId="8317" xr:uid="{00000000-0005-0000-0000-000014010000}"/>
    <cellStyle name="20% - Accent1 11 5 3" xfId="19373" xr:uid="{00000000-0005-0000-0000-000015010000}"/>
    <cellStyle name="20% - Accent1 11 5_51-Sch Exp Fed Awards  (1)" xfId="23149" xr:uid="{00000000-0005-0000-0000-000016010000}"/>
    <cellStyle name="20% - Accent1 11 6" xfId="8318" xr:uid="{00000000-0005-0000-0000-000017010000}"/>
    <cellStyle name="20% - Accent1 11 6 2" xfId="23151" xr:uid="{00000000-0005-0000-0000-000018010000}"/>
    <cellStyle name="20% - Accent1 11 6_51-Sch Exp Fed Awards  (1)" xfId="23150" xr:uid="{00000000-0005-0000-0000-000019010000}"/>
    <cellStyle name="20% - Accent1 11 7" xfId="15737" xr:uid="{00000000-0005-0000-0000-00001A010000}"/>
    <cellStyle name="20% - Accent1 11 7 2" xfId="23153" xr:uid="{00000000-0005-0000-0000-00001B010000}"/>
    <cellStyle name="20% - Accent1 11 7_51-Sch Exp Fed Awards  (1)" xfId="23152" xr:uid="{00000000-0005-0000-0000-00001C010000}"/>
    <cellStyle name="20% - Accent1 11 8" xfId="23154" xr:uid="{00000000-0005-0000-0000-00001D010000}"/>
    <cellStyle name="20% - Accent1 11 8 2" xfId="23155" xr:uid="{00000000-0005-0000-0000-00001E010000}"/>
    <cellStyle name="20% - Accent1 11 9" xfId="23156" xr:uid="{00000000-0005-0000-0000-00001F010000}"/>
    <cellStyle name="20% - Accent1 11_411200-10 -20" xfId="23157" xr:uid="{00000000-0005-0000-0000-000020010000}"/>
    <cellStyle name="20% - Accent1 12" xfId="124" xr:uid="{00000000-0005-0000-0000-000021010000}"/>
    <cellStyle name="20% - Accent1 12 10" xfId="23158" xr:uid="{00000000-0005-0000-0000-000022010000}"/>
    <cellStyle name="20% - Accent1 12 2" xfId="125" xr:uid="{00000000-0005-0000-0000-000023010000}"/>
    <cellStyle name="20% - Accent1 12 2 2" xfId="126" xr:uid="{00000000-0005-0000-0000-000024010000}"/>
    <cellStyle name="20% - Accent1 12 2 2 2" xfId="127" xr:uid="{00000000-0005-0000-0000-000025010000}"/>
    <cellStyle name="20% - Accent1 12 2 2 2 2" xfId="128" xr:uid="{00000000-0005-0000-0000-000026010000}"/>
    <cellStyle name="20% - Accent1 12 2 2 2 2 2" xfId="8319" xr:uid="{00000000-0005-0000-0000-000027010000}"/>
    <cellStyle name="20% - Accent1 12 2 2 2 2 3" xfId="21207" xr:uid="{00000000-0005-0000-0000-000028010000}"/>
    <cellStyle name="20% - Accent1 12 2 2 2 2_51-Sch Exp Fed Awards  (1)" xfId="23161" xr:uid="{00000000-0005-0000-0000-000029010000}"/>
    <cellStyle name="20% - Accent1 12 2 2 2 3" xfId="8320" xr:uid="{00000000-0005-0000-0000-00002A010000}"/>
    <cellStyle name="20% - Accent1 12 2 2 2 4" xfId="17573" xr:uid="{00000000-0005-0000-0000-00002B010000}"/>
    <cellStyle name="20% - Accent1 12 2 2 2_51-Sch Exp Fed Awards  (1)" xfId="23160" xr:uid="{00000000-0005-0000-0000-00002C010000}"/>
    <cellStyle name="20% - Accent1 12 2 2 3" xfId="129" xr:uid="{00000000-0005-0000-0000-00002D010000}"/>
    <cellStyle name="20% - Accent1 12 2 2 3 2" xfId="8321" xr:uid="{00000000-0005-0000-0000-00002E010000}"/>
    <cellStyle name="20% - Accent1 12 2 2 3 3" xfId="19379" xr:uid="{00000000-0005-0000-0000-00002F010000}"/>
    <cellStyle name="20% - Accent1 12 2 2 3_51-Sch Exp Fed Awards  (1)" xfId="23162" xr:uid="{00000000-0005-0000-0000-000030010000}"/>
    <cellStyle name="20% - Accent1 12 2 2 4" xfId="8322" xr:uid="{00000000-0005-0000-0000-000031010000}"/>
    <cellStyle name="20% - Accent1 12 2 2 4 2" xfId="23164" xr:uid="{00000000-0005-0000-0000-000032010000}"/>
    <cellStyle name="20% - Accent1 12 2 2 4_51-Sch Exp Fed Awards  (1)" xfId="23163" xr:uid="{00000000-0005-0000-0000-000033010000}"/>
    <cellStyle name="20% - Accent1 12 2 2 5" xfId="15743" xr:uid="{00000000-0005-0000-0000-000034010000}"/>
    <cellStyle name="20% - Accent1 12 2 2 5 2" xfId="23166" xr:uid="{00000000-0005-0000-0000-000035010000}"/>
    <cellStyle name="20% - Accent1 12 2 2 5_51-Sch Exp Fed Awards  (1)" xfId="23165" xr:uid="{00000000-0005-0000-0000-000036010000}"/>
    <cellStyle name="20% - Accent1 12 2 2 6" xfId="23167" xr:uid="{00000000-0005-0000-0000-000037010000}"/>
    <cellStyle name="20% - Accent1 12 2 2 6 2" xfId="23168" xr:uid="{00000000-0005-0000-0000-000038010000}"/>
    <cellStyle name="20% - Accent1 12 2 2 7" xfId="23169" xr:uid="{00000000-0005-0000-0000-000039010000}"/>
    <cellStyle name="20% - Accent1 12 2 2 8" xfId="23170" xr:uid="{00000000-0005-0000-0000-00003A010000}"/>
    <cellStyle name="20% - Accent1 12 2 2_51-Sch Exp Fed Awards  (1)" xfId="23159" xr:uid="{00000000-0005-0000-0000-00003B010000}"/>
    <cellStyle name="20% - Accent1 12 2 3" xfId="130" xr:uid="{00000000-0005-0000-0000-00003C010000}"/>
    <cellStyle name="20% - Accent1 12 2 3 2" xfId="131" xr:uid="{00000000-0005-0000-0000-00003D010000}"/>
    <cellStyle name="20% - Accent1 12 2 3 2 2" xfId="8323" xr:uid="{00000000-0005-0000-0000-00003E010000}"/>
    <cellStyle name="20% - Accent1 12 2 3 2 3" xfId="21206" xr:uid="{00000000-0005-0000-0000-00003F010000}"/>
    <cellStyle name="20% - Accent1 12 2 3 2_51-Sch Exp Fed Awards  (1)" xfId="23172" xr:uid="{00000000-0005-0000-0000-000040010000}"/>
    <cellStyle name="20% - Accent1 12 2 3 3" xfId="8324" xr:uid="{00000000-0005-0000-0000-000041010000}"/>
    <cellStyle name="20% - Accent1 12 2 3 4" xfId="17572" xr:uid="{00000000-0005-0000-0000-000042010000}"/>
    <cellStyle name="20% - Accent1 12 2 3_51-Sch Exp Fed Awards  (1)" xfId="23171" xr:uid="{00000000-0005-0000-0000-000043010000}"/>
    <cellStyle name="20% - Accent1 12 2 4" xfId="132" xr:uid="{00000000-0005-0000-0000-000044010000}"/>
    <cellStyle name="20% - Accent1 12 2 4 2" xfId="8325" xr:uid="{00000000-0005-0000-0000-000045010000}"/>
    <cellStyle name="20% - Accent1 12 2 4 3" xfId="19378" xr:uid="{00000000-0005-0000-0000-000046010000}"/>
    <cellStyle name="20% - Accent1 12 2 4_51-Sch Exp Fed Awards  (1)" xfId="23173" xr:uid="{00000000-0005-0000-0000-000047010000}"/>
    <cellStyle name="20% - Accent1 12 2 5" xfId="8326" xr:uid="{00000000-0005-0000-0000-000048010000}"/>
    <cellStyle name="20% - Accent1 12 2 5 2" xfId="23175" xr:uid="{00000000-0005-0000-0000-000049010000}"/>
    <cellStyle name="20% - Accent1 12 2 5_51-Sch Exp Fed Awards  (1)" xfId="23174" xr:uid="{00000000-0005-0000-0000-00004A010000}"/>
    <cellStyle name="20% - Accent1 12 2 6" xfId="15742" xr:uid="{00000000-0005-0000-0000-00004B010000}"/>
    <cellStyle name="20% - Accent1 12 2 6 2" xfId="23177" xr:uid="{00000000-0005-0000-0000-00004C010000}"/>
    <cellStyle name="20% - Accent1 12 2 6_51-Sch Exp Fed Awards  (1)" xfId="23176" xr:uid="{00000000-0005-0000-0000-00004D010000}"/>
    <cellStyle name="20% - Accent1 12 2 7" xfId="23178" xr:uid="{00000000-0005-0000-0000-00004E010000}"/>
    <cellStyle name="20% - Accent1 12 2 7 2" xfId="23179" xr:uid="{00000000-0005-0000-0000-00004F010000}"/>
    <cellStyle name="20% - Accent1 12 2 8" xfId="23180" xr:uid="{00000000-0005-0000-0000-000050010000}"/>
    <cellStyle name="20% - Accent1 12 2 9" xfId="23181" xr:uid="{00000000-0005-0000-0000-000051010000}"/>
    <cellStyle name="20% - Accent1 12 2_411200-10 -20" xfId="23182" xr:uid="{00000000-0005-0000-0000-000052010000}"/>
    <cellStyle name="20% - Accent1 12 3" xfId="133" xr:uid="{00000000-0005-0000-0000-000053010000}"/>
    <cellStyle name="20% - Accent1 12 3 2" xfId="134" xr:uid="{00000000-0005-0000-0000-000054010000}"/>
    <cellStyle name="20% - Accent1 12 3 2 2" xfId="135" xr:uid="{00000000-0005-0000-0000-000055010000}"/>
    <cellStyle name="20% - Accent1 12 3 2 2 2" xfId="8327" xr:uid="{00000000-0005-0000-0000-000056010000}"/>
    <cellStyle name="20% - Accent1 12 3 2 2 3" xfId="21208" xr:uid="{00000000-0005-0000-0000-000057010000}"/>
    <cellStyle name="20% - Accent1 12 3 2 2_51-Sch Exp Fed Awards  (1)" xfId="23185" xr:uid="{00000000-0005-0000-0000-000058010000}"/>
    <cellStyle name="20% - Accent1 12 3 2 3" xfId="8328" xr:uid="{00000000-0005-0000-0000-000059010000}"/>
    <cellStyle name="20% - Accent1 12 3 2 4" xfId="17574" xr:uid="{00000000-0005-0000-0000-00005A010000}"/>
    <cellStyle name="20% - Accent1 12 3 2_51-Sch Exp Fed Awards  (1)" xfId="23184" xr:uid="{00000000-0005-0000-0000-00005B010000}"/>
    <cellStyle name="20% - Accent1 12 3 3" xfId="136" xr:uid="{00000000-0005-0000-0000-00005C010000}"/>
    <cellStyle name="20% - Accent1 12 3 3 2" xfId="8329" xr:uid="{00000000-0005-0000-0000-00005D010000}"/>
    <cellStyle name="20% - Accent1 12 3 3 3" xfId="19380" xr:uid="{00000000-0005-0000-0000-00005E010000}"/>
    <cellStyle name="20% - Accent1 12 3 3_51-Sch Exp Fed Awards  (1)" xfId="23186" xr:uid="{00000000-0005-0000-0000-00005F010000}"/>
    <cellStyle name="20% - Accent1 12 3 4" xfId="8330" xr:uid="{00000000-0005-0000-0000-000060010000}"/>
    <cellStyle name="20% - Accent1 12 3 4 2" xfId="23188" xr:uid="{00000000-0005-0000-0000-000061010000}"/>
    <cellStyle name="20% - Accent1 12 3 4_51-Sch Exp Fed Awards  (1)" xfId="23187" xr:uid="{00000000-0005-0000-0000-000062010000}"/>
    <cellStyle name="20% - Accent1 12 3 5" xfId="15744" xr:uid="{00000000-0005-0000-0000-000063010000}"/>
    <cellStyle name="20% - Accent1 12 3 5 2" xfId="23190" xr:uid="{00000000-0005-0000-0000-000064010000}"/>
    <cellStyle name="20% - Accent1 12 3 5_51-Sch Exp Fed Awards  (1)" xfId="23189" xr:uid="{00000000-0005-0000-0000-000065010000}"/>
    <cellStyle name="20% - Accent1 12 3 6" xfId="23191" xr:uid="{00000000-0005-0000-0000-000066010000}"/>
    <cellStyle name="20% - Accent1 12 3 6 2" xfId="23192" xr:uid="{00000000-0005-0000-0000-000067010000}"/>
    <cellStyle name="20% - Accent1 12 3 7" xfId="23193" xr:uid="{00000000-0005-0000-0000-000068010000}"/>
    <cellStyle name="20% - Accent1 12 3 8" xfId="23194" xr:uid="{00000000-0005-0000-0000-000069010000}"/>
    <cellStyle name="20% - Accent1 12 3_51-Sch Exp Fed Awards  (1)" xfId="23183" xr:uid="{00000000-0005-0000-0000-00006A010000}"/>
    <cellStyle name="20% - Accent1 12 4" xfId="137" xr:uid="{00000000-0005-0000-0000-00006B010000}"/>
    <cellStyle name="20% - Accent1 12 4 2" xfId="138" xr:uid="{00000000-0005-0000-0000-00006C010000}"/>
    <cellStyle name="20% - Accent1 12 4 2 2" xfId="8331" xr:uid="{00000000-0005-0000-0000-00006D010000}"/>
    <cellStyle name="20% - Accent1 12 4 2 3" xfId="21205" xr:uid="{00000000-0005-0000-0000-00006E010000}"/>
    <cellStyle name="20% - Accent1 12 4 2_51-Sch Exp Fed Awards  (1)" xfId="23196" xr:uid="{00000000-0005-0000-0000-00006F010000}"/>
    <cellStyle name="20% - Accent1 12 4 3" xfId="8332" xr:uid="{00000000-0005-0000-0000-000070010000}"/>
    <cellStyle name="20% - Accent1 12 4 4" xfId="17571" xr:uid="{00000000-0005-0000-0000-000071010000}"/>
    <cellStyle name="20% - Accent1 12 4_51-Sch Exp Fed Awards  (1)" xfId="23195" xr:uid="{00000000-0005-0000-0000-000072010000}"/>
    <cellStyle name="20% - Accent1 12 5" xfId="139" xr:uid="{00000000-0005-0000-0000-000073010000}"/>
    <cellStyle name="20% - Accent1 12 5 2" xfId="8333" xr:uid="{00000000-0005-0000-0000-000074010000}"/>
    <cellStyle name="20% - Accent1 12 5 3" xfId="19377" xr:uid="{00000000-0005-0000-0000-000075010000}"/>
    <cellStyle name="20% - Accent1 12 5_51-Sch Exp Fed Awards  (1)" xfId="23197" xr:uid="{00000000-0005-0000-0000-000076010000}"/>
    <cellStyle name="20% - Accent1 12 6" xfId="8334" xr:uid="{00000000-0005-0000-0000-000077010000}"/>
    <cellStyle name="20% - Accent1 12 6 2" xfId="23199" xr:uid="{00000000-0005-0000-0000-000078010000}"/>
    <cellStyle name="20% - Accent1 12 6_51-Sch Exp Fed Awards  (1)" xfId="23198" xr:uid="{00000000-0005-0000-0000-000079010000}"/>
    <cellStyle name="20% - Accent1 12 7" xfId="15741" xr:uid="{00000000-0005-0000-0000-00007A010000}"/>
    <cellStyle name="20% - Accent1 12 7 2" xfId="23201" xr:uid="{00000000-0005-0000-0000-00007B010000}"/>
    <cellStyle name="20% - Accent1 12 7_51-Sch Exp Fed Awards  (1)" xfId="23200" xr:uid="{00000000-0005-0000-0000-00007C010000}"/>
    <cellStyle name="20% - Accent1 12 8" xfId="23202" xr:uid="{00000000-0005-0000-0000-00007D010000}"/>
    <cellStyle name="20% - Accent1 12 8 2" xfId="23203" xr:uid="{00000000-0005-0000-0000-00007E010000}"/>
    <cellStyle name="20% - Accent1 12 9" xfId="23204" xr:uid="{00000000-0005-0000-0000-00007F010000}"/>
    <cellStyle name="20% - Accent1 12_411200-10 -20" xfId="23205" xr:uid="{00000000-0005-0000-0000-000080010000}"/>
    <cellStyle name="20% - Accent1 13" xfId="140" xr:uid="{00000000-0005-0000-0000-000081010000}"/>
    <cellStyle name="20% - Accent1 13 10" xfId="23206" xr:uid="{00000000-0005-0000-0000-000082010000}"/>
    <cellStyle name="20% - Accent1 13 2" xfId="141" xr:uid="{00000000-0005-0000-0000-000083010000}"/>
    <cellStyle name="20% - Accent1 13 2 2" xfId="142" xr:uid="{00000000-0005-0000-0000-000084010000}"/>
    <cellStyle name="20% - Accent1 13 2 2 2" xfId="143" xr:uid="{00000000-0005-0000-0000-000085010000}"/>
    <cellStyle name="20% - Accent1 13 2 2 2 2" xfId="144" xr:uid="{00000000-0005-0000-0000-000086010000}"/>
    <cellStyle name="20% - Accent1 13 2 2 2 2 2" xfId="8335" xr:uid="{00000000-0005-0000-0000-000087010000}"/>
    <cellStyle name="20% - Accent1 13 2 2 2 2 3" xfId="21211" xr:uid="{00000000-0005-0000-0000-000088010000}"/>
    <cellStyle name="20% - Accent1 13 2 2 2 2_51-Sch Exp Fed Awards  (1)" xfId="23209" xr:uid="{00000000-0005-0000-0000-000089010000}"/>
    <cellStyle name="20% - Accent1 13 2 2 2 3" xfId="8336" xr:uid="{00000000-0005-0000-0000-00008A010000}"/>
    <cellStyle name="20% - Accent1 13 2 2 2 4" xfId="17577" xr:uid="{00000000-0005-0000-0000-00008B010000}"/>
    <cellStyle name="20% - Accent1 13 2 2 2_51-Sch Exp Fed Awards  (1)" xfId="23208" xr:uid="{00000000-0005-0000-0000-00008C010000}"/>
    <cellStyle name="20% - Accent1 13 2 2 3" xfId="145" xr:uid="{00000000-0005-0000-0000-00008D010000}"/>
    <cellStyle name="20% - Accent1 13 2 2 3 2" xfId="8337" xr:uid="{00000000-0005-0000-0000-00008E010000}"/>
    <cellStyle name="20% - Accent1 13 2 2 3 3" xfId="19383" xr:uid="{00000000-0005-0000-0000-00008F010000}"/>
    <cellStyle name="20% - Accent1 13 2 2 3_51-Sch Exp Fed Awards  (1)" xfId="23210" xr:uid="{00000000-0005-0000-0000-000090010000}"/>
    <cellStyle name="20% - Accent1 13 2 2 4" xfId="8338" xr:uid="{00000000-0005-0000-0000-000091010000}"/>
    <cellStyle name="20% - Accent1 13 2 2 4 2" xfId="23212" xr:uid="{00000000-0005-0000-0000-000092010000}"/>
    <cellStyle name="20% - Accent1 13 2 2 4_51-Sch Exp Fed Awards  (1)" xfId="23211" xr:uid="{00000000-0005-0000-0000-000093010000}"/>
    <cellStyle name="20% - Accent1 13 2 2 5" xfId="15747" xr:uid="{00000000-0005-0000-0000-000094010000}"/>
    <cellStyle name="20% - Accent1 13 2 2 5 2" xfId="23214" xr:uid="{00000000-0005-0000-0000-000095010000}"/>
    <cellStyle name="20% - Accent1 13 2 2 5_51-Sch Exp Fed Awards  (1)" xfId="23213" xr:uid="{00000000-0005-0000-0000-000096010000}"/>
    <cellStyle name="20% - Accent1 13 2 2 6" xfId="23215" xr:uid="{00000000-0005-0000-0000-000097010000}"/>
    <cellStyle name="20% - Accent1 13 2 2 6 2" xfId="23216" xr:uid="{00000000-0005-0000-0000-000098010000}"/>
    <cellStyle name="20% - Accent1 13 2 2 7" xfId="23217" xr:uid="{00000000-0005-0000-0000-000099010000}"/>
    <cellStyle name="20% - Accent1 13 2 2 8" xfId="23218" xr:uid="{00000000-0005-0000-0000-00009A010000}"/>
    <cellStyle name="20% - Accent1 13 2 2_51-Sch Exp Fed Awards  (1)" xfId="23207" xr:uid="{00000000-0005-0000-0000-00009B010000}"/>
    <cellStyle name="20% - Accent1 13 2 3" xfId="146" xr:uid="{00000000-0005-0000-0000-00009C010000}"/>
    <cellStyle name="20% - Accent1 13 2 3 2" xfId="147" xr:uid="{00000000-0005-0000-0000-00009D010000}"/>
    <cellStyle name="20% - Accent1 13 2 3 2 2" xfId="8339" xr:uid="{00000000-0005-0000-0000-00009E010000}"/>
    <cellStyle name="20% - Accent1 13 2 3 2 3" xfId="21210" xr:uid="{00000000-0005-0000-0000-00009F010000}"/>
    <cellStyle name="20% - Accent1 13 2 3 2_51-Sch Exp Fed Awards  (1)" xfId="23220" xr:uid="{00000000-0005-0000-0000-0000A0010000}"/>
    <cellStyle name="20% - Accent1 13 2 3 3" xfId="8340" xr:uid="{00000000-0005-0000-0000-0000A1010000}"/>
    <cellStyle name="20% - Accent1 13 2 3 4" xfId="17576" xr:uid="{00000000-0005-0000-0000-0000A2010000}"/>
    <cellStyle name="20% - Accent1 13 2 3_51-Sch Exp Fed Awards  (1)" xfId="23219" xr:uid="{00000000-0005-0000-0000-0000A3010000}"/>
    <cellStyle name="20% - Accent1 13 2 4" xfId="148" xr:uid="{00000000-0005-0000-0000-0000A4010000}"/>
    <cellStyle name="20% - Accent1 13 2 4 2" xfId="8341" xr:uid="{00000000-0005-0000-0000-0000A5010000}"/>
    <cellStyle name="20% - Accent1 13 2 4 3" xfId="19382" xr:uid="{00000000-0005-0000-0000-0000A6010000}"/>
    <cellStyle name="20% - Accent1 13 2 4_51-Sch Exp Fed Awards  (1)" xfId="23221" xr:uid="{00000000-0005-0000-0000-0000A7010000}"/>
    <cellStyle name="20% - Accent1 13 2 5" xfId="8342" xr:uid="{00000000-0005-0000-0000-0000A8010000}"/>
    <cellStyle name="20% - Accent1 13 2 5 2" xfId="23223" xr:uid="{00000000-0005-0000-0000-0000A9010000}"/>
    <cellStyle name="20% - Accent1 13 2 5_51-Sch Exp Fed Awards  (1)" xfId="23222" xr:uid="{00000000-0005-0000-0000-0000AA010000}"/>
    <cellStyle name="20% - Accent1 13 2 6" xfId="15746" xr:uid="{00000000-0005-0000-0000-0000AB010000}"/>
    <cellStyle name="20% - Accent1 13 2 6 2" xfId="23225" xr:uid="{00000000-0005-0000-0000-0000AC010000}"/>
    <cellStyle name="20% - Accent1 13 2 6_51-Sch Exp Fed Awards  (1)" xfId="23224" xr:uid="{00000000-0005-0000-0000-0000AD010000}"/>
    <cellStyle name="20% - Accent1 13 2 7" xfId="23226" xr:uid="{00000000-0005-0000-0000-0000AE010000}"/>
    <cellStyle name="20% - Accent1 13 2 7 2" xfId="23227" xr:uid="{00000000-0005-0000-0000-0000AF010000}"/>
    <cellStyle name="20% - Accent1 13 2 8" xfId="23228" xr:uid="{00000000-0005-0000-0000-0000B0010000}"/>
    <cellStyle name="20% - Accent1 13 2 9" xfId="23229" xr:uid="{00000000-0005-0000-0000-0000B1010000}"/>
    <cellStyle name="20% - Accent1 13 2_411200-10 -20" xfId="23230" xr:uid="{00000000-0005-0000-0000-0000B2010000}"/>
    <cellStyle name="20% - Accent1 13 3" xfId="149" xr:uid="{00000000-0005-0000-0000-0000B3010000}"/>
    <cellStyle name="20% - Accent1 13 3 2" xfId="150" xr:uid="{00000000-0005-0000-0000-0000B4010000}"/>
    <cellStyle name="20% - Accent1 13 3 2 2" xfId="151" xr:uid="{00000000-0005-0000-0000-0000B5010000}"/>
    <cellStyle name="20% - Accent1 13 3 2 2 2" xfId="8343" xr:uid="{00000000-0005-0000-0000-0000B6010000}"/>
    <cellStyle name="20% - Accent1 13 3 2 2 3" xfId="21212" xr:uid="{00000000-0005-0000-0000-0000B7010000}"/>
    <cellStyle name="20% - Accent1 13 3 2 2_51-Sch Exp Fed Awards  (1)" xfId="23233" xr:uid="{00000000-0005-0000-0000-0000B8010000}"/>
    <cellStyle name="20% - Accent1 13 3 2 3" xfId="8344" xr:uid="{00000000-0005-0000-0000-0000B9010000}"/>
    <cellStyle name="20% - Accent1 13 3 2 4" xfId="17578" xr:uid="{00000000-0005-0000-0000-0000BA010000}"/>
    <cellStyle name="20% - Accent1 13 3 2_51-Sch Exp Fed Awards  (1)" xfId="23232" xr:uid="{00000000-0005-0000-0000-0000BB010000}"/>
    <cellStyle name="20% - Accent1 13 3 3" xfId="152" xr:uid="{00000000-0005-0000-0000-0000BC010000}"/>
    <cellStyle name="20% - Accent1 13 3 3 2" xfId="8345" xr:uid="{00000000-0005-0000-0000-0000BD010000}"/>
    <cellStyle name="20% - Accent1 13 3 3 3" xfId="19384" xr:uid="{00000000-0005-0000-0000-0000BE010000}"/>
    <cellStyle name="20% - Accent1 13 3 3_51-Sch Exp Fed Awards  (1)" xfId="23234" xr:uid="{00000000-0005-0000-0000-0000BF010000}"/>
    <cellStyle name="20% - Accent1 13 3 4" xfId="8346" xr:uid="{00000000-0005-0000-0000-0000C0010000}"/>
    <cellStyle name="20% - Accent1 13 3 4 2" xfId="23236" xr:uid="{00000000-0005-0000-0000-0000C1010000}"/>
    <cellStyle name="20% - Accent1 13 3 4_51-Sch Exp Fed Awards  (1)" xfId="23235" xr:uid="{00000000-0005-0000-0000-0000C2010000}"/>
    <cellStyle name="20% - Accent1 13 3 5" xfId="15748" xr:uid="{00000000-0005-0000-0000-0000C3010000}"/>
    <cellStyle name="20% - Accent1 13 3 5 2" xfId="23238" xr:uid="{00000000-0005-0000-0000-0000C4010000}"/>
    <cellStyle name="20% - Accent1 13 3 5_51-Sch Exp Fed Awards  (1)" xfId="23237" xr:uid="{00000000-0005-0000-0000-0000C5010000}"/>
    <cellStyle name="20% - Accent1 13 3 6" xfId="23239" xr:uid="{00000000-0005-0000-0000-0000C6010000}"/>
    <cellStyle name="20% - Accent1 13 3 6 2" xfId="23240" xr:uid="{00000000-0005-0000-0000-0000C7010000}"/>
    <cellStyle name="20% - Accent1 13 3 7" xfId="23241" xr:uid="{00000000-0005-0000-0000-0000C8010000}"/>
    <cellStyle name="20% - Accent1 13 3 8" xfId="23242" xr:uid="{00000000-0005-0000-0000-0000C9010000}"/>
    <cellStyle name="20% - Accent1 13 3_51-Sch Exp Fed Awards  (1)" xfId="23231" xr:uid="{00000000-0005-0000-0000-0000CA010000}"/>
    <cellStyle name="20% - Accent1 13 4" xfId="153" xr:uid="{00000000-0005-0000-0000-0000CB010000}"/>
    <cellStyle name="20% - Accent1 13 4 2" xfId="154" xr:uid="{00000000-0005-0000-0000-0000CC010000}"/>
    <cellStyle name="20% - Accent1 13 4 2 2" xfId="8347" xr:uid="{00000000-0005-0000-0000-0000CD010000}"/>
    <cellStyle name="20% - Accent1 13 4 2 3" xfId="21209" xr:uid="{00000000-0005-0000-0000-0000CE010000}"/>
    <cellStyle name="20% - Accent1 13 4 2_51-Sch Exp Fed Awards  (1)" xfId="23244" xr:uid="{00000000-0005-0000-0000-0000CF010000}"/>
    <cellStyle name="20% - Accent1 13 4 3" xfId="8348" xr:uid="{00000000-0005-0000-0000-0000D0010000}"/>
    <cellStyle name="20% - Accent1 13 4 4" xfId="17575" xr:uid="{00000000-0005-0000-0000-0000D1010000}"/>
    <cellStyle name="20% - Accent1 13 4_51-Sch Exp Fed Awards  (1)" xfId="23243" xr:uid="{00000000-0005-0000-0000-0000D2010000}"/>
    <cellStyle name="20% - Accent1 13 5" xfId="155" xr:uid="{00000000-0005-0000-0000-0000D3010000}"/>
    <cellStyle name="20% - Accent1 13 5 2" xfId="8349" xr:uid="{00000000-0005-0000-0000-0000D4010000}"/>
    <cellStyle name="20% - Accent1 13 5 3" xfId="19381" xr:uid="{00000000-0005-0000-0000-0000D5010000}"/>
    <cellStyle name="20% - Accent1 13 5_51-Sch Exp Fed Awards  (1)" xfId="23245" xr:uid="{00000000-0005-0000-0000-0000D6010000}"/>
    <cellStyle name="20% - Accent1 13 6" xfId="8350" xr:uid="{00000000-0005-0000-0000-0000D7010000}"/>
    <cellStyle name="20% - Accent1 13 6 2" xfId="23247" xr:uid="{00000000-0005-0000-0000-0000D8010000}"/>
    <cellStyle name="20% - Accent1 13 6_51-Sch Exp Fed Awards  (1)" xfId="23246" xr:uid="{00000000-0005-0000-0000-0000D9010000}"/>
    <cellStyle name="20% - Accent1 13 7" xfId="15745" xr:uid="{00000000-0005-0000-0000-0000DA010000}"/>
    <cellStyle name="20% - Accent1 13 7 2" xfId="23249" xr:uid="{00000000-0005-0000-0000-0000DB010000}"/>
    <cellStyle name="20% - Accent1 13 7_51-Sch Exp Fed Awards  (1)" xfId="23248" xr:uid="{00000000-0005-0000-0000-0000DC010000}"/>
    <cellStyle name="20% - Accent1 13 8" xfId="23250" xr:uid="{00000000-0005-0000-0000-0000DD010000}"/>
    <cellStyle name="20% - Accent1 13 8 2" xfId="23251" xr:uid="{00000000-0005-0000-0000-0000DE010000}"/>
    <cellStyle name="20% - Accent1 13 9" xfId="23252" xr:uid="{00000000-0005-0000-0000-0000DF010000}"/>
    <cellStyle name="20% - Accent1 13_411200-10 -20" xfId="23253" xr:uid="{00000000-0005-0000-0000-0000E0010000}"/>
    <cellStyle name="20% - Accent1 14" xfId="156" xr:uid="{00000000-0005-0000-0000-0000E1010000}"/>
    <cellStyle name="20% - Accent1 14 2" xfId="157" xr:uid="{00000000-0005-0000-0000-0000E2010000}"/>
    <cellStyle name="20% - Accent1 14 2 2" xfId="158" xr:uid="{00000000-0005-0000-0000-0000E3010000}"/>
    <cellStyle name="20% - Accent1 14 2 2 2" xfId="159" xr:uid="{00000000-0005-0000-0000-0000E4010000}"/>
    <cellStyle name="20% - Accent1 14 2 2 2 2" xfId="8351" xr:uid="{00000000-0005-0000-0000-0000E5010000}"/>
    <cellStyle name="20% - Accent1 14 2 2 2 3" xfId="21214" xr:uid="{00000000-0005-0000-0000-0000E6010000}"/>
    <cellStyle name="20% - Accent1 14 2 2 2_51-Sch Exp Fed Awards  (1)" xfId="23256" xr:uid="{00000000-0005-0000-0000-0000E7010000}"/>
    <cellStyle name="20% - Accent1 14 2 2 3" xfId="8352" xr:uid="{00000000-0005-0000-0000-0000E8010000}"/>
    <cellStyle name="20% - Accent1 14 2 2 4" xfId="17580" xr:uid="{00000000-0005-0000-0000-0000E9010000}"/>
    <cellStyle name="20% - Accent1 14 2 2_51-Sch Exp Fed Awards  (1)" xfId="23255" xr:uid="{00000000-0005-0000-0000-0000EA010000}"/>
    <cellStyle name="20% - Accent1 14 2 3" xfId="160" xr:uid="{00000000-0005-0000-0000-0000EB010000}"/>
    <cellStyle name="20% - Accent1 14 2 3 2" xfId="8353" xr:uid="{00000000-0005-0000-0000-0000EC010000}"/>
    <cellStyle name="20% - Accent1 14 2 3 3" xfId="19386" xr:uid="{00000000-0005-0000-0000-0000ED010000}"/>
    <cellStyle name="20% - Accent1 14 2 3_51-Sch Exp Fed Awards  (1)" xfId="23257" xr:uid="{00000000-0005-0000-0000-0000EE010000}"/>
    <cellStyle name="20% - Accent1 14 2 4" xfId="8354" xr:uid="{00000000-0005-0000-0000-0000EF010000}"/>
    <cellStyle name="20% - Accent1 14 2 4 2" xfId="23259" xr:uid="{00000000-0005-0000-0000-0000F0010000}"/>
    <cellStyle name="20% - Accent1 14 2 4_51-Sch Exp Fed Awards  (1)" xfId="23258" xr:uid="{00000000-0005-0000-0000-0000F1010000}"/>
    <cellStyle name="20% - Accent1 14 2 5" xfId="15750" xr:uid="{00000000-0005-0000-0000-0000F2010000}"/>
    <cellStyle name="20% - Accent1 14 2 5 2" xfId="23261" xr:uid="{00000000-0005-0000-0000-0000F3010000}"/>
    <cellStyle name="20% - Accent1 14 2 5_51-Sch Exp Fed Awards  (1)" xfId="23260" xr:uid="{00000000-0005-0000-0000-0000F4010000}"/>
    <cellStyle name="20% - Accent1 14 2 6" xfId="23262" xr:uid="{00000000-0005-0000-0000-0000F5010000}"/>
    <cellStyle name="20% - Accent1 14 2 6 2" xfId="23263" xr:uid="{00000000-0005-0000-0000-0000F6010000}"/>
    <cellStyle name="20% - Accent1 14 2 7" xfId="23264" xr:uid="{00000000-0005-0000-0000-0000F7010000}"/>
    <cellStyle name="20% - Accent1 14 2 8" xfId="23265" xr:uid="{00000000-0005-0000-0000-0000F8010000}"/>
    <cellStyle name="20% - Accent1 14 2_51-Sch Exp Fed Awards  (1)" xfId="23254" xr:uid="{00000000-0005-0000-0000-0000F9010000}"/>
    <cellStyle name="20% - Accent1 14 3" xfId="161" xr:uid="{00000000-0005-0000-0000-0000FA010000}"/>
    <cellStyle name="20% - Accent1 14 3 2" xfId="162" xr:uid="{00000000-0005-0000-0000-0000FB010000}"/>
    <cellStyle name="20% - Accent1 14 3 2 2" xfId="8355" xr:uid="{00000000-0005-0000-0000-0000FC010000}"/>
    <cellStyle name="20% - Accent1 14 3 2 3" xfId="21213" xr:uid="{00000000-0005-0000-0000-0000FD010000}"/>
    <cellStyle name="20% - Accent1 14 3 2_51-Sch Exp Fed Awards  (1)" xfId="23267" xr:uid="{00000000-0005-0000-0000-0000FE010000}"/>
    <cellStyle name="20% - Accent1 14 3 3" xfId="8356" xr:uid="{00000000-0005-0000-0000-0000FF010000}"/>
    <cellStyle name="20% - Accent1 14 3 4" xfId="17579" xr:uid="{00000000-0005-0000-0000-000000020000}"/>
    <cellStyle name="20% - Accent1 14 3_51-Sch Exp Fed Awards  (1)" xfId="23266" xr:uid="{00000000-0005-0000-0000-000001020000}"/>
    <cellStyle name="20% - Accent1 14 4" xfId="163" xr:uid="{00000000-0005-0000-0000-000002020000}"/>
    <cellStyle name="20% - Accent1 14 4 2" xfId="8357" xr:uid="{00000000-0005-0000-0000-000003020000}"/>
    <cellStyle name="20% - Accent1 14 4 3" xfId="19385" xr:uid="{00000000-0005-0000-0000-000004020000}"/>
    <cellStyle name="20% - Accent1 14 4_51-Sch Exp Fed Awards  (1)" xfId="23268" xr:uid="{00000000-0005-0000-0000-000005020000}"/>
    <cellStyle name="20% - Accent1 14 5" xfId="8358" xr:uid="{00000000-0005-0000-0000-000006020000}"/>
    <cellStyle name="20% - Accent1 14 5 2" xfId="23270" xr:uid="{00000000-0005-0000-0000-000007020000}"/>
    <cellStyle name="20% - Accent1 14 5_51-Sch Exp Fed Awards  (1)" xfId="23269" xr:uid="{00000000-0005-0000-0000-000008020000}"/>
    <cellStyle name="20% - Accent1 14 6" xfId="15749" xr:uid="{00000000-0005-0000-0000-000009020000}"/>
    <cellStyle name="20% - Accent1 14 6 2" xfId="23272" xr:uid="{00000000-0005-0000-0000-00000A020000}"/>
    <cellStyle name="20% - Accent1 14 6_51-Sch Exp Fed Awards  (1)" xfId="23271" xr:uid="{00000000-0005-0000-0000-00000B020000}"/>
    <cellStyle name="20% - Accent1 14 7" xfId="23273" xr:uid="{00000000-0005-0000-0000-00000C020000}"/>
    <cellStyle name="20% - Accent1 14 7 2" xfId="23274" xr:uid="{00000000-0005-0000-0000-00000D020000}"/>
    <cellStyle name="20% - Accent1 14 8" xfId="23275" xr:uid="{00000000-0005-0000-0000-00000E020000}"/>
    <cellStyle name="20% - Accent1 14 9" xfId="23276" xr:uid="{00000000-0005-0000-0000-00000F020000}"/>
    <cellStyle name="20% - Accent1 14_411200-10 -20" xfId="23277" xr:uid="{00000000-0005-0000-0000-000010020000}"/>
    <cellStyle name="20% - Accent1 15" xfId="164" xr:uid="{00000000-0005-0000-0000-000011020000}"/>
    <cellStyle name="20% - Accent1 15 2" xfId="165" xr:uid="{00000000-0005-0000-0000-000012020000}"/>
    <cellStyle name="20% - Accent1 15 2 2" xfId="166" xr:uid="{00000000-0005-0000-0000-000013020000}"/>
    <cellStyle name="20% - Accent1 15 2 2 2" xfId="167" xr:uid="{00000000-0005-0000-0000-000014020000}"/>
    <cellStyle name="20% - Accent1 15 2 2 2 2" xfId="8359" xr:uid="{00000000-0005-0000-0000-000015020000}"/>
    <cellStyle name="20% - Accent1 15 2 2 2 3" xfId="21216" xr:uid="{00000000-0005-0000-0000-000016020000}"/>
    <cellStyle name="20% - Accent1 15 2 2 2_51-Sch Exp Fed Awards  (1)" xfId="23280" xr:uid="{00000000-0005-0000-0000-000017020000}"/>
    <cellStyle name="20% - Accent1 15 2 2 3" xfId="8360" xr:uid="{00000000-0005-0000-0000-000018020000}"/>
    <cellStyle name="20% - Accent1 15 2 2 4" xfId="17582" xr:uid="{00000000-0005-0000-0000-000019020000}"/>
    <cellStyle name="20% - Accent1 15 2 2_51-Sch Exp Fed Awards  (1)" xfId="23279" xr:uid="{00000000-0005-0000-0000-00001A020000}"/>
    <cellStyle name="20% - Accent1 15 2 3" xfId="168" xr:uid="{00000000-0005-0000-0000-00001B020000}"/>
    <cellStyle name="20% - Accent1 15 2 3 2" xfId="8361" xr:uid="{00000000-0005-0000-0000-00001C020000}"/>
    <cellStyle name="20% - Accent1 15 2 3 3" xfId="19388" xr:uid="{00000000-0005-0000-0000-00001D020000}"/>
    <cellStyle name="20% - Accent1 15 2 3_51-Sch Exp Fed Awards  (1)" xfId="23281" xr:uid="{00000000-0005-0000-0000-00001E020000}"/>
    <cellStyle name="20% - Accent1 15 2 4" xfId="8362" xr:uid="{00000000-0005-0000-0000-00001F020000}"/>
    <cellStyle name="20% - Accent1 15 2 4 2" xfId="23283" xr:uid="{00000000-0005-0000-0000-000020020000}"/>
    <cellStyle name="20% - Accent1 15 2 4_51-Sch Exp Fed Awards  (1)" xfId="23282" xr:uid="{00000000-0005-0000-0000-000021020000}"/>
    <cellStyle name="20% - Accent1 15 2 5" xfId="15752" xr:uid="{00000000-0005-0000-0000-000022020000}"/>
    <cellStyle name="20% - Accent1 15 2 5 2" xfId="23285" xr:uid="{00000000-0005-0000-0000-000023020000}"/>
    <cellStyle name="20% - Accent1 15 2 5_51-Sch Exp Fed Awards  (1)" xfId="23284" xr:uid="{00000000-0005-0000-0000-000024020000}"/>
    <cellStyle name="20% - Accent1 15 2 6" xfId="23286" xr:uid="{00000000-0005-0000-0000-000025020000}"/>
    <cellStyle name="20% - Accent1 15 2 6 2" xfId="23287" xr:uid="{00000000-0005-0000-0000-000026020000}"/>
    <cellStyle name="20% - Accent1 15 2 7" xfId="23288" xr:uid="{00000000-0005-0000-0000-000027020000}"/>
    <cellStyle name="20% - Accent1 15 2 8" xfId="23289" xr:uid="{00000000-0005-0000-0000-000028020000}"/>
    <cellStyle name="20% - Accent1 15 2_51-Sch Exp Fed Awards  (1)" xfId="23278" xr:uid="{00000000-0005-0000-0000-000029020000}"/>
    <cellStyle name="20% - Accent1 15 3" xfId="169" xr:uid="{00000000-0005-0000-0000-00002A020000}"/>
    <cellStyle name="20% - Accent1 15 3 2" xfId="170" xr:uid="{00000000-0005-0000-0000-00002B020000}"/>
    <cellStyle name="20% - Accent1 15 3 2 2" xfId="8363" xr:uid="{00000000-0005-0000-0000-00002C020000}"/>
    <cellStyle name="20% - Accent1 15 3 2 3" xfId="21215" xr:uid="{00000000-0005-0000-0000-00002D020000}"/>
    <cellStyle name="20% - Accent1 15 3 2_51-Sch Exp Fed Awards  (1)" xfId="23291" xr:uid="{00000000-0005-0000-0000-00002E020000}"/>
    <cellStyle name="20% - Accent1 15 3 3" xfId="8364" xr:uid="{00000000-0005-0000-0000-00002F020000}"/>
    <cellStyle name="20% - Accent1 15 3 4" xfId="17581" xr:uid="{00000000-0005-0000-0000-000030020000}"/>
    <cellStyle name="20% - Accent1 15 3_51-Sch Exp Fed Awards  (1)" xfId="23290" xr:uid="{00000000-0005-0000-0000-000031020000}"/>
    <cellStyle name="20% - Accent1 15 4" xfId="171" xr:uid="{00000000-0005-0000-0000-000032020000}"/>
    <cellStyle name="20% - Accent1 15 4 2" xfId="8365" xr:uid="{00000000-0005-0000-0000-000033020000}"/>
    <cellStyle name="20% - Accent1 15 4 3" xfId="19387" xr:uid="{00000000-0005-0000-0000-000034020000}"/>
    <cellStyle name="20% - Accent1 15 4_51-Sch Exp Fed Awards  (1)" xfId="23292" xr:uid="{00000000-0005-0000-0000-000035020000}"/>
    <cellStyle name="20% - Accent1 15 5" xfId="8366" xr:uid="{00000000-0005-0000-0000-000036020000}"/>
    <cellStyle name="20% - Accent1 15 5 2" xfId="23294" xr:uid="{00000000-0005-0000-0000-000037020000}"/>
    <cellStyle name="20% - Accent1 15 5_51-Sch Exp Fed Awards  (1)" xfId="23293" xr:uid="{00000000-0005-0000-0000-000038020000}"/>
    <cellStyle name="20% - Accent1 15 6" xfId="15751" xr:uid="{00000000-0005-0000-0000-000039020000}"/>
    <cellStyle name="20% - Accent1 15 6 2" xfId="23296" xr:uid="{00000000-0005-0000-0000-00003A020000}"/>
    <cellStyle name="20% - Accent1 15 6_51-Sch Exp Fed Awards  (1)" xfId="23295" xr:uid="{00000000-0005-0000-0000-00003B020000}"/>
    <cellStyle name="20% - Accent1 15 7" xfId="23297" xr:uid="{00000000-0005-0000-0000-00003C020000}"/>
    <cellStyle name="20% - Accent1 15 7 2" xfId="23298" xr:uid="{00000000-0005-0000-0000-00003D020000}"/>
    <cellStyle name="20% - Accent1 15 8" xfId="23299" xr:uid="{00000000-0005-0000-0000-00003E020000}"/>
    <cellStyle name="20% - Accent1 15 9" xfId="23300" xr:uid="{00000000-0005-0000-0000-00003F020000}"/>
    <cellStyle name="20% - Accent1 15_411200-10 -20" xfId="23301" xr:uid="{00000000-0005-0000-0000-000040020000}"/>
    <cellStyle name="20% - Accent1 16" xfId="172" xr:uid="{00000000-0005-0000-0000-000041020000}"/>
    <cellStyle name="20% - Accent1 16 2" xfId="173" xr:uid="{00000000-0005-0000-0000-000042020000}"/>
    <cellStyle name="20% - Accent1 16 2 2" xfId="174" xr:uid="{00000000-0005-0000-0000-000043020000}"/>
    <cellStyle name="20% - Accent1 16 2 2 2" xfId="8367" xr:uid="{00000000-0005-0000-0000-000044020000}"/>
    <cellStyle name="20% - Accent1 16 2 2 3" xfId="21217" xr:uid="{00000000-0005-0000-0000-000045020000}"/>
    <cellStyle name="20% - Accent1 16 2 2_51-Sch Exp Fed Awards  (1)" xfId="23304" xr:uid="{00000000-0005-0000-0000-000046020000}"/>
    <cellStyle name="20% - Accent1 16 2 3" xfId="8368" xr:uid="{00000000-0005-0000-0000-000047020000}"/>
    <cellStyle name="20% - Accent1 16 2 4" xfId="17583" xr:uid="{00000000-0005-0000-0000-000048020000}"/>
    <cellStyle name="20% - Accent1 16 2_51-Sch Exp Fed Awards  (1)" xfId="23303" xr:uid="{00000000-0005-0000-0000-000049020000}"/>
    <cellStyle name="20% - Accent1 16 3" xfId="175" xr:uid="{00000000-0005-0000-0000-00004A020000}"/>
    <cellStyle name="20% - Accent1 16 3 2" xfId="8369" xr:uid="{00000000-0005-0000-0000-00004B020000}"/>
    <cellStyle name="20% - Accent1 16 3 3" xfId="19389" xr:uid="{00000000-0005-0000-0000-00004C020000}"/>
    <cellStyle name="20% - Accent1 16 3_51-Sch Exp Fed Awards  (1)" xfId="23305" xr:uid="{00000000-0005-0000-0000-00004D020000}"/>
    <cellStyle name="20% - Accent1 16 4" xfId="8370" xr:uid="{00000000-0005-0000-0000-00004E020000}"/>
    <cellStyle name="20% - Accent1 16 4 2" xfId="23307" xr:uid="{00000000-0005-0000-0000-00004F020000}"/>
    <cellStyle name="20% - Accent1 16 4_51-Sch Exp Fed Awards  (1)" xfId="23306" xr:uid="{00000000-0005-0000-0000-000050020000}"/>
    <cellStyle name="20% - Accent1 16 5" xfId="15753" xr:uid="{00000000-0005-0000-0000-000051020000}"/>
    <cellStyle name="20% - Accent1 16 5 2" xfId="23309" xr:uid="{00000000-0005-0000-0000-000052020000}"/>
    <cellStyle name="20% - Accent1 16 5_51-Sch Exp Fed Awards  (1)" xfId="23308" xr:uid="{00000000-0005-0000-0000-000053020000}"/>
    <cellStyle name="20% - Accent1 16 6" xfId="23310" xr:uid="{00000000-0005-0000-0000-000054020000}"/>
    <cellStyle name="20% - Accent1 16 6 2" xfId="23311" xr:uid="{00000000-0005-0000-0000-000055020000}"/>
    <cellStyle name="20% - Accent1 16 7" xfId="23312" xr:uid="{00000000-0005-0000-0000-000056020000}"/>
    <cellStyle name="20% - Accent1 16 8" xfId="23313" xr:uid="{00000000-0005-0000-0000-000057020000}"/>
    <cellStyle name="20% - Accent1 16_51-Sch Exp Fed Awards  (1)" xfId="23302" xr:uid="{00000000-0005-0000-0000-000058020000}"/>
    <cellStyle name="20% - Accent1 17" xfId="176" xr:uid="{00000000-0005-0000-0000-000059020000}"/>
    <cellStyle name="20% - Accent1 17 2" xfId="177" xr:uid="{00000000-0005-0000-0000-00005A020000}"/>
    <cellStyle name="20% - Accent1 17 2 2" xfId="8371" xr:uid="{00000000-0005-0000-0000-00005B020000}"/>
    <cellStyle name="20% - Accent1 17 2 3" xfId="22676" xr:uid="{00000000-0005-0000-0000-00005C020000}"/>
    <cellStyle name="20% - Accent1 17 2_51-Sch Exp Fed Awards  (1)" xfId="23315" xr:uid="{00000000-0005-0000-0000-00005D020000}"/>
    <cellStyle name="20% - Accent1 17 3" xfId="8372" xr:uid="{00000000-0005-0000-0000-00005E020000}"/>
    <cellStyle name="20% - Accent1 17 3 2" xfId="23317" xr:uid="{00000000-0005-0000-0000-00005F020000}"/>
    <cellStyle name="20% - Accent1 17 3_51-Sch Exp Fed Awards  (1)" xfId="23316" xr:uid="{00000000-0005-0000-0000-000060020000}"/>
    <cellStyle name="20% - Accent1 17 4" xfId="19042" xr:uid="{00000000-0005-0000-0000-000061020000}"/>
    <cellStyle name="20% - Accent1 17 4 2" xfId="23319" xr:uid="{00000000-0005-0000-0000-000062020000}"/>
    <cellStyle name="20% - Accent1 17 4_51-Sch Exp Fed Awards  (1)" xfId="23318" xr:uid="{00000000-0005-0000-0000-000063020000}"/>
    <cellStyle name="20% - Accent1 17 5" xfId="23320" xr:uid="{00000000-0005-0000-0000-000064020000}"/>
    <cellStyle name="20% - Accent1 17 5 2" xfId="23321" xr:uid="{00000000-0005-0000-0000-000065020000}"/>
    <cellStyle name="20% - Accent1 17 6" xfId="23322" xr:uid="{00000000-0005-0000-0000-000066020000}"/>
    <cellStyle name="20% - Accent1 17_51-Sch Exp Fed Awards  (1)" xfId="23314" xr:uid="{00000000-0005-0000-0000-000067020000}"/>
    <cellStyle name="20% - Accent1 18" xfId="178" xr:uid="{00000000-0005-0000-0000-000068020000}"/>
    <cellStyle name="20% - Accent1 18 2" xfId="179" xr:uid="{00000000-0005-0000-0000-000069020000}"/>
    <cellStyle name="20% - Accent1 18 2 2" xfId="8373" xr:uid="{00000000-0005-0000-0000-00006A020000}"/>
    <cellStyle name="20% - Accent1 18 2 3" xfId="22698" xr:uid="{00000000-0005-0000-0000-00006B020000}"/>
    <cellStyle name="20% - Accent1 18 2_51-Sch Exp Fed Awards  (1)" xfId="23324" xr:uid="{00000000-0005-0000-0000-00006C020000}"/>
    <cellStyle name="20% - Accent1 18 3" xfId="8374" xr:uid="{00000000-0005-0000-0000-00006D020000}"/>
    <cellStyle name="20% - Accent1 18 3 2" xfId="23326" xr:uid="{00000000-0005-0000-0000-00006E020000}"/>
    <cellStyle name="20% - Accent1 18 3_51-Sch Exp Fed Awards  (1)" xfId="23325" xr:uid="{00000000-0005-0000-0000-00006F020000}"/>
    <cellStyle name="20% - Accent1 18 4" xfId="19064" xr:uid="{00000000-0005-0000-0000-000070020000}"/>
    <cellStyle name="20% - Accent1 18_51-Sch Exp Fed Awards  (1)" xfId="23323" xr:uid="{00000000-0005-0000-0000-000071020000}"/>
    <cellStyle name="20% - Accent1 19" xfId="180" xr:uid="{00000000-0005-0000-0000-000072020000}"/>
    <cellStyle name="20% - Accent1 19 2" xfId="181" xr:uid="{00000000-0005-0000-0000-000073020000}"/>
    <cellStyle name="20% - Accent1 19 2 2" xfId="8375" xr:uid="{00000000-0005-0000-0000-000074020000}"/>
    <cellStyle name="20% - Accent1 19 2 3" xfId="22688" xr:uid="{00000000-0005-0000-0000-000075020000}"/>
    <cellStyle name="20% - Accent1 19 2_51-Sch Exp Fed Awards  (1)" xfId="23328" xr:uid="{00000000-0005-0000-0000-000076020000}"/>
    <cellStyle name="20% - Accent1 19 3" xfId="8376" xr:uid="{00000000-0005-0000-0000-000077020000}"/>
    <cellStyle name="20% - Accent1 19 3 2" xfId="23330" xr:uid="{00000000-0005-0000-0000-000078020000}"/>
    <cellStyle name="20% - Accent1 19 3_51-Sch Exp Fed Awards  (1)" xfId="23329" xr:uid="{00000000-0005-0000-0000-000079020000}"/>
    <cellStyle name="20% - Accent1 19 4" xfId="19054" xr:uid="{00000000-0005-0000-0000-00007A020000}"/>
    <cellStyle name="20% - Accent1 19_51-Sch Exp Fed Awards  (1)" xfId="23327" xr:uid="{00000000-0005-0000-0000-00007B020000}"/>
    <cellStyle name="20% - Accent1 2" xfId="182" xr:uid="{00000000-0005-0000-0000-00007C020000}"/>
    <cellStyle name="20% - Accent1 2 10" xfId="183" xr:uid="{00000000-0005-0000-0000-00007D020000}"/>
    <cellStyle name="20% - Accent1 2 10 2" xfId="184" xr:uid="{00000000-0005-0000-0000-00007E020000}"/>
    <cellStyle name="20% - Accent1 2 10 2 2" xfId="8377" xr:uid="{00000000-0005-0000-0000-00007F020000}"/>
    <cellStyle name="20% - Accent1 2 10 2 3" xfId="21034" xr:uid="{00000000-0005-0000-0000-000080020000}"/>
    <cellStyle name="20% - Accent1 2 10 2_51-Sch Exp Fed Awards  (1)" xfId="23332" xr:uid="{00000000-0005-0000-0000-000081020000}"/>
    <cellStyle name="20% - Accent1 2 10 3" xfId="8378" xr:uid="{00000000-0005-0000-0000-000082020000}"/>
    <cellStyle name="20% - Accent1 2 10 4" xfId="17400" xr:uid="{00000000-0005-0000-0000-000083020000}"/>
    <cellStyle name="20% - Accent1 2 10_51-Sch Exp Fed Awards  (1)" xfId="23331" xr:uid="{00000000-0005-0000-0000-000084020000}"/>
    <cellStyle name="20% - Accent1 2 11" xfId="185" xr:uid="{00000000-0005-0000-0000-000085020000}"/>
    <cellStyle name="20% - Accent1 2 11 2" xfId="8379" xr:uid="{00000000-0005-0000-0000-000086020000}"/>
    <cellStyle name="20% - Accent1 2 11 3" xfId="19390" xr:uid="{00000000-0005-0000-0000-000087020000}"/>
    <cellStyle name="20% - Accent1 2 11_51-Sch Exp Fed Awards  (1)" xfId="23333" xr:uid="{00000000-0005-0000-0000-000088020000}"/>
    <cellStyle name="20% - Accent1 2 12" xfId="8380" xr:uid="{00000000-0005-0000-0000-000089020000}"/>
    <cellStyle name="20% - Accent1 2 12 2" xfId="23335" xr:uid="{00000000-0005-0000-0000-00008A020000}"/>
    <cellStyle name="20% - Accent1 2 12_51-Sch Exp Fed Awards  (1)" xfId="23334" xr:uid="{00000000-0005-0000-0000-00008B020000}"/>
    <cellStyle name="20% - Accent1 2 13" xfId="15754" xr:uid="{00000000-0005-0000-0000-00008C020000}"/>
    <cellStyle name="20% - Accent1 2 13 2" xfId="23337" xr:uid="{00000000-0005-0000-0000-00008D020000}"/>
    <cellStyle name="20% - Accent1 2 13_51-Sch Exp Fed Awards  (1)" xfId="23336" xr:uid="{00000000-0005-0000-0000-00008E020000}"/>
    <cellStyle name="20% - Accent1 2 14" xfId="23338" xr:uid="{00000000-0005-0000-0000-00008F020000}"/>
    <cellStyle name="20% - Accent1 2 14 2" xfId="23339" xr:uid="{00000000-0005-0000-0000-000090020000}"/>
    <cellStyle name="20% - Accent1 2 15" xfId="23340" xr:uid="{00000000-0005-0000-0000-000091020000}"/>
    <cellStyle name="20% - Accent1 2 16" xfId="23341" xr:uid="{00000000-0005-0000-0000-000092020000}"/>
    <cellStyle name="20% - Accent1 2 17" xfId="45769" xr:uid="{00000000-0005-0000-0000-000093020000}"/>
    <cellStyle name="20% - Accent1 2 2" xfId="186" xr:uid="{00000000-0005-0000-0000-000094020000}"/>
    <cellStyle name="20% - Accent1 2 2 10" xfId="187" xr:uid="{00000000-0005-0000-0000-000095020000}"/>
    <cellStyle name="20% - Accent1 2 2 10 2" xfId="8381" xr:uid="{00000000-0005-0000-0000-000096020000}"/>
    <cellStyle name="20% - Accent1 2 2 10 3" xfId="19391" xr:uid="{00000000-0005-0000-0000-000097020000}"/>
    <cellStyle name="20% - Accent1 2 2 10_51-Sch Exp Fed Awards  (1)" xfId="23342" xr:uid="{00000000-0005-0000-0000-000098020000}"/>
    <cellStyle name="20% - Accent1 2 2 11" xfId="8382" xr:uid="{00000000-0005-0000-0000-000099020000}"/>
    <cellStyle name="20% - Accent1 2 2 11 2" xfId="23344" xr:uid="{00000000-0005-0000-0000-00009A020000}"/>
    <cellStyle name="20% - Accent1 2 2 11_51-Sch Exp Fed Awards  (1)" xfId="23343" xr:uid="{00000000-0005-0000-0000-00009B020000}"/>
    <cellStyle name="20% - Accent1 2 2 12" xfId="15755" xr:uid="{00000000-0005-0000-0000-00009C020000}"/>
    <cellStyle name="20% - Accent1 2 2 12 2" xfId="23346" xr:uid="{00000000-0005-0000-0000-00009D020000}"/>
    <cellStyle name="20% - Accent1 2 2 12_51-Sch Exp Fed Awards  (1)" xfId="23345" xr:uid="{00000000-0005-0000-0000-00009E020000}"/>
    <cellStyle name="20% - Accent1 2 2 13" xfId="23347" xr:uid="{00000000-0005-0000-0000-00009F020000}"/>
    <cellStyle name="20% - Accent1 2 2 13 2" xfId="23348" xr:uid="{00000000-0005-0000-0000-0000A0020000}"/>
    <cellStyle name="20% - Accent1 2 2 14" xfId="23349" xr:uid="{00000000-0005-0000-0000-0000A1020000}"/>
    <cellStyle name="20% - Accent1 2 2 14 2" xfId="23350" xr:uid="{00000000-0005-0000-0000-0000A2020000}"/>
    <cellStyle name="20% - Accent1 2 2 15" xfId="23351" xr:uid="{00000000-0005-0000-0000-0000A3020000}"/>
    <cellStyle name="20% - Accent1 2 2 16" xfId="23352" xr:uid="{00000000-0005-0000-0000-0000A4020000}"/>
    <cellStyle name="20% - Accent1 2 2 2" xfId="188" xr:uid="{00000000-0005-0000-0000-0000A5020000}"/>
    <cellStyle name="20% - Accent1 2 2 2 10" xfId="15756" xr:uid="{00000000-0005-0000-0000-0000A6020000}"/>
    <cellStyle name="20% - Accent1 2 2 2 10 2" xfId="23354" xr:uid="{00000000-0005-0000-0000-0000A7020000}"/>
    <cellStyle name="20% - Accent1 2 2 2 10_51-Sch Exp Fed Awards  (1)" xfId="23353" xr:uid="{00000000-0005-0000-0000-0000A8020000}"/>
    <cellStyle name="20% - Accent1 2 2 2 11" xfId="23355" xr:uid="{00000000-0005-0000-0000-0000A9020000}"/>
    <cellStyle name="20% - Accent1 2 2 2 11 2" xfId="23356" xr:uid="{00000000-0005-0000-0000-0000AA020000}"/>
    <cellStyle name="20% - Accent1 2 2 2 12" xfId="23357" xr:uid="{00000000-0005-0000-0000-0000AB020000}"/>
    <cellStyle name="20% - Accent1 2 2 2 12 2" xfId="23358" xr:uid="{00000000-0005-0000-0000-0000AC020000}"/>
    <cellStyle name="20% - Accent1 2 2 2 13" xfId="23359" xr:uid="{00000000-0005-0000-0000-0000AD020000}"/>
    <cellStyle name="20% - Accent1 2 2 2 14" xfId="23360" xr:uid="{00000000-0005-0000-0000-0000AE020000}"/>
    <cellStyle name="20% - Accent1 2 2 2 2" xfId="189" xr:uid="{00000000-0005-0000-0000-0000AF020000}"/>
    <cellStyle name="20% - Accent1 2 2 2 2 2" xfId="190" xr:uid="{00000000-0005-0000-0000-0000B0020000}"/>
    <cellStyle name="20% - Accent1 2 2 2 2 2 2" xfId="191" xr:uid="{00000000-0005-0000-0000-0000B1020000}"/>
    <cellStyle name="20% - Accent1 2 2 2 2 2 2 2" xfId="192" xr:uid="{00000000-0005-0000-0000-0000B2020000}"/>
    <cellStyle name="20% - Accent1 2 2 2 2 2 2 2 2" xfId="8383" xr:uid="{00000000-0005-0000-0000-0000B3020000}"/>
    <cellStyle name="20% - Accent1 2 2 2 2 2 2 2 3" xfId="21219" xr:uid="{00000000-0005-0000-0000-0000B4020000}"/>
    <cellStyle name="20% - Accent1 2 2 2 2 2 2 2_51-Sch Exp Fed Awards  (1)" xfId="23363" xr:uid="{00000000-0005-0000-0000-0000B5020000}"/>
    <cellStyle name="20% - Accent1 2 2 2 2 2 2 3" xfId="8384" xr:uid="{00000000-0005-0000-0000-0000B6020000}"/>
    <cellStyle name="20% - Accent1 2 2 2 2 2 2 4" xfId="17585" xr:uid="{00000000-0005-0000-0000-0000B7020000}"/>
    <cellStyle name="20% - Accent1 2 2 2 2 2 2_51-Sch Exp Fed Awards  (1)" xfId="23362" xr:uid="{00000000-0005-0000-0000-0000B8020000}"/>
    <cellStyle name="20% - Accent1 2 2 2 2 2 3" xfId="193" xr:uid="{00000000-0005-0000-0000-0000B9020000}"/>
    <cellStyle name="20% - Accent1 2 2 2 2 2 3 2" xfId="8385" xr:uid="{00000000-0005-0000-0000-0000BA020000}"/>
    <cellStyle name="20% - Accent1 2 2 2 2 2 3 3" xfId="19394" xr:uid="{00000000-0005-0000-0000-0000BB020000}"/>
    <cellStyle name="20% - Accent1 2 2 2 2 2 3_51-Sch Exp Fed Awards  (1)" xfId="23364" xr:uid="{00000000-0005-0000-0000-0000BC020000}"/>
    <cellStyle name="20% - Accent1 2 2 2 2 2 4" xfId="8386" xr:uid="{00000000-0005-0000-0000-0000BD020000}"/>
    <cellStyle name="20% - Accent1 2 2 2 2 2 4 2" xfId="23366" xr:uid="{00000000-0005-0000-0000-0000BE020000}"/>
    <cellStyle name="20% - Accent1 2 2 2 2 2 4_51-Sch Exp Fed Awards  (1)" xfId="23365" xr:uid="{00000000-0005-0000-0000-0000BF020000}"/>
    <cellStyle name="20% - Accent1 2 2 2 2 2 5" xfId="15758" xr:uid="{00000000-0005-0000-0000-0000C0020000}"/>
    <cellStyle name="20% - Accent1 2 2 2 2 2 5 2" xfId="23368" xr:uid="{00000000-0005-0000-0000-0000C1020000}"/>
    <cellStyle name="20% - Accent1 2 2 2 2 2 5_51-Sch Exp Fed Awards  (1)" xfId="23367" xr:uid="{00000000-0005-0000-0000-0000C2020000}"/>
    <cellStyle name="20% - Accent1 2 2 2 2 2 6" xfId="23369" xr:uid="{00000000-0005-0000-0000-0000C3020000}"/>
    <cellStyle name="20% - Accent1 2 2 2 2 2 6 2" xfId="23370" xr:uid="{00000000-0005-0000-0000-0000C4020000}"/>
    <cellStyle name="20% - Accent1 2 2 2 2 2 7" xfId="23371" xr:uid="{00000000-0005-0000-0000-0000C5020000}"/>
    <cellStyle name="20% - Accent1 2 2 2 2 2 8" xfId="23372" xr:uid="{00000000-0005-0000-0000-0000C6020000}"/>
    <cellStyle name="20% - Accent1 2 2 2 2 2_51-Sch Exp Fed Awards  (1)" xfId="23361" xr:uid="{00000000-0005-0000-0000-0000C7020000}"/>
    <cellStyle name="20% - Accent1 2 2 2 2 3" xfId="194" xr:uid="{00000000-0005-0000-0000-0000C8020000}"/>
    <cellStyle name="20% - Accent1 2 2 2 2 3 2" xfId="195" xr:uid="{00000000-0005-0000-0000-0000C9020000}"/>
    <cellStyle name="20% - Accent1 2 2 2 2 3 2 2" xfId="8387" xr:uid="{00000000-0005-0000-0000-0000CA020000}"/>
    <cellStyle name="20% - Accent1 2 2 2 2 3 2 3" xfId="21218" xr:uid="{00000000-0005-0000-0000-0000CB020000}"/>
    <cellStyle name="20% - Accent1 2 2 2 2 3 2_51-Sch Exp Fed Awards  (1)" xfId="23374" xr:uid="{00000000-0005-0000-0000-0000CC020000}"/>
    <cellStyle name="20% - Accent1 2 2 2 2 3 3" xfId="8388" xr:uid="{00000000-0005-0000-0000-0000CD020000}"/>
    <cellStyle name="20% - Accent1 2 2 2 2 3 4" xfId="17584" xr:uid="{00000000-0005-0000-0000-0000CE020000}"/>
    <cellStyle name="20% - Accent1 2 2 2 2 3_51-Sch Exp Fed Awards  (1)" xfId="23373" xr:uid="{00000000-0005-0000-0000-0000CF020000}"/>
    <cellStyle name="20% - Accent1 2 2 2 2 4" xfId="196" xr:uid="{00000000-0005-0000-0000-0000D0020000}"/>
    <cellStyle name="20% - Accent1 2 2 2 2 4 2" xfId="8389" xr:uid="{00000000-0005-0000-0000-0000D1020000}"/>
    <cellStyle name="20% - Accent1 2 2 2 2 4 3" xfId="19393" xr:uid="{00000000-0005-0000-0000-0000D2020000}"/>
    <cellStyle name="20% - Accent1 2 2 2 2 4_51-Sch Exp Fed Awards  (1)" xfId="23375" xr:uid="{00000000-0005-0000-0000-0000D3020000}"/>
    <cellStyle name="20% - Accent1 2 2 2 2 5" xfId="8390" xr:uid="{00000000-0005-0000-0000-0000D4020000}"/>
    <cellStyle name="20% - Accent1 2 2 2 2 5 2" xfId="23377" xr:uid="{00000000-0005-0000-0000-0000D5020000}"/>
    <cellStyle name="20% - Accent1 2 2 2 2 5_51-Sch Exp Fed Awards  (1)" xfId="23376" xr:uid="{00000000-0005-0000-0000-0000D6020000}"/>
    <cellStyle name="20% - Accent1 2 2 2 2 6" xfId="15757" xr:uid="{00000000-0005-0000-0000-0000D7020000}"/>
    <cellStyle name="20% - Accent1 2 2 2 2 6 2" xfId="23379" xr:uid="{00000000-0005-0000-0000-0000D8020000}"/>
    <cellStyle name="20% - Accent1 2 2 2 2 6_51-Sch Exp Fed Awards  (1)" xfId="23378" xr:uid="{00000000-0005-0000-0000-0000D9020000}"/>
    <cellStyle name="20% - Accent1 2 2 2 2 7" xfId="23380" xr:uid="{00000000-0005-0000-0000-0000DA020000}"/>
    <cellStyle name="20% - Accent1 2 2 2 2 7 2" xfId="23381" xr:uid="{00000000-0005-0000-0000-0000DB020000}"/>
    <cellStyle name="20% - Accent1 2 2 2 2 8" xfId="23382" xr:uid="{00000000-0005-0000-0000-0000DC020000}"/>
    <cellStyle name="20% - Accent1 2 2 2 2 9" xfId="23383" xr:uid="{00000000-0005-0000-0000-0000DD020000}"/>
    <cellStyle name="20% - Accent1 2 2 2 2_411200-10 -20" xfId="23384" xr:uid="{00000000-0005-0000-0000-0000DE020000}"/>
    <cellStyle name="20% - Accent1 2 2 2 3" xfId="197" xr:uid="{00000000-0005-0000-0000-0000DF020000}"/>
    <cellStyle name="20% - Accent1 2 2 2 3 2" xfId="198" xr:uid="{00000000-0005-0000-0000-0000E0020000}"/>
    <cellStyle name="20% - Accent1 2 2 2 3 2 2" xfId="199" xr:uid="{00000000-0005-0000-0000-0000E1020000}"/>
    <cellStyle name="20% - Accent1 2 2 2 3 2 2 2" xfId="8391" xr:uid="{00000000-0005-0000-0000-0000E2020000}"/>
    <cellStyle name="20% - Accent1 2 2 2 3 2 2 3" xfId="21220" xr:uid="{00000000-0005-0000-0000-0000E3020000}"/>
    <cellStyle name="20% - Accent1 2 2 2 3 2 2_51-Sch Exp Fed Awards  (1)" xfId="23387" xr:uid="{00000000-0005-0000-0000-0000E4020000}"/>
    <cellStyle name="20% - Accent1 2 2 2 3 2 3" xfId="8392" xr:uid="{00000000-0005-0000-0000-0000E5020000}"/>
    <cellStyle name="20% - Accent1 2 2 2 3 2 4" xfId="17586" xr:uid="{00000000-0005-0000-0000-0000E6020000}"/>
    <cellStyle name="20% - Accent1 2 2 2 3 2_51-Sch Exp Fed Awards  (1)" xfId="23386" xr:uid="{00000000-0005-0000-0000-0000E7020000}"/>
    <cellStyle name="20% - Accent1 2 2 2 3 3" xfId="200" xr:uid="{00000000-0005-0000-0000-0000E8020000}"/>
    <cellStyle name="20% - Accent1 2 2 2 3 3 2" xfId="8393" xr:uid="{00000000-0005-0000-0000-0000E9020000}"/>
    <cellStyle name="20% - Accent1 2 2 2 3 3 3" xfId="19395" xr:uid="{00000000-0005-0000-0000-0000EA020000}"/>
    <cellStyle name="20% - Accent1 2 2 2 3 3_51-Sch Exp Fed Awards  (1)" xfId="23388" xr:uid="{00000000-0005-0000-0000-0000EB020000}"/>
    <cellStyle name="20% - Accent1 2 2 2 3 4" xfId="8394" xr:uid="{00000000-0005-0000-0000-0000EC020000}"/>
    <cellStyle name="20% - Accent1 2 2 2 3 4 2" xfId="23390" xr:uid="{00000000-0005-0000-0000-0000ED020000}"/>
    <cellStyle name="20% - Accent1 2 2 2 3 4_51-Sch Exp Fed Awards  (1)" xfId="23389" xr:uid="{00000000-0005-0000-0000-0000EE020000}"/>
    <cellStyle name="20% - Accent1 2 2 2 3 5" xfId="15759" xr:uid="{00000000-0005-0000-0000-0000EF020000}"/>
    <cellStyle name="20% - Accent1 2 2 2 3 5 2" xfId="23392" xr:uid="{00000000-0005-0000-0000-0000F0020000}"/>
    <cellStyle name="20% - Accent1 2 2 2 3 5_51-Sch Exp Fed Awards  (1)" xfId="23391" xr:uid="{00000000-0005-0000-0000-0000F1020000}"/>
    <cellStyle name="20% - Accent1 2 2 2 3 6" xfId="23393" xr:uid="{00000000-0005-0000-0000-0000F2020000}"/>
    <cellStyle name="20% - Accent1 2 2 2 3 6 2" xfId="23394" xr:uid="{00000000-0005-0000-0000-0000F3020000}"/>
    <cellStyle name="20% - Accent1 2 2 2 3 7" xfId="23395" xr:uid="{00000000-0005-0000-0000-0000F4020000}"/>
    <cellStyle name="20% - Accent1 2 2 2 3 8" xfId="23396" xr:uid="{00000000-0005-0000-0000-0000F5020000}"/>
    <cellStyle name="20% - Accent1 2 2 2 3_51-Sch Exp Fed Awards  (1)" xfId="23385" xr:uid="{00000000-0005-0000-0000-0000F6020000}"/>
    <cellStyle name="20% - Accent1 2 2 2 4" xfId="201" xr:uid="{00000000-0005-0000-0000-0000F7020000}"/>
    <cellStyle name="20% - Accent1 2 2 2 4 2" xfId="202" xr:uid="{00000000-0005-0000-0000-0000F8020000}"/>
    <cellStyle name="20% - Accent1 2 2 2 4 2 2" xfId="8395" xr:uid="{00000000-0005-0000-0000-0000F9020000}"/>
    <cellStyle name="20% - Accent1 2 2 2 4 2 3" xfId="22794" xr:uid="{00000000-0005-0000-0000-0000FA020000}"/>
    <cellStyle name="20% - Accent1 2 2 2 4 2_51-Sch Exp Fed Awards  (1)" xfId="23398" xr:uid="{00000000-0005-0000-0000-0000FB020000}"/>
    <cellStyle name="20% - Accent1 2 2 2 4 3" xfId="8396" xr:uid="{00000000-0005-0000-0000-0000FC020000}"/>
    <cellStyle name="20% - Accent1 2 2 2 4 3 2" xfId="23400" xr:uid="{00000000-0005-0000-0000-0000FD020000}"/>
    <cellStyle name="20% - Accent1 2 2 2 4 3_51-Sch Exp Fed Awards  (1)" xfId="23399" xr:uid="{00000000-0005-0000-0000-0000FE020000}"/>
    <cellStyle name="20% - Accent1 2 2 2 4 4" xfId="19160" xr:uid="{00000000-0005-0000-0000-0000FF020000}"/>
    <cellStyle name="20% - Accent1 2 2 2 4_51-Sch Exp Fed Awards  (1)" xfId="23397" xr:uid="{00000000-0005-0000-0000-000000030000}"/>
    <cellStyle name="20% - Accent1 2 2 2 5" xfId="203" xr:uid="{00000000-0005-0000-0000-000001030000}"/>
    <cellStyle name="20% - Accent1 2 2 2 5 2" xfId="204" xr:uid="{00000000-0005-0000-0000-000002030000}"/>
    <cellStyle name="20% - Accent1 2 2 2 5 2 2" xfId="8397" xr:uid="{00000000-0005-0000-0000-000003030000}"/>
    <cellStyle name="20% - Accent1 2 2 2 5 2 3" xfId="22883" xr:uid="{00000000-0005-0000-0000-000004030000}"/>
    <cellStyle name="20% - Accent1 2 2 2 5 2_51-Sch Exp Fed Awards  (1)" xfId="23402" xr:uid="{00000000-0005-0000-0000-000005030000}"/>
    <cellStyle name="20% - Accent1 2 2 2 5 3" xfId="8398" xr:uid="{00000000-0005-0000-0000-000006030000}"/>
    <cellStyle name="20% - Accent1 2 2 2 5 3 2" xfId="23404" xr:uid="{00000000-0005-0000-0000-000007030000}"/>
    <cellStyle name="20% - Accent1 2 2 2 5 3_51-Sch Exp Fed Awards  (1)" xfId="23403" xr:uid="{00000000-0005-0000-0000-000008030000}"/>
    <cellStyle name="20% - Accent1 2 2 2 5 4" xfId="19249" xr:uid="{00000000-0005-0000-0000-000009030000}"/>
    <cellStyle name="20% - Accent1 2 2 2 5_51-Sch Exp Fed Awards  (1)" xfId="23401" xr:uid="{00000000-0005-0000-0000-00000A030000}"/>
    <cellStyle name="20% - Accent1 2 2 2 6" xfId="205" xr:uid="{00000000-0005-0000-0000-00000B030000}"/>
    <cellStyle name="20% - Accent1 2 2 2 6 2" xfId="206" xr:uid="{00000000-0005-0000-0000-00000C030000}"/>
    <cellStyle name="20% - Accent1 2 2 2 6 2 2" xfId="8399" xr:uid="{00000000-0005-0000-0000-00000D030000}"/>
    <cellStyle name="20% - Accent1 2 2 2 6 2 3" xfId="22961" xr:uid="{00000000-0005-0000-0000-00000E030000}"/>
    <cellStyle name="20% - Accent1 2 2 2 6 2_51-Sch Exp Fed Awards  (1)" xfId="23406" xr:uid="{00000000-0005-0000-0000-00000F030000}"/>
    <cellStyle name="20% - Accent1 2 2 2 6 3" xfId="8400" xr:uid="{00000000-0005-0000-0000-000010030000}"/>
    <cellStyle name="20% - Accent1 2 2 2 6 3 2" xfId="23408" xr:uid="{00000000-0005-0000-0000-000011030000}"/>
    <cellStyle name="20% - Accent1 2 2 2 6 3_51-Sch Exp Fed Awards  (1)" xfId="23407" xr:uid="{00000000-0005-0000-0000-000012030000}"/>
    <cellStyle name="20% - Accent1 2 2 2 6 4" xfId="19327" xr:uid="{00000000-0005-0000-0000-000013030000}"/>
    <cellStyle name="20% - Accent1 2 2 2 6_51-Sch Exp Fed Awards  (1)" xfId="23405" xr:uid="{00000000-0005-0000-0000-000014030000}"/>
    <cellStyle name="20% - Accent1 2 2 2 7" xfId="207" xr:uid="{00000000-0005-0000-0000-000015030000}"/>
    <cellStyle name="20% - Accent1 2 2 2 7 2" xfId="208" xr:uid="{00000000-0005-0000-0000-000016030000}"/>
    <cellStyle name="20% - Accent1 2 2 2 7 2 2" xfId="8401" xr:uid="{00000000-0005-0000-0000-000017030000}"/>
    <cellStyle name="20% - Accent1 2 2 2 7 2 3" xfId="21176" xr:uid="{00000000-0005-0000-0000-000018030000}"/>
    <cellStyle name="20% - Accent1 2 2 2 7 2_51-Sch Exp Fed Awards  (1)" xfId="23410" xr:uid="{00000000-0005-0000-0000-000019030000}"/>
    <cellStyle name="20% - Accent1 2 2 2 7 3" xfId="8402" xr:uid="{00000000-0005-0000-0000-00001A030000}"/>
    <cellStyle name="20% - Accent1 2 2 2 7 4" xfId="17542" xr:uid="{00000000-0005-0000-0000-00001B030000}"/>
    <cellStyle name="20% - Accent1 2 2 2 7_51-Sch Exp Fed Awards  (1)" xfId="23409" xr:uid="{00000000-0005-0000-0000-00001C030000}"/>
    <cellStyle name="20% - Accent1 2 2 2 8" xfId="209" xr:uid="{00000000-0005-0000-0000-00001D030000}"/>
    <cellStyle name="20% - Accent1 2 2 2 8 2" xfId="8403" xr:uid="{00000000-0005-0000-0000-00001E030000}"/>
    <cellStyle name="20% - Accent1 2 2 2 8 3" xfId="19392" xr:uid="{00000000-0005-0000-0000-00001F030000}"/>
    <cellStyle name="20% - Accent1 2 2 2 8_51-Sch Exp Fed Awards  (1)" xfId="23411" xr:uid="{00000000-0005-0000-0000-000020030000}"/>
    <cellStyle name="20% - Accent1 2 2 2 9" xfId="8404" xr:uid="{00000000-0005-0000-0000-000021030000}"/>
    <cellStyle name="20% - Accent1 2 2 2 9 2" xfId="23413" xr:uid="{00000000-0005-0000-0000-000022030000}"/>
    <cellStyle name="20% - Accent1 2 2 2 9_51-Sch Exp Fed Awards  (1)" xfId="23412" xr:uid="{00000000-0005-0000-0000-000023030000}"/>
    <cellStyle name="20% - Accent1 2 2 2_411200-10 -20" xfId="23414" xr:uid="{00000000-0005-0000-0000-000024030000}"/>
    <cellStyle name="20% - Accent1 2 2 3" xfId="210" xr:uid="{00000000-0005-0000-0000-000025030000}"/>
    <cellStyle name="20% - Accent1 2 2 3 2" xfId="211" xr:uid="{00000000-0005-0000-0000-000026030000}"/>
    <cellStyle name="20% - Accent1 2 2 3 2 2" xfId="212" xr:uid="{00000000-0005-0000-0000-000027030000}"/>
    <cellStyle name="20% - Accent1 2 2 3 2 2 2" xfId="213" xr:uid="{00000000-0005-0000-0000-000028030000}"/>
    <cellStyle name="20% - Accent1 2 2 3 2 2 2 2" xfId="8405" xr:uid="{00000000-0005-0000-0000-000029030000}"/>
    <cellStyle name="20% - Accent1 2 2 3 2 2 2 3" xfId="21222" xr:uid="{00000000-0005-0000-0000-00002A030000}"/>
    <cellStyle name="20% - Accent1 2 2 3 2 2 2_51-Sch Exp Fed Awards  (1)" xfId="23417" xr:uid="{00000000-0005-0000-0000-00002B030000}"/>
    <cellStyle name="20% - Accent1 2 2 3 2 2 3" xfId="8406" xr:uid="{00000000-0005-0000-0000-00002C030000}"/>
    <cellStyle name="20% - Accent1 2 2 3 2 2 4" xfId="17588" xr:uid="{00000000-0005-0000-0000-00002D030000}"/>
    <cellStyle name="20% - Accent1 2 2 3 2 2_51-Sch Exp Fed Awards  (1)" xfId="23416" xr:uid="{00000000-0005-0000-0000-00002E030000}"/>
    <cellStyle name="20% - Accent1 2 2 3 2 3" xfId="214" xr:uid="{00000000-0005-0000-0000-00002F030000}"/>
    <cellStyle name="20% - Accent1 2 2 3 2 3 2" xfId="8407" xr:uid="{00000000-0005-0000-0000-000030030000}"/>
    <cellStyle name="20% - Accent1 2 2 3 2 3 3" xfId="19397" xr:uid="{00000000-0005-0000-0000-000031030000}"/>
    <cellStyle name="20% - Accent1 2 2 3 2 3_51-Sch Exp Fed Awards  (1)" xfId="23418" xr:uid="{00000000-0005-0000-0000-000032030000}"/>
    <cellStyle name="20% - Accent1 2 2 3 2 4" xfId="8408" xr:uid="{00000000-0005-0000-0000-000033030000}"/>
    <cellStyle name="20% - Accent1 2 2 3 2 4 2" xfId="23420" xr:uid="{00000000-0005-0000-0000-000034030000}"/>
    <cellStyle name="20% - Accent1 2 2 3 2 4_51-Sch Exp Fed Awards  (1)" xfId="23419" xr:uid="{00000000-0005-0000-0000-000035030000}"/>
    <cellStyle name="20% - Accent1 2 2 3 2 5" xfId="15761" xr:uid="{00000000-0005-0000-0000-000036030000}"/>
    <cellStyle name="20% - Accent1 2 2 3 2 5 2" xfId="23422" xr:uid="{00000000-0005-0000-0000-000037030000}"/>
    <cellStyle name="20% - Accent1 2 2 3 2 5_51-Sch Exp Fed Awards  (1)" xfId="23421" xr:uid="{00000000-0005-0000-0000-000038030000}"/>
    <cellStyle name="20% - Accent1 2 2 3 2 6" xfId="23423" xr:uid="{00000000-0005-0000-0000-000039030000}"/>
    <cellStyle name="20% - Accent1 2 2 3 2 6 2" xfId="23424" xr:uid="{00000000-0005-0000-0000-00003A030000}"/>
    <cellStyle name="20% - Accent1 2 2 3 2 7" xfId="23425" xr:uid="{00000000-0005-0000-0000-00003B030000}"/>
    <cellStyle name="20% - Accent1 2 2 3 2 8" xfId="23426" xr:uid="{00000000-0005-0000-0000-00003C030000}"/>
    <cellStyle name="20% - Accent1 2 2 3 2_51-Sch Exp Fed Awards  (1)" xfId="23415" xr:uid="{00000000-0005-0000-0000-00003D030000}"/>
    <cellStyle name="20% - Accent1 2 2 3 3" xfId="215" xr:uid="{00000000-0005-0000-0000-00003E030000}"/>
    <cellStyle name="20% - Accent1 2 2 3 3 2" xfId="216" xr:uid="{00000000-0005-0000-0000-00003F030000}"/>
    <cellStyle name="20% - Accent1 2 2 3 3 2 2" xfId="8409" xr:uid="{00000000-0005-0000-0000-000040030000}"/>
    <cellStyle name="20% - Accent1 2 2 3 3 2 3" xfId="21221" xr:uid="{00000000-0005-0000-0000-000041030000}"/>
    <cellStyle name="20% - Accent1 2 2 3 3 2_51-Sch Exp Fed Awards  (1)" xfId="23428" xr:uid="{00000000-0005-0000-0000-000042030000}"/>
    <cellStyle name="20% - Accent1 2 2 3 3 3" xfId="8410" xr:uid="{00000000-0005-0000-0000-000043030000}"/>
    <cellStyle name="20% - Accent1 2 2 3 3 4" xfId="17587" xr:uid="{00000000-0005-0000-0000-000044030000}"/>
    <cellStyle name="20% - Accent1 2 2 3 3_51-Sch Exp Fed Awards  (1)" xfId="23427" xr:uid="{00000000-0005-0000-0000-000045030000}"/>
    <cellStyle name="20% - Accent1 2 2 3 4" xfId="217" xr:uid="{00000000-0005-0000-0000-000046030000}"/>
    <cellStyle name="20% - Accent1 2 2 3 4 2" xfId="8411" xr:uid="{00000000-0005-0000-0000-000047030000}"/>
    <cellStyle name="20% - Accent1 2 2 3 4 3" xfId="19396" xr:uid="{00000000-0005-0000-0000-000048030000}"/>
    <cellStyle name="20% - Accent1 2 2 3 4_51-Sch Exp Fed Awards  (1)" xfId="23429" xr:uid="{00000000-0005-0000-0000-000049030000}"/>
    <cellStyle name="20% - Accent1 2 2 3 5" xfId="8412" xr:uid="{00000000-0005-0000-0000-00004A030000}"/>
    <cellStyle name="20% - Accent1 2 2 3 5 2" xfId="23431" xr:uid="{00000000-0005-0000-0000-00004B030000}"/>
    <cellStyle name="20% - Accent1 2 2 3 5_51-Sch Exp Fed Awards  (1)" xfId="23430" xr:uid="{00000000-0005-0000-0000-00004C030000}"/>
    <cellStyle name="20% - Accent1 2 2 3 6" xfId="15760" xr:uid="{00000000-0005-0000-0000-00004D030000}"/>
    <cellStyle name="20% - Accent1 2 2 3 6 2" xfId="23433" xr:uid="{00000000-0005-0000-0000-00004E030000}"/>
    <cellStyle name="20% - Accent1 2 2 3 6_51-Sch Exp Fed Awards  (1)" xfId="23432" xr:uid="{00000000-0005-0000-0000-00004F030000}"/>
    <cellStyle name="20% - Accent1 2 2 3 7" xfId="23434" xr:uid="{00000000-0005-0000-0000-000050030000}"/>
    <cellStyle name="20% - Accent1 2 2 3 7 2" xfId="23435" xr:uid="{00000000-0005-0000-0000-000051030000}"/>
    <cellStyle name="20% - Accent1 2 2 3 8" xfId="23436" xr:uid="{00000000-0005-0000-0000-000052030000}"/>
    <cellStyle name="20% - Accent1 2 2 3 9" xfId="23437" xr:uid="{00000000-0005-0000-0000-000053030000}"/>
    <cellStyle name="20% - Accent1 2 2 3_411200-10 -20" xfId="23438" xr:uid="{00000000-0005-0000-0000-000054030000}"/>
    <cellStyle name="20% - Accent1 2 2 4" xfId="218" xr:uid="{00000000-0005-0000-0000-000055030000}"/>
    <cellStyle name="20% - Accent1 2 2 4 2" xfId="219" xr:uid="{00000000-0005-0000-0000-000056030000}"/>
    <cellStyle name="20% - Accent1 2 2 4 2 2" xfId="220" xr:uid="{00000000-0005-0000-0000-000057030000}"/>
    <cellStyle name="20% - Accent1 2 2 4 2 2 2" xfId="8413" xr:uid="{00000000-0005-0000-0000-000058030000}"/>
    <cellStyle name="20% - Accent1 2 2 4 2 2 3" xfId="21223" xr:uid="{00000000-0005-0000-0000-000059030000}"/>
    <cellStyle name="20% - Accent1 2 2 4 2 2_51-Sch Exp Fed Awards  (1)" xfId="23441" xr:uid="{00000000-0005-0000-0000-00005A030000}"/>
    <cellStyle name="20% - Accent1 2 2 4 2 3" xfId="8414" xr:uid="{00000000-0005-0000-0000-00005B030000}"/>
    <cellStyle name="20% - Accent1 2 2 4 2 4" xfId="17589" xr:uid="{00000000-0005-0000-0000-00005C030000}"/>
    <cellStyle name="20% - Accent1 2 2 4 2_51-Sch Exp Fed Awards  (1)" xfId="23440" xr:uid="{00000000-0005-0000-0000-00005D030000}"/>
    <cellStyle name="20% - Accent1 2 2 4 3" xfId="221" xr:uid="{00000000-0005-0000-0000-00005E030000}"/>
    <cellStyle name="20% - Accent1 2 2 4 3 2" xfId="8415" xr:uid="{00000000-0005-0000-0000-00005F030000}"/>
    <cellStyle name="20% - Accent1 2 2 4 3 3" xfId="19398" xr:uid="{00000000-0005-0000-0000-000060030000}"/>
    <cellStyle name="20% - Accent1 2 2 4 3_51-Sch Exp Fed Awards  (1)" xfId="23442" xr:uid="{00000000-0005-0000-0000-000061030000}"/>
    <cellStyle name="20% - Accent1 2 2 4 4" xfId="8416" xr:uid="{00000000-0005-0000-0000-000062030000}"/>
    <cellStyle name="20% - Accent1 2 2 4 4 2" xfId="23444" xr:uid="{00000000-0005-0000-0000-000063030000}"/>
    <cellStyle name="20% - Accent1 2 2 4 4_51-Sch Exp Fed Awards  (1)" xfId="23443" xr:uid="{00000000-0005-0000-0000-000064030000}"/>
    <cellStyle name="20% - Accent1 2 2 4 5" xfId="15762" xr:uid="{00000000-0005-0000-0000-000065030000}"/>
    <cellStyle name="20% - Accent1 2 2 4 5 2" xfId="23446" xr:uid="{00000000-0005-0000-0000-000066030000}"/>
    <cellStyle name="20% - Accent1 2 2 4 5_51-Sch Exp Fed Awards  (1)" xfId="23445" xr:uid="{00000000-0005-0000-0000-000067030000}"/>
    <cellStyle name="20% - Accent1 2 2 4 6" xfId="23447" xr:uid="{00000000-0005-0000-0000-000068030000}"/>
    <cellStyle name="20% - Accent1 2 2 4 6 2" xfId="23448" xr:uid="{00000000-0005-0000-0000-000069030000}"/>
    <cellStyle name="20% - Accent1 2 2 4 7" xfId="23449" xr:uid="{00000000-0005-0000-0000-00006A030000}"/>
    <cellStyle name="20% - Accent1 2 2 4 8" xfId="23450" xr:uid="{00000000-0005-0000-0000-00006B030000}"/>
    <cellStyle name="20% - Accent1 2 2 4_51-Sch Exp Fed Awards  (1)" xfId="23439" xr:uid="{00000000-0005-0000-0000-00006C030000}"/>
    <cellStyle name="20% - Accent1 2 2 5" xfId="222" xr:uid="{00000000-0005-0000-0000-00006D030000}"/>
    <cellStyle name="20% - Accent1 2 2 5 2" xfId="223" xr:uid="{00000000-0005-0000-0000-00006E030000}"/>
    <cellStyle name="20% - Accent1 2 2 5 2 2" xfId="8417" xr:uid="{00000000-0005-0000-0000-00006F030000}"/>
    <cellStyle name="20% - Accent1 2 2 5 2 3" xfId="22738" xr:uid="{00000000-0005-0000-0000-000070030000}"/>
    <cellStyle name="20% - Accent1 2 2 5 2_51-Sch Exp Fed Awards  (1)" xfId="23452" xr:uid="{00000000-0005-0000-0000-000071030000}"/>
    <cellStyle name="20% - Accent1 2 2 5 3" xfId="8418" xr:uid="{00000000-0005-0000-0000-000072030000}"/>
    <cellStyle name="20% - Accent1 2 2 5 3 2" xfId="23454" xr:uid="{00000000-0005-0000-0000-000073030000}"/>
    <cellStyle name="20% - Accent1 2 2 5 3_51-Sch Exp Fed Awards  (1)" xfId="23453" xr:uid="{00000000-0005-0000-0000-000074030000}"/>
    <cellStyle name="20% - Accent1 2 2 5 4" xfId="19104" xr:uid="{00000000-0005-0000-0000-000075030000}"/>
    <cellStyle name="20% - Accent1 2 2 5_51-Sch Exp Fed Awards  (1)" xfId="23451" xr:uid="{00000000-0005-0000-0000-000076030000}"/>
    <cellStyle name="20% - Accent1 2 2 6" xfId="224" xr:uid="{00000000-0005-0000-0000-000077030000}"/>
    <cellStyle name="20% - Accent1 2 2 6 2" xfId="225" xr:uid="{00000000-0005-0000-0000-000078030000}"/>
    <cellStyle name="20% - Accent1 2 2 6 2 2" xfId="8419" xr:uid="{00000000-0005-0000-0000-000079030000}"/>
    <cellStyle name="20% - Accent1 2 2 6 2 3" xfId="22835" xr:uid="{00000000-0005-0000-0000-00007A030000}"/>
    <cellStyle name="20% - Accent1 2 2 6 2_51-Sch Exp Fed Awards  (1)" xfId="23456" xr:uid="{00000000-0005-0000-0000-00007B030000}"/>
    <cellStyle name="20% - Accent1 2 2 6 3" xfId="8420" xr:uid="{00000000-0005-0000-0000-00007C030000}"/>
    <cellStyle name="20% - Accent1 2 2 6 3 2" xfId="23458" xr:uid="{00000000-0005-0000-0000-00007D030000}"/>
    <cellStyle name="20% - Accent1 2 2 6 3_51-Sch Exp Fed Awards  (1)" xfId="23457" xr:uid="{00000000-0005-0000-0000-00007E030000}"/>
    <cellStyle name="20% - Accent1 2 2 6 4" xfId="19201" xr:uid="{00000000-0005-0000-0000-00007F030000}"/>
    <cellStyle name="20% - Accent1 2 2 6_51-Sch Exp Fed Awards  (1)" xfId="23455" xr:uid="{00000000-0005-0000-0000-000080030000}"/>
    <cellStyle name="20% - Accent1 2 2 7" xfId="226" xr:uid="{00000000-0005-0000-0000-000081030000}"/>
    <cellStyle name="20% - Accent1 2 2 7 2" xfId="227" xr:uid="{00000000-0005-0000-0000-000082030000}"/>
    <cellStyle name="20% - Accent1 2 2 7 2 2" xfId="8421" xr:uid="{00000000-0005-0000-0000-000083030000}"/>
    <cellStyle name="20% - Accent1 2 2 7 2 3" xfId="22913" xr:uid="{00000000-0005-0000-0000-000084030000}"/>
    <cellStyle name="20% - Accent1 2 2 7 2_51-Sch Exp Fed Awards  (1)" xfId="23460" xr:uid="{00000000-0005-0000-0000-000085030000}"/>
    <cellStyle name="20% - Accent1 2 2 7 3" xfId="8422" xr:uid="{00000000-0005-0000-0000-000086030000}"/>
    <cellStyle name="20% - Accent1 2 2 7 3 2" xfId="23462" xr:uid="{00000000-0005-0000-0000-000087030000}"/>
    <cellStyle name="20% - Accent1 2 2 7 3_51-Sch Exp Fed Awards  (1)" xfId="23461" xr:uid="{00000000-0005-0000-0000-000088030000}"/>
    <cellStyle name="20% - Accent1 2 2 7 4" xfId="19279" xr:uid="{00000000-0005-0000-0000-000089030000}"/>
    <cellStyle name="20% - Accent1 2 2 7_51-Sch Exp Fed Awards  (1)" xfId="23459" xr:uid="{00000000-0005-0000-0000-00008A030000}"/>
    <cellStyle name="20% - Accent1 2 2 8" xfId="228" xr:uid="{00000000-0005-0000-0000-00008B030000}"/>
    <cellStyle name="20% - Accent1 2 2 9" xfId="229" xr:uid="{00000000-0005-0000-0000-00008C030000}"/>
    <cellStyle name="20% - Accent1 2 2 9 2" xfId="230" xr:uid="{00000000-0005-0000-0000-00008D030000}"/>
    <cellStyle name="20% - Accent1 2 2 9 2 2" xfId="8423" xr:uid="{00000000-0005-0000-0000-00008E030000}"/>
    <cellStyle name="20% - Accent1 2 2 9 2 3" xfId="21062" xr:uid="{00000000-0005-0000-0000-00008F030000}"/>
    <cellStyle name="20% - Accent1 2 2 9 2_51-Sch Exp Fed Awards  (1)" xfId="23464" xr:uid="{00000000-0005-0000-0000-000090030000}"/>
    <cellStyle name="20% - Accent1 2 2 9 3" xfId="8424" xr:uid="{00000000-0005-0000-0000-000091030000}"/>
    <cellStyle name="20% - Accent1 2 2 9 4" xfId="17428" xr:uid="{00000000-0005-0000-0000-000092030000}"/>
    <cellStyle name="20% - Accent1 2 2 9_51-Sch Exp Fed Awards  (1)" xfId="23463" xr:uid="{00000000-0005-0000-0000-000093030000}"/>
    <cellStyle name="20% - Accent1 2 2_411200-10 -20" xfId="23465" xr:uid="{00000000-0005-0000-0000-000094030000}"/>
    <cellStyle name="20% - Accent1 2 3" xfId="231" xr:uid="{00000000-0005-0000-0000-000095030000}"/>
    <cellStyle name="20% - Accent1 2 3 10" xfId="8425" xr:uid="{00000000-0005-0000-0000-000096030000}"/>
    <cellStyle name="20% - Accent1 2 3 10 2" xfId="23467" xr:uid="{00000000-0005-0000-0000-000097030000}"/>
    <cellStyle name="20% - Accent1 2 3 10_51-Sch Exp Fed Awards  (1)" xfId="23466" xr:uid="{00000000-0005-0000-0000-000098030000}"/>
    <cellStyle name="20% - Accent1 2 3 11" xfId="15763" xr:uid="{00000000-0005-0000-0000-000099030000}"/>
    <cellStyle name="20% - Accent1 2 3 11 2" xfId="23469" xr:uid="{00000000-0005-0000-0000-00009A030000}"/>
    <cellStyle name="20% - Accent1 2 3 11_51-Sch Exp Fed Awards  (1)" xfId="23468" xr:uid="{00000000-0005-0000-0000-00009B030000}"/>
    <cellStyle name="20% - Accent1 2 3 12" xfId="23470" xr:uid="{00000000-0005-0000-0000-00009C030000}"/>
    <cellStyle name="20% - Accent1 2 3 12 2" xfId="23471" xr:uid="{00000000-0005-0000-0000-00009D030000}"/>
    <cellStyle name="20% - Accent1 2 3 13" xfId="23472" xr:uid="{00000000-0005-0000-0000-00009E030000}"/>
    <cellStyle name="20% - Accent1 2 3 13 2" xfId="23473" xr:uid="{00000000-0005-0000-0000-00009F030000}"/>
    <cellStyle name="20% - Accent1 2 3 14" xfId="23474" xr:uid="{00000000-0005-0000-0000-0000A0030000}"/>
    <cellStyle name="20% - Accent1 2 3 15" xfId="23475" xr:uid="{00000000-0005-0000-0000-0000A1030000}"/>
    <cellStyle name="20% - Accent1 2 3 2" xfId="232" xr:uid="{00000000-0005-0000-0000-0000A2030000}"/>
    <cellStyle name="20% - Accent1 2 3 2 2" xfId="233" xr:uid="{00000000-0005-0000-0000-0000A3030000}"/>
    <cellStyle name="20% - Accent1 2 3 2 2 2" xfId="234" xr:uid="{00000000-0005-0000-0000-0000A4030000}"/>
    <cellStyle name="20% - Accent1 2 3 2 2 2 2" xfId="235" xr:uid="{00000000-0005-0000-0000-0000A5030000}"/>
    <cellStyle name="20% - Accent1 2 3 2 2 2 2 2" xfId="8426" xr:uid="{00000000-0005-0000-0000-0000A6030000}"/>
    <cellStyle name="20% - Accent1 2 3 2 2 2 2 3" xfId="21225" xr:uid="{00000000-0005-0000-0000-0000A7030000}"/>
    <cellStyle name="20% - Accent1 2 3 2 2 2 2_51-Sch Exp Fed Awards  (1)" xfId="23478" xr:uid="{00000000-0005-0000-0000-0000A8030000}"/>
    <cellStyle name="20% - Accent1 2 3 2 2 2 3" xfId="8427" xr:uid="{00000000-0005-0000-0000-0000A9030000}"/>
    <cellStyle name="20% - Accent1 2 3 2 2 2 4" xfId="17591" xr:uid="{00000000-0005-0000-0000-0000AA030000}"/>
    <cellStyle name="20% - Accent1 2 3 2 2 2_51-Sch Exp Fed Awards  (1)" xfId="23477" xr:uid="{00000000-0005-0000-0000-0000AB030000}"/>
    <cellStyle name="20% - Accent1 2 3 2 2 3" xfId="236" xr:uid="{00000000-0005-0000-0000-0000AC030000}"/>
    <cellStyle name="20% - Accent1 2 3 2 2 3 2" xfId="8428" xr:uid="{00000000-0005-0000-0000-0000AD030000}"/>
    <cellStyle name="20% - Accent1 2 3 2 2 3 3" xfId="19401" xr:uid="{00000000-0005-0000-0000-0000AE030000}"/>
    <cellStyle name="20% - Accent1 2 3 2 2 3_51-Sch Exp Fed Awards  (1)" xfId="23479" xr:uid="{00000000-0005-0000-0000-0000AF030000}"/>
    <cellStyle name="20% - Accent1 2 3 2 2 4" xfId="8429" xr:uid="{00000000-0005-0000-0000-0000B0030000}"/>
    <cellStyle name="20% - Accent1 2 3 2 2 4 2" xfId="23481" xr:uid="{00000000-0005-0000-0000-0000B1030000}"/>
    <cellStyle name="20% - Accent1 2 3 2 2 4_51-Sch Exp Fed Awards  (1)" xfId="23480" xr:uid="{00000000-0005-0000-0000-0000B2030000}"/>
    <cellStyle name="20% - Accent1 2 3 2 2 5" xfId="15765" xr:uid="{00000000-0005-0000-0000-0000B3030000}"/>
    <cellStyle name="20% - Accent1 2 3 2 2 5 2" xfId="23483" xr:uid="{00000000-0005-0000-0000-0000B4030000}"/>
    <cellStyle name="20% - Accent1 2 3 2 2 5_51-Sch Exp Fed Awards  (1)" xfId="23482" xr:uid="{00000000-0005-0000-0000-0000B5030000}"/>
    <cellStyle name="20% - Accent1 2 3 2 2 6" xfId="23484" xr:uid="{00000000-0005-0000-0000-0000B6030000}"/>
    <cellStyle name="20% - Accent1 2 3 2 2 6 2" xfId="23485" xr:uid="{00000000-0005-0000-0000-0000B7030000}"/>
    <cellStyle name="20% - Accent1 2 3 2 2 7" xfId="23486" xr:uid="{00000000-0005-0000-0000-0000B8030000}"/>
    <cellStyle name="20% - Accent1 2 3 2 2 8" xfId="23487" xr:uid="{00000000-0005-0000-0000-0000B9030000}"/>
    <cellStyle name="20% - Accent1 2 3 2 2_51-Sch Exp Fed Awards  (1)" xfId="23476" xr:uid="{00000000-0005-0000-0000-0000BA030000}"/>
    <cellStyle name="20% - Accent1 2 3 2 3" xfId="237" xr:uid="{00000000-0005-0000-0000-0000BB030000}"/>
    <cellStyle name="20% - Accent1 2 3 2 3 2" xfId="238" xr:uid="{00000000-0005-0000-0000-0000BC030000}"/>
    <cellStyle name="20% - Accent1 2 3 2 3 2 2" xfId="8430" xr:uid="{00000000-0005-0000-0000-0000BD030000}"/>
    <cellStyle name="20% - Accent1 2 3 2 3 2 3" xfId="21224" xr:uid="{00000000-0005-0000-0000-0000BE030000}"/>
    <cellStyle name="20% - Accent1 2 3 2 3 2_51-Sch Exp Fed Awards  (1)" xfId="23489" xr:uid="{00000000-0005-0000-0000-0000BF030000}"/>
    <cellStyle name="20% - Accent1 2 3 2 3 3" xfId="8431" xr:uid="{00000000-0005-0000-0000-0000C0030000}"/>
    <cellStyle name="20% - Accent1 2 3 2 3 4" xfId="17590" xr:uid="{00000000-0005-0000-0000-0000C1030000}"/>
    <cellStyle name="20% - Accent1 2 3 2 3_51-Sch Exp Fed Awards  (1)" xfId="23488" xr:uid="{00000000-0005-0000-0000-0000C2030000}"/>
    <cellStyle name="20% - Accent1 2 3 2 4" xfId="239" xr:uid="{00000000-0005-0000-0000-0000C3030000}"/>
    <cellStyle name="20% - Accent1 2 3 2 4 2" xfId="8432" xr:uid="{00000000-0005-0000-0000-0000C4030000}"/>
    <cellStyle name="20% - Accent1 2 3 2 4 3" xfId="19400" xr:uid="{00000000-0005-0000-0000-0000C5030000}"/>
    <cellStyle name="20% - Accent1 2 3 2 4_51-Sch Exp Fed Awards  (1)" xfId="23490" xr:uid="{00000000-0005-0000-0000-0000C6030000}"/>
    <cellStyle name="20% - Accent1 2 3 2 5" xfId="8433" xr:uid="{00000000-0005-0000-0000-0000C7030000}"/>
    <cellStyle name="20% - Accent1 2 3 2 5 2" xfId="23492" xr:uid="{00000000-0005-0000-0000-0000C8030000}"/>
    <cellStyle name="20% - Accent1 2 3 2 5_51-Sch Exp Fed Awards  (1)" xfId="23491" xr:uid="{00000000-0005-0000-0000-0000C9030000}"/>
    <cellStyle name="20% - Accent1 2 3 2 6" xfId="15764" xr:uid="{00000000-0005-0000-0000-0000CA030000}"/>
    <cellStyle name="20% - Accent1 2 3 2 6 2" xfId="23494" xr:uid="{00000000-0005-0000-0000-0000CB030000}"/>
    <cellStyle name="20% - Accent1 2 3 2 6_51-Sch Exp Fed Awards  (1)" xfId="23493" xr:uid="{00000000-0005-0000-0000-0000CC030000}"/>
    <cellStyle name="20% - Accent1 2 3 2 7" xfId="23495" xr:uid="{00000000-0005-0000-0000-0000CD030000}"/>
    <cellStyle name="20% - Accent1 2 3 2 7 2" xfId="23496" xr:uid="{00000000-0005-0000-0000-0000CE030000}"/>
    <cellStyle name="20% - Accent1 2 3 2 8" xfId="23497" xr:uid="{00000000-0005-0000-0000-0000CF030000}"/>
    <cellStyle name="20% - Accent1 2 3 2 9" xfId="23498" xr:uid="{00000000-0005-0000-0000-0000D0030000}"/>
    <cellStyle name="20% - Accent1 2 3 2_411200-10 -20" xfId="23499" xr:uid="{00000000-0005-0000-0000-0000D1030000}"/>
    <cellStyle name="20% - Accent1 2 3 3" xfId="240" xr:uid="{00000000-0005-0000-0000-0000D2030000}"/>
    <cellStyle name="20% - Accent1 2 3 3 2" xfId="241" xr:uid="{00000000-0005-0000-0000-0000D3030000}"/>
    <cellStyle name="20% - Accent1 2 3 3 2 2" xfId="242" xr:uid="{00000000-0005-0000-0000-0000D4030000}"/>
    <cellStyle name="20% - Accent1 2 3 3 2 2 2" xfId="8434" xr:uid="{00000000-0005-0000-0000-0000D5030000}"/>
    <cellStyle name="20% - Accent1 2 3 3 2 2 3" xfId="21226" xr:uid="{00000000-0005-0000-0000-0000D6030000}"/>
    <cellStyle name="20% - Accent1 2 3 3 2 2_51-Sch Exp Fed Awards  (1)" xfId="23502" xr:uid="{00000000-0005-0000-0000-0000D7030000}"/>
    <cellStyle name="20% - Accent1 2 3 3 2 3" xfId="8435" xr:uid="{00000000-0005-0000-0000-0000D8030000}"/>
    <cellStyle name="20% - Accent1 2 3 3 2 4" xfId="17592" xr:uid="{00000000-0005-0000-0000-0000D9030000}"/>
    <cellStyle name="20% - Accent1 2 3 3 2_51-Sch Exp Fed Awards  (1)" xfId="23501" xr:uid="{00000000-0005-0000-0000-0000DA030000}"/>
    <cellStyle name="20% - Accent1 2 3 3 3" xfId="243" xr:uid="{00000000-0005-0000-0000-0000DB030000}"/>
    <cellStyle name="20% - Accent1 2 3 3 3 2" xfId="8436" xr:uid="{00000000-0005-0000-0000-0000DC030000}"/>
    <cellStyle name="20% - Accent1 2 3 3 3 3" xfId="19402" xr:uid="{00000000-0005-0000-0000-0000DD030000}"/>
    <cellStyle name="20% - Accent1 2 3 3 3_51-Sch Exp Fed Awards  (1)" xfId="23503" xr:uid="{00000000-0005-0000-0000-0000DE030000}"/>
    <cellStyle name="20% - Accent1 2 3 3 4" xfId="8437" xr:uid="{00000000-0005-0000-0000-0000DF030000}"/>
    <cellStyle name="20% - Accent1 2 3 3 4 2" xfId="23505" xr:uid="{00000000-0005-0000-0000-0000E0030000}"/>
    <cellStyle name="20% - Accent1 2 3 3 4_51-Sch Exp Fed Awards  (1)" xfId="23504" xr:uid="{00000000-0005-0000-0000-0000E1030000}"/>
    <cellStyle name="20% - Accent1 2 3 3 5" xfId="15766" xr:uid="{00000000-0005-0000-0000-0000E2030000}"/>
    <cellStyle name="20% - Accent1 2 3 3 5 2" xfId="23507" xr:uid="{00000000-0005-0000-0000-0000E3030000}"/>
    <cellStyle name="20% - Accent1 2 3 3 5_51-Sch Exp Fed Awards  (1)" xfId="23506" xr:uid="{00000000-0005-0000-0000-0000E4030000}"/>
    <cellStyle name="20% - Accent1 2 3 3 6" xfId="23508" xr:uid="{00000000-0005-0000-0000-0000E5030000}"/>
    <cellStyle name="20% - Accent1 2 3 3 6 2" xfId="23509" xr:uid="{00000000-0005-0000-0000-0000E6030000}"/>
    <cellStyle name="20% - Accent1 2 3 3 7" xfId="23510" xr:uid="{00000000-0005-0000-0000-0000E7030000}"/>
    <cellStyle name="20% - Accent1 2 3 3 8" xfId="23511" xr:uid="{00000000-0005-0000-0000-0000E8030000}"/>
    <cellStyle name="20% - Accent1 2 3 3_51-Sch Exp Fed Awards  (1)" xfId="23500" xr:uid="{00000000-0005-0000-0000-0000E9030000}"/>
    <cellStyle name="20% - Accent1 2 3 4" xfId="244" xr:uid="{00000000-0005-0000-0000-0000EA030000}"/>
    <cellStyle name="20% - Accent1 2 3 4 2" xfId="245" xr:uid="{00000000-0005-0000-0000-0000EB030000}"/>
    <cellStyle name="20% - Accent1 2 3 4 2 2" xfId="8438" xr:uid="{00000000-0005-0000-0000-0000EC030000}"/>
    <cellStyle name="20% - Accent1 2 3 4 2 3" xfId="22766" xr:uid="{00000000-0005-0000-0000-0000ED030000}"/>
    <cellStyle name="20% - Accent1 2 3 4 2_51-Sch Exp Fed Awards  (1)" xfId="23513" xr:uid="{00000000-0005-0000-0000-0000EE030000}"/>
    <cellStyle name="20% - Accent1 2 3 4 3" xfId="8439" xr:uid="{00000000-0005-0000-0000-0000EF030000}"/>
    <cellStyle name="20% - Accent1 2 3 4 3 2" xfId="23515" xr:uid="{00000000-0005-0000-0000-0000F0030000}"/>
    <cellStyle name="20% - Accent1 2 3 4 3_51-Sch Exp Fed Awards  (1)" xfId="23514" xr:uid="{00000000-0005-0000-0000-0000F1030000}"/>
    <cellStyle name="20% - Accent1 2 3 4 4" xfId="19132" xr:uid="{00000000-0005-0000-0000-0000F2030000}"/>
    <cellStyle name="20% - Accent1 2 3 4_51-Sch Exp Fed Awards  (1)" xfId="23512" xr:uid="{00000000-0005-0000-0000-0000F3030000}"/>
    <cellStyle name="20% - Accent1 2 3 5" xfId="246" xr:uid="{00000000-0005-0000-0000-0000F4030000}"/>
    <cellStyle name="20% - Accent1 2 3 5 2" xfId="247" xr:uid="{00000000-0005-0000-0000-0000F5030000}"/>
    <cellStyle name="20% - Accent1 2 3 5 2 2" xfId="8440" xr:uid="{00000000-0005-0000-0000-0000F6030000}"/>
    <cellStyle name="20% - Accent1 2 3 5 2 3" xfId="22859" xr:uid="{00000000-0005-0000-0000-0000F7030000}"/>
    <cellStyle name="20% - Accent1 2 3 5 2_51-Sch Exp Fed Awards  (1)" xfId="23517" xr:uid="{00000000-0005-0000-0000-0000F8030000}"/>
    <cellStyle name="20% - Accent1 2 3 5 3" xfId="8441" xr:uid="{00000000-0005-0000-0000-0000F9030000}"/>
    <cellStyle name="20% - Accent1 2 3 5 3 2" xfId="23519" xr:uid="{00000000-0005-0000-0000-0000FA030000}"/>
    <cellStyle name="20% - Accent1 2 3 5 3_51-Sch Exp Fed Awards  (1)" xfId="23518" xr:uid="{00000000-0005-0000-0000-0000FB030000}"/>
    <cellStyle name="20% - Accent1 2 3 5 4" xfId="19225" xr:uid="{00000000-0005-0000-0000-0000FC030000}"/>
    <cellStyle name="20% - Accent1 2 3 5_51-Sch Exp Fed Awards  (1)" xfId="23516" xr:uid="{00000000-0005-0000-0000-0000FD030000}"/>
    <cellStyle name="20% - Accent1 2 3 6" xfId="248" xr:uid="{00000000-0005-0000-0000-0000FE030000}"/>
    <cellStyle name="20% - Accent1 2 3 6 2" xfId="249" xr:uid="{00000000-0005-0000-0000-0000FF030000}"/>
    <cellStyle name="20% - Accent1 2 3 6 2 2" xfId="8442" xr:uid="{00000000-0005-0000-0000-000000040000}"/>
    <cellStyle name="20% - Accent1 2 3 6 2 3" xfId="22937" xr:uid="{00000000-0005-0000-0000-000001040000}"/>
    <cellStyle name="20% - Accent1 2 3 6 2_51-Sch Exp Fed Awards  (1)" xfId="23521" xr:uid="{00000000-0005-0000-0000-000002040000}"/>
    <cellStyle name="20% - Accent1 2 3 6 3" xfId="8443" xr:uid="{00000000-0005-0000-0000-000003040000}"/>
    <cellStyle name="20% - Accent1 2 3 6 3 2" xfId="23523" xr:uid="{00000000-0005-0000-0000-000004040000}"/>
    <cellStyle name="20% - Accent1 2 3 6 3_51-Sch Exp Fed Awards  (1)" xfId="23522" xr:uid="{00000000-0005-0000-0000-000005040000}"/>
    <cellStyle name="20% - Accent1 2 3 6 4" xfId="19303" xr:uid="{00000000-0005-0000-0000-000006040000}"/>
    <cellStyle name="20% - Accent1 2 3 6_51-Sch Exp Fed Awards  (1)" xfId="23520" xr:uid="{00000000-0005-0000-0000-000007040000}"/>
    <cellStyle name="20% - Accent1 2 3 7" xfId="250" xr:uid="{00000000-0005-0000-0000-000008040000}"/>
    <cellStyle name="20% - Accent1 2 3 8" xfId="251" xr:uid="{00000000-0005-0000-0000-000009040000}"/>
    <cellStyle name="20% - Accent1 2 3 8 2" xfId="252" xr:uid="{00000000-0005-0000-0000-00000A040000}"/>
    <cellStyle name="20% - Accent1 2 3 8 2 2" xfId="8444" xr:uid="{00000000-0005-0000-0000-00000B040000}"/>
    <cellStyle name="20% - Accent1 2 3 8 2 3" xfId="21090" xr:uid="{00000000-0005-0000-0000-00000C040000}"/>
    <cellStyle name="20% - Accent1 2 3 8 2_51-Sch Exp Fed Awards  (1)" xfId="23525" xr:uid="{00000000-0005-0000-0000-00000D040000}"/>
    <cellStyle name="20% - Accent1 2 3 8 3" xfId="8445" xr:uid="{00000000-0005-0000-0000-00000E040000}"/>
    <cellStyle name="20% - Accent1 2 3 8 4" xfId="17456" xr:uid="{00000000-0005-0000-0000-00000F040000}"/>
    <cellStyle name="20% - Accent1 2 3 8_51-Sch Exp Fed Awards  (1)" xfId="23524" xr:uid="{00000000-0005-0000-0000-000010040000}"/>
    <cellStyle name="20% - Accent1 2 3 9" xfId="253" xr:uid="{00000000-0005-0000-0000-000011040000}"/>
    <cellStyle name="20% - Accent1 2 3 9 2" xfId="8446" xr:uid="{00000000-0005-0000-0000-000012040000}"/>
    <cellStyle name="20% - Accent1 2 3 9 3" xfId="19399" xr:uid="{00000000-0005-0000-0000-000013040000}"/>
    <cellStyle name="20% - Accent1 2 3 9_51-Sch Exp Fed Awards  (1)" xfId="23526" xr:uid="{00000000-0005-0000-0000-000014040000}"/>
    <cellStyle name="20% - Accent1 2 3_411200-10 -20" xfId="23527" xr:uid="{00000000-0005-0000-0000-000015040000}"/>
    <cellStyle name="20% - Accent1 2 4" xfId="254" xr:uid="{00000000-0005-0000-0000-000016040000}"/>
    <cellStyle name="20% - Accent1 2 4 10" xfId="23528" xr:uid="{00000000-0005-0000-0000-000017040000}"/>
    <cellStyle name="20% - Accent1 2 4 2" xfId="255" xr:uid="{00000000-0005-0000-0000-000018040000}"/>
    <cellStyle name="20% - Accent1 2 4 2 2" xfId="256" xr:uid="{00000000-0005-0000-0000-000019040000}"/>
    <cellStyle name="20% - Accent1 2 4 2 2 2" xfId="257" xr:uid="{00000000-0005-0000-0000-00001A040000}"/>
    <cellStyle name="20% - Accent1 2 4 2 2 2 2" xfId="8447" xr:uid="{00000000-0005-0000-0000-00001B040000}"/>
    <cellStyle name="20% - Accent1 2 4 2 2 2 3" xfId="21227" xr:uid="{00000000-0005-0000-0000-00001C040000}"/>
    <cellStyle name="20% - Accent1 2 4 2 2 2_51-Sch Exp Fed Awards  (1)" xfId="23531" xr:uid="{00000000-0005-0000-0000-00001D040000}"/>
    <cellStyle name="20% - Accent1 2 4 2 2 3" xfId="8448" xr:uid="{00000000-0005-0000-0000-00001E040000}"/>
    <cellStyle name="20% - Accent1 2 4 2 2 4" xfId="17593" xr:uid="{00000000-0005-0000-0000-00001F040000}"/>
    <cellStyle name="20% - Accent1 2 4 2 2_51-Sch Exp Fed Awards  (1)" xfId="23530" xr:uid="{00000000-0005-0000-0000-000020040000}"/>
    <cellStyle name="20% - Accent1 2 4 2 3" xfId="258" xr:uid="{00000000-0005-0000-0000-000021040000}"/>
    <cellStyle name="20% - Accent1 2 4 2 3 2" xfId="8449" xr:uid="{00000000-0005-0000-0000-000022040000}"/>
    <cellStyle name="20% - Accent1 2 4 2 3 3" xfId="19404" xr:uid="{00000000-0005-0000-0000-000023040000}"/>
    <cellStyle name="20% - Accent1 2 4 2 3_51-Sch Exp Fed Awards  (1)" xfId="23532" xr:uid="{00000000-0005-0000-0000-000024040000}"/>
    <cellStyle name="20% - Accent1 2 4 2 4" xfId="8450" xr:uid="{00000000-0005-0000-0000-000025040000}"/>
    <cellStyle name="20% - Accent1 2 4 2 4 2" xfId="23534" xr:uid="{00000000-0005-0000-0000-000026040000}"/>
    <cellStyle name="20% - Accent1 2 4 2 4_51-Sch Exp Fed Awards  (1)" xfId="23533" xr:uid="{00000000-0005-0000-0000-000027040000}"/>
    <cellStyle name="20% - Accent1 2 4 2 5" xfId="15768" xr:uid="{00000000-0005-0000-0000-000028040000}"/>
    <cellStyle name="20% - Accent1 2 4 2 5 2" xfId="23536" xr:uid="{00000000-0005-0000-0000-000029040000}"/>
    <cellStyle name="20% - Accent1 2 4 2 5_51-Sch Exp Fed Awards  (1)" xfId="23535" xr:uid="{00000000-0005-0000-0000-00002A040000}"/>
    <cellStyle name="20% - Accent1 2 4 2 6" xfId="23537" xr:uid="{00000000-0005-0000-0000-00002B040000}"/>
    <cellStyle name="20% - Accent1 2 4 2 6 2" xfId="23538" xr:uid="{00000000-0005-0000-0000-00002C040000}"/>
    <cellStyle name="20% - Accent1 2 4 2 7" xfId="23539" xr:uid="{00000000-0005-0000-0000-00002D040000}"/>
    <cellStyle name="20% - Accent1 2 4 2 8" xfId="23540" xr:uid="{00000000-0005-0000-0000-00002E040000}"/>
    <cellStyle name="20% - Accent1 2 4 2_51-Sch Exp Fed Awards  (1)" xfId="23529" xr:uid="{00000000-0005-0000-0000-00002F040000}"/>
    <cellStyle name="20% - Accent1 2 4 3" xfId="259" xr:uid="{00000000-0005-0000-0000-000030040000}"/>
    <cellStyle name="20% - Accent1 2 4 4" xfId="260" xr:uid="{00000000-0005-0000-0000-000031040000}"/>
    <cellStyle name="20% - Accent1 2 4 4 2" xfId="261" xr:uid="{00000000-0005-0000-0000-000032040000}"/>
    <cellStyle name="20% - Accent1 2 4 4 2 2" xfId="8451" xr:uid="{00000000-0005-0000-0000-000033040000}"/>
    <cellStyle name="20% - Accent1 2 4 4 2 3" xfId="21120" xr:uid="{00000000-0005-0000-0000-000034040000}"/>
    <cellStyle name="20% - Accent1 2 4 4 2_51-Sch Exp Fed Awards  (1)" xfId="23542" xr:uid="{00000000-0005-0000-0000-000035040000}"/>
    <cellStyle name="20% - Accent1 2 4 4 3" xfId="8452" xr:uid="{00000000-0005-0000-0000-000036040000}"/>
    <cellStyle name="20% - Accent1 2 4 4 4" xfId="17486" xr:uid="{00000000-0005-0000-0000-000037040000}"/>
    <cellStyle name="20% - Accent1 2 4 4_51-Sch Exp Fed Awards  (1)" xfId="23541" xr:uid="{00000000-0005-0000-0000-000038040000}"/>
    <cellStyle name="20% - Accent1 2 4 5" xfId="262" xr:uid="{00000000-0005-0000-0000-000039040000}"/>
    <cellStyle name="20% - Accent1 2 4 5 2" xfId="8453" xr:uid="{00000000-0005-0000-0000-00003A040000}"/>
    <cellStyle name="20% - Accent1 2 4 5 3" xfId="19403" xr:uid="{00000000-0005-0000-0000-00003B040000}"/>
    <cellStyle name="20% - Accent1 2 4 5_51-Sch Exp Fed Awards  (1)" xfId="23543" xr:uid="{00000000-0005-0000-0000-00003C040000}"/>
    <cellStyle name="20% - Accent1 2 4 6" xfId="8454" xr:uid="{00000000-0005-0000-0000-00003D040000}"/>
    <cellStyle name="20% - Accent1 2 4 6 2" xfId="23545" xr:uid="{00000000-0005-0000-0000-00003E040000}"/>
    <cellStyle name="20% - Accent1 2 4 6_51-Sch Exp Fed Awards  (1)" xfId="23544" xr:uid="{00000000-0005-0000-0000-00003F040000}"/>
    <cellStyle name="20% - Accent1 2 4 7" xfId="15767" xr:uid="{00000000-0005-0000-0000-000040040000}"/>
    <cellStyle name="20% - Accent1 2 4 7 2" xfId="23547" xr:uid="{00000000-0005-0000-0000-000041040000}"/>
    <cellStyle name="20% - Accent1 2 4 7_51-Sch Exp Fed Awards  (1)" xfId="23546" xr:uid="{00000000-0005-0000-0000-000042040000}"/>
    <cellStyle name="20% - Accent1 2 4 8" xfId="23548" xr:uid="{00000000-0005-0000-0000-000043040000}"/>
    <cellStyle name="20% - Accent1 2 4 8 2" xfId="23549" xr:uid="{00000000-0005-0000-0000-000044040000}"/>
    <cellStyle name="20% - Accent1 2 4 9" xfId="23550" xr:uid="{00000000-0005-0000-0000-000045040000}"/>
    <cellStyle name="20% - Accent1 2 4_411200-10 -20" xfId="23551" xr:uid="{00000000-0005-0000-0000-000046040000}"/>
    <cellStyle name="20% - Accent1 2 5" xfId="263" xr:uid="{00000000-0005-0000-0000-000047040000}"/>
    <cellStyle name="20% - Accent1 2 5 2" xfId="264" xr:uid="{00000000-0005-0000-0000-000048040000}"/>
    <cellStyle name="20% - Accent1 2 5 2 2" xfId="265" xr:uid="{00000000-0005-0000-0000-000049040000}"/>
    <cellStyle name="20% - Accent1 2 5 2 2 2" xfId="8455" xr:uid="{00000000-0005-0000-0000-00004A040000}"/>
    <cellStyle name="20% - Accent1 2 5 2 2 3" xfId="20992" xr:uid="{00000000-0005-0000-0000-00004B040000}"/>
    <cellStyle name="20% - Accent1 2 5 2 2_51-Sch Exp Fed Awards  (1)" xfId="23554" xr:uid="{00000000-0005-0000-0000-00004C040000}"/>
    <cellStyle name="20% - Accent1 2 5 2 3" xfId="8456" xr:uid="{00000000-0005-0000-0000-00004D040000}"/>
    <cellStyle name="20% - Accent1 2 5 2 4" xfId="17358" xr:uid="{00000000-0005-0000-0000-00004E040000}"/>
    <cellStyle name="20% - Accent1 2 5 2_51-Sch Exp Fed Awards  (1)" xfId="23553" xr:uid="{00000000-0005-0000-0000-00004F040000}"/>
    <cellStyle name="20% - Accent1 2 5 3" xfId="266" xr:uid="{00000000-0005-0000-0000-000050040000}"/>
    <cellStyle name="20% - Accent1 2 5 3 2" xfId="267" xr:uid="{00000000-0005-0000-0000-000051040000}"/>
    <cellStyle name="20% - Accent1 2 5 3 2 2" xfId="8457" xr:uid="{00000000-0005-0000-0000-000052040000}"/>
    <cellStyle name="20% - Accent1 2 5 3 2 3" xfId="21148" xr:uid="{00000000-0005-0000-0000-000053040000}"/>
    <cellStyle name="20% - Accent1 2 5 3 2_51-Sch Exp Fed Awards  (1)" xfId="23556" xr:uid="{00000000-0005-0000-0000-000054040000}"/>
    <cellStyle name="20% - Accent1 2 5 3 3" xfId="8458" xr:uid="{00000000-0005-0000-0000-000055040000}"/>
    <cellStyle name="20% - Accent1 2 5 3 4" xfId="17514" xr:uid="{00000000-0005-0000-0000-000056040000}"/>
    <cellStyle name="20% - Accent1 2 5 3_51-Sch Exp Fed Awards  (1)" xfId="23555" xr:uid="{00000000-0005-0000-0000-000057040000}"/>
    <cellStyle name="20% - Accent1 2 5 4" xfId="23557" xr:uid="{00000000-0005-0000-0000-000058040000}"/>
    <cellStyle name="20% - Accent1 2 5 4 2" xfId="23558" xr:uid="{00000000-0005-0000-0000-000059040000}"/>
    <cellStyle name="20% - Accent1 2 5 5" xfId="23559" xr:uid="{00000000-0005-0000-0000-00005A040000}"/>
    <cellStyle name="20% - Accent1 2 5 5 2" xfId="23560" xr:uid="{00000000-0005-0000-0000-00005B040000}"/>
    <cellStyle name="20% - Accent1 2 5 6" xfId="23561" xr:uid="{00000000-0005-0000-0000-00005C040000}"/>
    <cellStyle name="20% - Accent1 2 5 6 2" xfId="23562" xr:uid="{00000000-0005-0000-0000-00005D040000}"/>
    <cellStyle name="20% - Accent1 2 5 7" xfId="23563" xr:uid="{00000000-0005-0000-0000-00005E040000}"/>
    <cellStyle name="20% - Accent1 2 5 8" xfId="23564" xr:uid="{00000000-0005-0000-0000-00005F040000}"/>
    <cellStyle name="20% - Accent1 2 5_51-Sch Exp Fed Awards  (1)" xfId="23552" xr:uid="{00000000-0005-0000-0000-000060040000}"/>
    <cellStyle name="20% - Accent1 2 6" xfId="268" xr:uid="{00000000-0005-0000-0000-000061040000}"/>
    <cellStyle name="20% - Accent1 2 6 2" xfId="269" xr:uid="{00000000-0005-0000-0000-000062040000}"/>
    <cellStyle name="20% - Accent1 2 6 2 2" xfId="8459" xr:uid="{00000000-0005-0000-0000-000063040000}"/>
    <cellStyle name="20% - Accent1 2 6 2 3" xfId="22705" xr:uid="{00000000-0005-0000-0000-000064040000}"/>
    <cellStyle name="20% - Accent1 2 6 2_51-Sch Exp Fed Awards  (1)" xfId="23566" xr:uid="{00000000-0005-0000-0000-000065040000}"/>
    <cellStyle name="20% - Accent1 2 6 3" xfId="8460" xr:uid="{00000000-0005-0000-0000-000066040000}"/>
    <cellStyle name="20% - Accent1 2 6 3 2" xfId="23568" xr:uid="{00000000-0005-0000-0000-000067040000}"/>
    <cellStyle name="20% - Accent1 2 6 3_51-Sch Exp Fed Awards  (1)" xfId="23567" xr:uid="{00000000-0005-0000-0000-000068040000}"/>
    <cellStyle name="20% - Accent1 2 6 4" xfId="19071" xr:uid="{00000000-0005-0000-0000-000069040000}"/>
    <cellStyle name="20% - Accent1 2 6 4 2" xfId="23570" xr:uid="{00000000-0005-0000-0000-00006A040000}"/>
    <cellStyle name="20% - Accent1 2 6 4_51-Sch Exp Fed Awards  (1)" xfId="23569" xr:uid="{00000000-0005-0000-0000-00006B040000}"/>
    <cellStyle name="20% - Accent1 2 6 5" xfId="23571" xr:uid="{00000000-0005-0000-0000-00006C040000}"/>
    <cellStyle name="20% - Accent1 2 6 5 2" xfId="23572" xr:uid="{00000000-0005-0000-0000-00006D040000}"/>
    <cellStyle name="20% - Accent1 2 6 6" xfId="23573" xr:uid="{00000000-0005-0000-0000-00006E040000}"/>
    <cellStyle name="20% - Accent1 2 6_51-Sch Exp Fed Awards  (1)" xfId="23565" xr:uid="{00000000-0005-0000-0000-00006F040000}"/>
    <cellStyle name="20% - Accent1 2 7" xfId="270" xr:uid="{00000000-0005-0000-0000-000070040000}"/>
    <cellStyle name="20% - Accent1 2 7 2" xfId="271" xr:uid="{00000000-0005-0000-0000-000071040000}"/>
    <cellStyle name="20% - Accent1 2 7 2 2" xfId="8461" xr:uid="{00000000-0005-0000-0000-000072040000}"/>
    <cellStyle name="20% - Accent1 2 7 2 3" xfId="22808" xr:uid="{00000000-0005-0000-0000-000073040000}"/>
    <cellStyle name="20% - Accent1 2 7 2_51-Sch Exp Fed Awards  (1)" xfId="23575" xr:uid="{00000000-0005-0000-0000-000074040000}"/>
    <cellStyle name="20% - Accent1 2 7 3" xfId="8462" xr:uid="{00000000-0005-0000-0000-000075040000}"/>
    <cellStyle name="20% - Accent1 2 7 3 2" xfId="23577" xr:uid="{00000000-0005-0000-0000-000076040000}"/>
    <cellStyle name="20% - Accent1 2 7 3_51-Sch Exp Fed Awards  (1)" xfId="23576" xr:uid="{00000000-0005-0000-0000-000077040000}"/>
    <cellStyle name="20% - Accent1 2 7 4" xfId="19174" xr:uid="{00000000-0005-0000-0000-000078040000}"/>
    <cellStyle name="20% - Accent1 2 7 4 2" xfId="23579" xr:uid="{00000000-0005-0000-0000-000079040000}"/>
    <cellStyle name="20% - Accent1 2 7 4_51-Sch Exp Fed Awards  (1)" xfId="23578" xr:uid="{00000000-0005-0000-0000-00007A040000}"/>
    <cellStyle name="20% - Accent1 2 7 5" xfId="23580" xr:uid="{00000000-0005-0000-0000-00007B040000}"/>
    <cellStyle name="20% - Accent1 2 7 6" xfId="45787" xr:uid="{00000000-0005-0000-0000-00007C040000}"/>
    <cellStyle name="20% - Accent1 2 7_51-Sch Exp Fed Awards  (1)" xfId="23574" xr:uid="{00000000-0005-0000-0000-00007D040000}"/>
    <cellStyle name="20% - Accent1 2 8" xfId="272" xr:uid="{00000000-0005-0000-0000-00007E040000}"/>
    <cellStyle name="20% - Accent1 2 8 2" xfId="273" xr:uid="{00000000-0005-0000-0000-00007F040000}"/>
    <cellStyle name="20% - Accent1 2 8 2 2" xfId="8463" xr:uid="{00000000-0005-0000-0000-000080040000}"/>
    <cellStyle name="20% - Accent1 2 8 2 3" xfId="22822" xr:uid="{00000000-0005-0000-0000-000081040000}"/>
    <cellStyle name="20% - Accent1 2 8 2_51-Sch Exp Fed Awards  (1)" xfId="23582" xr:uid="{00000000-0005-0000-0000-000082040000}"/>
    <cellStyle name="20% - Accent1 2 8 3" xfId="8464" xr:uid="{00000000-0005-0000-0000-000083040000}"/>
    <cellStyle name="20% - Accent1 2 8 3 2" xfId="23584" xr:uid="{00000000-0005-0000-0000-000084040000}"/>
    <cellStyle name="20% - Accent1 2 8 3_51-Sch Exp Fed Awards  (1)" xfId="23583" xr:uid="{00000000-0005-0000-0000-000085040000}"/>
    <cellStyle name="20% - Accent1 2 8 4" xfId="19188" xr:uid="{00000000-0005-0000-0000-000086040000}"/>
    <cellStyle name="20% - Accent1 2 8 4 2" xfId="23586" xr:uid="{00000000-0005-0000-0000-000087040000}"/>
    <cellStyle name="20% - Accent1 2 8 4_51-Sch Exp Fed Awards  (1)" xfId="23585" xr:uid="{00000000-0005-0000-0000-000088040000}"/>
    <cellStyle name="20% - Accent1 2 8 5" xfId="23587" xr:uid="{00000000-0005-0000-0000-000089040000}"/>
    <cellStyle name="20% - Accent1 2 8 6" xfId="45788" xr:uid="{00000000-0005-0000-0000-00008A040000}"/>
    <cellStyle name="20% - Accent1 2 8_51-Sch Exp Fed Awards  (1)" xfId="23581" xr:uid="{00000000-0005-0000-0000-00008B040000}"/>
    <cellStyle name="20% - Accent1 2 9" xfId="274" xr:uid="{00000000-0005-0000-0000-00008C040000}"/>
    <cellStyle name="20% - Accent1 2_411200-10 -20" xfId="23588" xr:uid="{00000000-0005-0000-0000-00008D040000}"/>
    <cellStyle name="20% - Accent1 20" xfId="275" xr:uid="{00000000-0005-0000-0000-00008E040000}"/>
    <cellStyle name="20% - Accent1 20 2" xfId="276" xr:uid="{00000000-0005-0000-0000-00008F040000}"/>
    <cellStyle name="20% - Accent1 20 2 2" xfId="8465" xr:uid="{00000000-0005-0000-0000-000090040000}"/>
    <cellStyle name="20% - Accent1 20 2 3" xfId="21020" xr:uid="{00000000-0005-0000-0000-000091040000}"/>
    <cellStyle name="20% - Accent1 20 2_51-Sch Exp Fed Awards  (1)" xfId="23590" xr:uid="{00000000-0005-0000-0000-000092040000}"/>
    <cellStyle name="20% - Accent1 20 3" xfId="8466" xr:uid="{00000000-0005-0000-0000-000093040000}"/>
    <cellStyle name="20% - Accent1 20 4" xfId="17386" xr:uid="{00000000-0005-0000-0000-000094040000}"/>
    <cellStyle name="20% - Accent1 20_51-Sch Exp Fed Awards  (1)" xfId="23589" xr:uid="{00000000-0005-0000-0000-000095040000}"/>
    <cellStyle name="20% - Accent1 21" xfId="277" xr:uid="{00000000-0005-0000-0000-000096040000}"/>
    <cellStyle name="20% - Accent1 21 2" xfId="8467" xr:uid="{00000000-0005-0000-0000-000097040000}"/>
    <cellStyle name="20% - Accent1 21 3" xfId="19348" xr:uid="{00000000-0005-0000-0000-000098040000}"/>
    <cellStyle name="20% - Accent1 21_51-Sch Exp Fed Awards  (1)" xfId="23591" xr:uid="{00000000-0005-0000-0000-000099040000}"/>
    <cellStyle name="20% - Accent1 22" xfId="23592" xr:uid="{00000000-0005-0000-0000-00009A040000}"/>
    <cellStyle name="20% - Accent1 22 2" xfId="23593" xr:uid="{00000000-0005-0000-0000-00009B040000}"/>
    <cellStyle name="20% - Accent1 23" xfId="23594" xr:uid="{00000000-0005-0000-0000-00009C040000}"/>
    <cellStyle name="20% - Accent1 23 2" xfId="23595" xr:uid="{00000000-0005-0000-0000-00009D040000}"/>
    <cellStyle name="20% - Accent1 24" xfId="23596" xr:uid="{00000000-0005-0000-0000-00009E040000}"/>
    <cellStyle name="20% - Accent1 24 2" xfId="23597" xr:uid="{00000000-0005-0000-0000-00009F040000}"/>
    <cellStyle name="20% - Accent1 25" xfId="23598" xr:uid="{00000000-0005-0000-0000-0000A0040000}"/>
    <cellStyle name="20% - Accent1 25 2" xfId="23599" xr:uid="{00000000-0005-0000-0000-0000A1040000}"/>
    <cellStyle name="20% - Accent1 26" xfId="23600" xr:uid="{00000000-0005-0000-0000-0000A2040000}"/>
    <cellStyle name="20% - Accent1 3" xfId="278" xr:uid="{00000000-0005-0000-0000-0000A3040000}"/>
    <cellStyle name="20% - Accent1 3 10" xfId="279" xr:uid="{00000000-0005-0000-0000-0000A4040000}"/>
    <cellStyle name="20% - Accent1 3 10 2" xfId="280" xr:uid="{00000000-0005-0000-0000-0000A5040000}"/>
    <cellStyle name="20% - Accent1 3 10 2 2" xfId="8468" xr:uid="{00000000-0005-0000-0000-0000A6040000}"/>
    <cellStyle name="20% - Accent1 3 10 2 3" xfId="21048" xr:uid="{00000000-0005-0000-0000-0000A7040000}"/>
    <cellStyle name="20% - Accent1 3 10 2_51-Sch Exp Fed Awards  (1)" xfId="23602" xr:uid="{00000000-0005-0000-0000-0000A8040000}"/>
    <cellStyle name="20% - Accent1 3 10 3" xfId="8469" xr:uid="{00000000-0005-0000-0000-0000A9040000}"/>
    <cellStyle name="20% - Accent1 3 10 4" xfId="17414" xr:uid="{00000000-0005-0000-0000-0000AA040000}"/>
    <cellStyle name="20% - Accent1 3 10_51-Sch Exp Fed Awards  (1)" xfId="23601" xr:uid="{00000000-0005-0000-0000-0000AB040000}"/>
    <cellStyle name="20% - Accent1 3 11" xfId="281" xr:uid="{00000000-0005-0000-0000-0000AC040000}"/>
    <cellStyle name="20% - Accent1 3 11 2" xfId="8470" xr:uid="{00000000-0005-0000-0000-0000AD040000}"/>
    <cellStyle name="20% - Accent1 3 11 3" xfId="19405" xr:uid="{00000000-0005-0000-0000-0000AE040000}"/>
    <cellStyle name="20% - Accent1 3 11_51-Sch Exp Fed Awards  (1)" xfId="23603" xr:uid="{00000000-0005-0000-0000-0000AF040000}"/>
    <cellStyle name="20% - Accent1 3 12" xfId="8471" xr:uid="{00000000-0005-0000-0000-0000B0040000}"/>
    <cellStyle name="20% - Accent1 3 12 2" xfId="23605" xr:uid="{00000000-0005-0000-0000-0000B1040000}"/>
    <cellStyle name="20% - Accent1 3 12_51-Sch Exp Fed Awards  (1)" xfId="23604" xr:uid="{00000000-0005-0000-0000-0000B2040000}"/>
    <cellStyle name="20% - Accent1 3 13" xfId="8472" xr:uid="{00000000-0005-0000-0000-0000B3040000}"/>
    <cellStyle name="20% - Accent1 3 13 2" xfId="23607" xr:uid="{00000000-0005-0000-0000-0000B4040000}"/>
    <cellStyle name="20% - Accent1 3 13_51-Sch Exp Fed Awards  (1)" xfId="23606" xr:uid="{00000000-0005-0000-0000-0000B5040000}"/>
    <cellStyle name="20% - Accent1 3 14" xfId="15769" xr:uid="{00000000-0005-0000-0000-0000B6040000}"/>
    <cellStyle name="20% - Accent1 3 14 2" xfId="23609" xr:uid="{00000000-0005-0000-0000-0000B7040000}"/>
    <cellStyle name="20% - Accent1 3 14_51-Sch Exp Fed Awards  (1)" xfId="23608" xr:uid="{00000000-0005-0000-0000-0000B8040000}"/>
    <cellStyle name="20% - Accent1 3 15" xfId="23610" xr:uid="{00000000-0005-0000-0000-0000B9040000}"/>
    <cellStyle name="20% - Accent1 3 16" xfId="23611" xr:uid="{00000000-0005-0000-0000-0000BA040000}"/>
    <cellStyle name="20% - Accent1 3 2" xfId="282" xr:uid="{00000000-0005-0000-0000-0000BB040000}"/>
    <cellStyle name="20% - Accent1 3 2 10" xfId="8473" xr:uid="{00000000-0005-0000-0000-0000BC040000}"/>
    <cellStyle name="20% - Accent1 3 2 10 2" xfId="23613" xr:uid="{00000000-0005-0000-0000-0000BD040000}"/>
    <cellStyle name="20% - Accent1 3 2 10_51-Sch Exp Fed Awards  (1)" xfId="23612" xr:uid="{00000000-0005-0000-0000-0000BE040000}"/>
    <cellStyle name="20% - Accent1 3 2 11" xfId="15770" xr:uid="{00000000-0005-0000-0000-0000BF040000}"/>
    <cellStyle name="20% - Accent1 3 2 11 2" xfId="23615" xr:uid="{00000000-0005-0000-0000-0000C0040000}"/>
    <cellStyle name="20% - Accent1 3 2 11_51-Sch Exp Fed Awards  (1)" xfId="23614" xr:uid="{00000000-0005-0000-0000-0000C1040000}"/>
    <cellStyle name="20% - Accent1 3 2 12" xfId="23616" xr:uid="{00000000-0005-0000-0000-0000C2040000}"/>
    <cellStyle name="20% - Accent1 3 2 12 2" xfId="23617" xr:uid="{00000000-0005-0000-0000-0000C3040000}"/>
    <cellStyle name="20% - Accent1 3 2 13" xfId="23618" xr:uid="{00000000-0005-0000-0000-0000C4040000}"/>
    <cellStyle name="20% - Accent1 3 2 13 2" xfId="23619" xr:uid="{00000000-0005-0000-0000-0000C5040000}"/>
    <cellStyle name="20% - Accent1 3 2 14" xfId="23620" xr:uid="{00000000-0005-0000-0000-0000C6040000}"/>
    <cellStyle name="20% - Accent1 3 2 15" xfId="23621" xr:uid="{00000000-0005-0000-0000-0000C7040000}"/>
    <cellStyle name="20% - Accent1 3 2 2" xfId="283" xr:uid="{00000000-0005-0000-0000-0000C8040000}"/>
    <cellStyle name="20% - Accent1 3 2 2 10" xfId="23622" xr:uid="{00000000-0005-0000-0000-0000C9040000}"/>
    <cellStyle name="20% - Accent1 3 2 2 2" xfId="284" xr:uid="{00000000-0005-0000-0000-0000CA040000}"/>
    <cellStyle name="20% - Accent1 3 2 2 2 2" xfId="285" xr:uid="{00000000-0005-0000-0000-0000CB040000}"/>
    <cellStyle name="20% - Accent1 3 2 2 2 2 2" xfId="286" xr:uid="{00000000-0005-0000-0000-0000CC040000}"/>
    <cellStyle name="20% - Accent1 3 2 2 2 2 2 2" xfId="287" xr:uid="{00000000-0005-0000-0000-0000CD040000}"/>
    <cellStyle name="20% - Accent1 3 2 2 2 2 2 2 2" xfId="8474" xr:uid="{00000000-0005-0000-0000-0000CE040000}"/>
    <cellStyle name="20% - Accent1 3 2 2 2 2 2 2 3" xfId="21230" xr:uid="{00000000-0005-0000-0000-0000CF040000}"/>
    <cellStyle name="20% - Accent1 3 2 2 2 2 2 2_51-Sch Exp Fed Awards  (1)" xfId="23625" xr:uid="{00000000-0005-0000-0000-0000D0040000}"/>
    <cellStyle name="20% - Accent1 3 2 2 2 2 2 3" xfId="8475" xr:uid="{00000000-0005-0000-0000-0000D1040000}"/>
    <cellStyle name="20% - Accent1 3 2 2 2 2 2 4" xfId="17596" xr:uid="{00000000-0005-0000-0000-0000D2040000}"/>
    <cellStyle name="20% - Accent1 3 2 2 2 2 2_51-Sch Exp Fed Awards  (1)" xfId="23624" xr:uid="{00000000-0005-0000-0000-0000D3040000}"/>
    <cellStyle name="20% - Accent1 3 2 2 2 2 3" xfId="288" xr:uid="{00000000-0005-0000-0000-0000D4040000}"/>
    <cellStyle name="20% - Accent1 3 2 2 2 2 3 2" xfId="8476" xr:uid="{00000000-0005-0000-0000-0000D5040000}"/>
    <cellStyle name="20% - Accent1 3 2 2 2 2 3 3" xfId="19409" xr:uid="{00000000-0005-0000-0000-0000D6040000}"/>
    <cellStyle name="20% - Accent1 3 2 2 2 2 3_51-Sch Exp Fed Awards  (1)" xfId="23626" xr:uid="{00000000-0005-0000-0000-0000D7040000}"/>
    <cellStyle name="20% - Accent1 3 2 2 2 2 4" xfId="8477" xr:uid="{00000000-0005-0000-0000-0000D8040000}"/>
    <cellStyle name="20% - Accent1 3 2 2 2 2 4 2" xfId="23628" xr:uid="{00000000-0005-0000-0000-0000D9040000}"/>
    <cellStyle name="20% - Accent1 3 2 2 2 2 4_51-Sch Exp Fed Awards  (1)" xfId="23627" xr:uid="{00000000-0005-0000-0000-0000DA040000}"/>
    <cellStyle name="20% - Accent1 3 2 2 2 2 5" xfId="15773" xr:uid="{00000000-0005-0000-0000-0000DB040000}"/>
    <cellStyle name="20% - Accent1 3 2 2 2 2 5 2" xfId="23630" xr:uid="{00000000-0005-0000-0000-0000DC040000}"/>
    <cellStyle name="20% - Accent1 3 2 2 2 2 5_51-Sch Exp Fed Awards  (1)" xfId="23629" xr:uid="{00000000-0005-0000-0000-0000DD040000}"/>
    <cellStyle name="20% - Accent1 3 2 2 2 2 6" xfId="23631" xr:uid="{00000000-0005-0000-0000-0000DE040000}"/>
    <cellStyle name="20% - Accent1 3 2 2 2 2 6 2" xfId="23632" xr:uid="{00000000-0005-0000-0000-0000DF040000}"/>
    <cellStyle name="20% - Accent1 3 2 2 2 2 7" xfId="23633" xr:uid="{00000000-0005-0000-0000-0000E0040000}"/>
    <cellStyle name="20% - Accent1 3 2 2 2 2 8" xfId="23634" xr:uid="{00000000-0005-0000-0000-0000E1040000}"/>
    <cellStyle name="20% - Accent1 3 2 2 2 2_51-Sch Exp Fed Awards  (1)" xfId="23623" xr:uid="{00000000-0005-0000-0000-0000E2040000}"/>
    <cellStyle name="20% - Accent1 3 2 2 2 3" xfId="289" xr:uid="{00000000-0005-0000-0000-0000E3040000}"/>
    <cellStyle name="20% - Accent1 3 2 2 2 3 2" xfId="290" xr:uid="{00000000-0005-0000-0000-0000E4040000}"/>
    <cellStyle name="20% - Accent1 3 2 2 2 3 2 2" xfId="8478" xr:uid="{00000000-0005-0000-0000-0000E5040000}"/>
    <cellStyle name="20% - Accent1 3 2 2 2 3 2 3" xfId="21229" xr:uid="{00000000-0005-0000-0000-0000E6040000}"/>
    <cellStyle name="20% - Accent1 3 2 2 2 3 2_51-Sch Exp Fed Awards  (1)" xfId="23636" xr:uid="{00000000-0005-0000-0000-0000E7040000}"/>
    <cellStyle name="20% - Accent1 3 2 2 2 3 3" xfId="8479" xr:uid="{00000000-0005-0000-0000-0000E8040000}"/>
    <cellStyle name="20% - Accent1 3 2 2 2 3 4" xfId="17595" xr:uid="{00000000-0005-0000-0000-0000E9040000}"/>
    <cellStyle name="20% - Accent1 3 2 2 2 3_51-Sch Exp Fed Awards  (1)" xfId="23635" xr:uid="{00000000-0005-0000-0000-0000EA040000}"/>
    <cellStyle name="20% - Accent1 3 2 2 2 4" xfId="291" xr:uid="{00000000-0005-0000-0000-0000EB040000}"/>
    <cellStyle name="20% - Accent1 3 2 2 2 4 2" xfId="8480" xr:uid="{00000000-0005-0000-0000-0000EC040000}"/>
    <cellStyle name="20% - Accent1 3 2 2 2 4 3" xfId="19408" xr:uid="{00000000-0005-0000-0000-0000ED040000}"/>
    <cellStyle name="20% - Accent1 3 2 2 2 4_51-Sch Exp Fed Awards  (1)" xfId="23637" xr:uid="{00000000-0005-0000-0000-0000EE040000}"/>
    <cellStyle name="20% - Accent1 3 2 2 2 5" xfId="8481" xr:uid="{00000000-0005-0000-0000-0000EF040000}"/>
    <cellStyle name="20% - Accent1 3 2 2 2 5 2" xfId="23639" xr:uid="{00000000-0005-0000-0000-0000F0040000}"/>
    <cellStyle name="20% - Accent1 3 2 2 2 5_51-Sch Exp Fed Awards  (1)" xfId="23638" xr:uid="{00000000-0005-0000-0000-0000F1040000}"/>
    <cellStyle name="20% - Accent1 3 2 2 2 6" xfId="15772" xr:uid="{00000000-0005-0000-0000-0000F2040000}"/>
    <cellStyle name="20% - Accent1 3 2 2 2 6 2" xfId="23641" xr:uid="{00000000-0005-0000-0000-0000F3040000}"/>
    <cellStyle name="20% - Accent1 3 2 2 2 6_51-Sch Exp Fed Awards  (1)" xfId="23640" xr:uid="{00000000-0005-0000-0000-0000F4040000}"/>
    <cellStyle name="20% - Accent1 3 2 2 2 7" xfId="23642" xr:uid="{00000000-0005-0000-0000-0000F5040000}"/>
    <cellStyle name="20% - Accent1 3 2 2 2 7 2" xfId="23643" xr:uid="{00000000-0005-0000-0000-0000F6040000}"/>
    <cellStyle name="20% - Accent1 3 2 2 2 8" xfId="23644" xr:uid="{00000000-0005-0000-0000-0000F7040000}"/>
    <cellStyle name="20% - Accent1 3 2 2 2 9" xfId="23645" xr:uid="{00000000-0005-0000-0000-0000F8040000}"/>
    <cellStyle name="20% - Accent1 3 2 2 2_411200-10 -20" xfId="23646" xr:uid="{00000000-0005-0000-0000-0000F9040000}"/>
    <cellStyle name="20% - Accent1 3 2 2 3" xfId="292" xr:uid="{00000000-0005-0000-0000-0000FA040000}"/>
    <cellStyle name="20% - Accent1 3 2 2 3 2" xfId="293" xr:uid="{00000000-0005-0000-0000-0000FB040000}"/>
    <cellStyle name="20% - Accent1 3 2 2 3 2 2" xfId="294" xr:uid="{00000000-0005-0000-0000-0000FC040000}"/>
    <cellStyle name="20% - Accent1 3 2 2 3 2 2 2" xfId="8482" xr:uid="{00000000-0005-0000-0000-0000FD040000}"/>
    <cellStyle name="20% - Accent1 3 2 2 3 2 2 3" xfId="21231" xr:uid="{00000000-0005-0000-0000-0000FE040000}"/>
    <cellStyle name="20% - Accent1 3 2 2 3 2 2_51-Sch Exp Fed Awards  (1)" xfId="23649" xr:uid="{00000000-0005-0000-0000-0000FF040000}"/>
    <cellStyle name="20% - Accent1 3 2 2 3 2 3" xfId="8483" xr:uid="{00000000-0005-0000-0000-000000050000}"/>
    <cellStyle name="20% - Accent1 3 2 2 3 2 4" xfId="17597" xr:uid="{00000000-0005-0000-0000-000001050000}"/>
    <cellStyle name="20% - Accent1 3 2 2 3 2_51-Sch Exp Fed Awards  (1)" xfId="23648" xr:uid="{00000000-0005-0000-0000-000002050000}"/>
    <cellStyle name="20% - Accent1 3 2 2 3 3" xfId="295" xr:uid="{00000000-0005-0000-0000-000003050000}"/>
    <cellStyle name="20% - Accent1 3 2 2 3 3 2" xfId="8484" xr:uid="{00000000-0005-0000-0000-000004050000}"/>
    <cellStyle name="20% - Accent1 3 2 2 3 3 3" xfId="19410" xr:uid="{00000000-0005-0000-0000-000005050000}"/>
    <cellStyle name="20% - Accent1 3 2 2 3 3_51-Sch Exp Fed Awards  (1)" xfId="23650" xr:uid="{00000000-0005-0000-0000-000006050000}"/>
    <cellStyle name="20% - Accent1 3 2 2 3 4" xfId="8485" xr:uid="{00000000-0005-0000-0000-000007050000}"/>
    <cellStyle name="20% - Accent1 3 2 2 3 4 2" xfId="23652" xr:uid="{00000000-0005-0000-0000-000008050000}"/>
    <cellStyle name="20% - Accent1 3 2 2 3 4_51-Sch Exp Fed Awards  (1)" xfId="23651" xr:uid="{00000000-0005-0000-0000-000009050000}"/>
    <cellStyle name="20% - Accent1 3 2 2 3 5" xfId="15774" xr:uid="{00000000-0005-0000-0000-00000A050000}"/>
    <cellStyle name="20% - Accent1 3 2 2 3 5 2" xfId="23654" xr:uid="{00000000-0005-0000-0000-00000B050000}"/>
    <cellStyle name="20% - Accent1 3 2 2 3 5_51-Sch Exp Fed Awards  (1)" xfId="23653" xr:uid="{00000000-0005-0000-0000-00000C050000}"/>
    <cellStyle name="20% - Accent1 3 2 2 3 6" xfId="23655" xr:uid="{00000000-0005-0000-0000-00000D050000}"/>
    <cellStyle name="20% - Accent1 3 2 2 3 6 2" xfId="23656" xr:uid="{00000000-0005-0000-0000-00000E050000}"/>
    <cellStyle name="20% - Accent1 3 2 2 3 7" xfId="23657" xr:uid="{00000000-0005-0000-0000-00000F050000}"/>
    <cellStyle name="20% - Accent1 3 2 2 3 8" xfId="23658" xr:uid="{00000000-0005-0000-0000-000010050000}"/>
    <cellStyle name="20% - Accent1 3 2 2 3_51-Sch Exp Fed Awards  (1)" xfId="23647" xr:uid="{00000000-0005-0000-0000-000011050000}"/>
    <cellStyle name="20% - Accent1 3 2 2 4" xfId="296" xr:uid="{00000000-0005-0000-0000-000012050000}"/>
    <cellStyle name="20% - Accent1 3 2 2 4 2" xfId="297" xr:uid="{00000000-0005-0000-0000-000013050000}"/>
    <cellStyle name="20% - Accent1 3 2 2 4 2 2" xfId="8486" xr:uid="{00000000-0005-0000-0000-000014050000}"/>
    <cellStyle name="20% - Accent1 3 2 2 4 2 3" xfId="21228" xr:uid="{00000000-0005-0000-0000-000015050000}"/>
    <cellStyle name="20% - Accent1 3 2 2 4 2_51-Sch Exp Fed Awards  (1)" xfId="23660" xr:uid="{00000000-0005-0000-0000-000016050000}"/>
    <cellStyle name="20% - Accent1 3 2 2 4 3" xfId="8487" xr:uid="{00000000-0005-0000-0000-000017050000}"/>
    <cellStyle name="20% - Accent1 3 2 2 4 4" xfId="17594" xr:uid="{00000000-0005-0000-0000-000018050000}"/>
    <cellStyle name="20% - Accent1 3 2 2 4_51-Sch Exp Fed Awards  (1)" xfId="23659" xr:uid="{00000000-0005-0000-0000-000019050000}"/>
    <cellStyle name="20% - Accent1 3 2 2 5" xfId="298" xr:uid="{00000000-0005-0000-0000-00001A050000}"/>
    <cellStyle name="20% - Accent1 3 2 2 5 2" xfId="8488" xr:uid="{00000000-0005-0000-0000-00001B050000}"/>
    <cellStyle name="20% - Accent1 3 2 2 5 3" xfId="19407" xr:uid="{00000000-0005-0000-0000-00001C050000}"/>
    <cellStyle name="20% - Accent1 3 2 2 5_51-Sch Exp Fed Awards  (1)" xfId="23661" xr:uid="{00000000-0005-0000-0000-00001D050000}"/>
    <cellStyle name="20% - Accent1 3 2 2 6" xfId="8489" xr:uid="{00000000-0005-0000-0000-00001E050000}"/>
    <cellStyle name="20% - Accent1 3 2 2 6 2" xfId="23663" xr:uid="{00000000-0005-0000-0000-00001F050000}"/>
    <cellStyle name="20% - Accent1 3 2 2 6_51-Sch Exp Fed Awards  (1)" xfId="23662" xr:uid="{00000000-0005-0000-0000-000020050000}"/>
    <cellStyle name="20% - Accent1 3 2 2 7" xfId="15771" xr:uid="{00000000-0005-0000-0000-000021050000}"/>
    <cellStyle name="20% - Accent1 3 2 2 7 2" xfId="23665" xr:uid="{00000000-0005-0000-0000-000022050000}"/>
    <cellStyle name="20% - Accent1 3 2 2 7_51-Sch Exp Fed Awards  (1)" xfId="23664" xr:uid="{00000000-0005-0000-0000-000023050000}"/>
    <cellStyle name="20% - Accent1 3 2 2 8" xfId="23666" xr:uid="{00000000-0005-0000-0000-000024050000}"/>
    <cellStyle name="20% - Accent1 3 2 2 8 2" xfId="23667" xr:uid="{00000000-0005-0000-0000-000025050000}"/>
    <cellStyle name="20% - Accent1 3 2 2 9" xfId="23668" xr:uid="{00000000-0005-0000-0000-000026050000}"/>
    <cellStyle name="20% - Accent1 3 2 2_411200-10 -20" xfId="23669" xr:uid="{00000000-0005-0000-0000-000027050000}"/>
    <cellStyle name="20% - Accent1 3 2 3" xfId="299" xr:uid="{00000000-0005-0000-0000-000028050000}"/>
    <cellStyle name="20% - Accent1 3 2 3 2" xfId="300" xr:uid="{00000000-0005-0000-0000-000029050000}"/>
    <cellStyle name="20% - Accent1 3 2 3 2 2" xfId="301" xr:uid="{00000000-0005-0000-0000-00002A050000}"/>
    <cellStyle name="20% - Accent1 3 2 3 2 2 2" xfId="302" xr:uid="{00000000-0005-0000-0000-00002B050000}"/>
    <cellStyle name="20% - Accent1 3 2 3 2 2 2 2" xfId="8490" xr:uid="{00000000-0005-0000-0000-00002C050000}"/>
    <cellStyle name="20% - Accent1 3 2 3 2 2 2 3" xfId="21233" xr:uid="{00000000-0005-0000-0000-00002D050000}"/>
    <cellStyle name="20% - Accent1 3 2 3 2 2 2_51-Sch Exp Fed Awards  (1)" xfId="23672" xr:uid="{00000000-0005-0000-0000-00002E050000}"/>
    <cellStyle name="20% - Accent1 3 2 3 2 2 3" xfId="8491" xr:uid="{00000000-0005-0000-0000-00002F050000}"/>
    <cellStyle name="20% - Accent1 3 2 3 2 2 4" xfId="17599" xr:uid="{00000000-0005-0000-0000-000030050000}"/>
    <cellStyle name="20% - Accent1 3 2 3 2 2_51-Sch Exp Fed Awards  (1)" xfId="23671" xr:uid="{00000000-0005-0000-0000-000031050000}"/>
    <cellStyle name="20% - Accent1 3 2 3 2 3" xfId="303" xr:uid="{00000000-0005-0000-0000-000032050000}"/>
    <cellStyle name="20% - Accent1 3 2 3 2 3 2" xfId="8492" xr:uid="{00000000-0005-0000-0000-000033050000}"/>
    <cellStyle name="20% - Accent1 3 2 3 2 3 3" xfId="19412" xr:uid="{00000000-0005-0000-0000-000034050000}"/>
    <cellStyle name="20% - Accent1 3 2 3 2 3_51-Sch Exp Fed Awards  (1)" xfId="23673" xr:uid="{00000000-0005-0000-0000-000035050000}"/>
    <cellStyle name="20% - Accent1 3 2 3 2 4" xfId="8493" xr:uid="{00000000-0005-0000-0000-000036050000}"/>
    <cellStyle name="20% - Accent1 3 2 3 2 4 2" xfId="23675" xr:uid="{00000000-0005-0000-0000-000037050000}"/>
    <cellStyle name="20% - Accent1 3 2 3 2 4_51-Sch Exp Fed Awards  (1)" xfId="23674" xr:uid="{00000000-0005-0000-0000-000038050000}"/>
    <cellStyle name="20% - Accent1 3 2 3 2 5" xfId="15776" xr:uid="{00000000-0005-0000-0000-000039050000}"/>
    <cellStyle name="20% - Accent1 3 2 3 2 5 2" xfId="23677" xr:uid="{00000000-0005-0000-0000-00003A050000}"/>
    <cellStyle name="20% - Accent1 3 2 3 2 5_51-Sch Exp Fed Awards  (1)" xfId="23676" xr:uid="{00000000-0005-0000-0000-00003B050000}"/>
    <cellStyle name="20% - Accent1 3 2 3 2 6" xfId="23678" xr:uid="{00000000-0005-0000-0000-00003C050000}"/>
    <cellStyle name="20% - Accent1 3 2 3 2 6 2" xfId="23679" xr:uid="{00000000-0005-0000-0000-00003D050000}"/>
    <cellStyle name="20% - Accent1 3 2 3 2 7" xfId="23680" xr:uid="{00000000-0005-0000-0000-00003E050000}"/>
    <cellStyle name="20% - Accent1 3 2 3 2 8" xfId="23681" xr:uid="{00000000-0005-0000-0000-00003F050000}"/>
    <cellStyle name="20% - Accent1 3 2 3 2_51-Sch Exp Fed Awards  (1)" xfId="23670" xr:uid="{00000000-0005-0000-0000-000040050000}"/>
    <cellStyle name="20% - Accent1 3 2 3 3" xfId="304" xr:uid="{00000000-0005-0000-0000-000041050000}"/>
    <cellStyle name="20% - Accent1 3 2 3 3 2" xfId="305" xr:uid="{00000000-0005-0000-0000-000042050000}"/>
    <cellStyle name="20% - Accent1 3 2 3 3 2 2" xfId="8494" xr:uid="{00000000-0005-0000-0000-000043050000}"/>
    <cellStyle name="20% - Accent1 3 2 3 3 2 3" xfId="21232" xr:uid="{00000000-0005-0000-0000-000044050000}"/>
    <cellStyle name="20% - Accent1 3 2 3 3 2_51-Sch Exp Fed Awards  (1)" xfId="23683" xr:uid="{00000000-0005-0000-0000-000045050000}"/>
    <cellStyle name="20% - Accent1 3 2 3 3 3" xfId="8495" xr:uid="{00000000-0005-0000-0000-000046050000}"/>
    <cellStyle name="20% - Accent1 3 2 3 3 4" xfId="17598" xr:uid="{00000000-0005-0000-0000-000047050000}"/>
    <cellStyle name="20% - Accent1 3 2 3 3_51-Sch Exp Fed Awards  (1)" xfId="23682" xr:uid="{00000000-0005-0000-0000-000048050000}"/>
    <cellStyle name="20% - Accent1 3 2 3 4" xfId="306" xr:uid="{00000000-0005-0000-0000-000049050000}"/>
    <cellStyle name="20% - Accent1 3 2 3 4 2" xfId="8496" xr:uid="{00000000-0005-0000-0000-00004A050000}"/>
    <cellStyle name="20% - Accent1 3 2 3 4 3" xfId="19411" xr:uid="{00000000-0005-0000-0000-00004B050000}"/>
    <cellStyle name="20% - Accent1 3 2 3 4_51-Sch Exp Fed Awards  (1)" xfId="23684" xr:uid="{00000000-0005-0000-0000-00004C050000}"/>
    <cellStyle name="20% - Accent1 3 2 3 5" xfId="8497" xr:uid="{00000000-0005-0000-0000-00004D050000}"/>
    <cellStyle name="20% - Accent1 3 2 3 5 2" xfId="23686" xr:uid="{00000000-0005-0000-0000-00004E050000}"/>
    <cellStyle name="20% - Accent1 3 2 3 5_51-Sch Exp Fed Awards  (1)" xfId="23685" xr:uid="{00000000-0005-0000-0000-00004F050000}"/>
    <cellStyle name="20% - Accent1 3 2 3 6" xfId="15775" xr:uid="{00000000-0005-0000-0000-000050050000}"/>
    <cellStyle name="20% - Accent1 3 2 3 6 2" xfId="23688" xr:uid="{00000000-0005-0000-0000-000051050000}"/>
    <cellStyle name="20% - Accent1 3 2 3 6_51-Sch Exp Fed Awards  (1)" xfId="23687" xr:uid="{00000000-0005-0000-0000-000052050000}"/>
    <cellStyle name="20% - Accent1 3 2 3 7" xfId="23689" xr:uid="{00000000-0005-0000-0000-000053050000}"/>
    <cellStyle name="20% - Accent1 3 2 3 7 2" xfId="23690" xr:uid="{00000000-0005-0000-0000-000054050000}"/>
    <cellStyle name="20% - Accent1 3 2 3 8" xfId="23691" xr:uid="{00000000-0005-0000-0000-000055050000}"/>
    <cellStyle name="20% - Accent1 3 2 3 9" xfId="23692" xr:uid="{00000000-0005-0000-0000-000056050000}"/>
    <cellStyle name="20% - Accent1 3 2 3_411200-10 -20" xfId="23693" xr:uid="{00000000-0005-0000-0000-000057050000}"/>
    <cellStyle name="20% - Accent1 3 2 4" xfId="307" xr:uid="{00000000-0005-0000-0000-000058050000}"/>
    <cellStyle name="20% - Accent1 3 2 4 2" xfId="308" xr:uid="{00000000-0005-0000-0000-000059050000}"/>
    <cellStyle name="20% - Accent1 3 2 4 2 2" xfId="309" xr:uid="{00000000-0005-0000-0000-00005A050000}"/>
    <cellStyle name="20% - Accent1 3 2 4 2 2 2" xfId="8498" xr:uid="{00000000-0005-0000-0000-00005B050000}"/>
    <cellStyle name="20% - Accent1 3 2 4 2 2 3" xfId="21234" xr:uid="{00000000-0005-0000-0000-00005C050000}"/>
    <cellStyle name="20% - Accent1 3 2 4 2 2_51-Sch Exp Fed Awards  (1)" xfId="23696" xr:uid="{00000000-0005-0000-0000-00005D050000}"/>
    <cellStyle name="20% - Accent1 3 2 4 2 3" xfId="8499" xr:uid="{00000000-0005-0000-0000-00005E050000}"/>
    <cellStyle name="20% - Accent1 3 2 4 2 4" xfId="17600" xr:uid="{00000000-0005-0000-0000-00005F050000}"/>
    <cellStyle name="20% - Accent1 3 2 4 2_51-Sch Exp Fed Awards  (1)" xfId="23695" xr:uid="{00000000-0005-0000-0000-000060050000}"/>
    <cellStyle name="20% - Accent1 3 2 4 3" xfId="310" xr:uid="{00000000-0005-0000-0000-000061050000}"/>
    <cellStyle name="20% - Accent1 3 2 4 3 2" xfId="8500" xr:uid="{00000000-0005-0000-0000-000062050000}"/>
    <cellStyle name="20% - Accent1 3 2 4 3 3" xfId="19413" xr:uid="{00000000-0005-0000-0000-000063050000}"/>
    <cellStyle name="20% - Accent1 3 2 4 3_51-Sch Exp Fed Awards  (1)" xfId="23697" xr:uid="{00000000-0005-0000-0000-000064050000}"/>
    <cellStyle name="20% - Accent1 3 2 4 4" xfId="8501" xr:uid="{00000000-0005-0000-0000-000065050000}"/>
    <cellStyle name="20% - Accent1 3 2 4 4 2" xfId="23699" xr:uid="{00000000-0005-0000-0000-000066050000}"/>
    <cellStyle name="20% - Accent1 3 2 4 4_51-Sch Exp Fed Awards  (1)" xfId="23698" xr:uid="{00000000-0005-0000-0000-000067050000}"/>
    <cellStyle name="20% - Accent1 3 2 4 5" xfId="15777" xr:uid="{00000000-0005-0000-0000-000068050000}"/>
    <cellStyle name="20% - Accent1 3 2 4 5 2" xfId="23701" xr:uid="{00000000-0005-0000-0000-000069050000}"/>
    <cellStyle name="20% - Accent1 3 2 4 5_51-Sch Exp Fed Awards  (1)" xfId="23700" xr:uid="{00000000-0005-0000-0000-00006A050000}"/>
    <cellStyle name="20% - Accent1 3 2 4 6" xfId="23702" xr:uid="{00000000-0005-0000-0000-00006B050000}"/>
    <cellStyle name="20% - Accent1 3 2 4 6 2" xfId="23703" xr:uid="{00000000-0005-0000-0000-00006C050000}"/>
    <cellStyle name="20% - Accent1 3 2 4 7" xfId="23704" xr:uid="{00000000-0005-0000-0000-00006D050000}"/>
    <cellStyle name="20% - Accent1 3 2 4 8" xfId="23705" xr:uid="{00000000-0005-0000-0000-00006E050000}"/>
    <cellStyle name="20% - Accent1 3 2 4_51-Sch Exp Fed Awards  (1)" xfId="23694" xr:uid="{00000000-0005-0000-0000-00006F050000}"/>
    <cellStyle name="20% - Accent1 3 2 5" xfId="311" xr:uid="{00000000-0005-0000-0000-000070050000}"/>
    <cellStyle name="20% - Accent1 3 2 5 2" xfId="312" xr:uid="{00000000-0005-0000-0000-000071050000}"/>
    <cellStyle name="20% - Accent1 3 2 5 2 2" xfId="8502" xr:uid="{00000000-0005-0000-0000-000072050000}"/>
    <cellStyle name="20% - Accent1 3 2 5 2 3" xfId="22780" xr:uid="{00000000-0005-0000-0000-000073050000}"/>
    <cellStyle name="20% - Accent1 3 2 5 2_51-Sch Exp Fed Awards  (1)" xfId="23707" xr:uid="{00000000-0005-0000-0000-000074050000}"/>
    <cellStyle name="20% - Accent1 3 2 5 3" xfId="8503" xr:uid="{00000000-0005-0000-0000-000075050000}"/>
    <cellStyle name="20% - Accent1 3 2 5 3 2" xfId="23709" xr:uid="{00000000-0005-0000-0000-000076050000}"/>
    <cellStyle name="20% - Accent1 3 2 5 3_51-Sch Exp Fed Awards  (1)" xfId="23708" xr:uid="{00000000-0005-0000-0000-000077050000}"/>
    <cellStyle name="20% - Accent1 3 2 5 4" xfId="19146" xr:uid="{00000000-0005-0000-0000-000078050000}"/>
    <cellStyle name="20% - Accent1 3 2 5_51-Sch Exp Fed Awards  (1)" xfId="23706" xr:uid="{00000000-0005-0000-0000-000079050000}"/>
    <cellStyle name="20% - Accent1 3 2 6" xfId="313" xr:uid="{00000000-0005-0000-0000-00007A050000}"/>
    <cellStyle name="20% - Accent1 3 2 6 2" xfId="314" xr:uid="{00000000-0005-0000-0000-00007B050000}"/>
    <cellStyle name="20% - Accent1 3 2 6 2 2" xfId="8504" xr:uid="{00000000-0005-0000-0000-00007C050000}"/>
    <cellStyle name="20% - Accent1 3 2 6 2 3" xfId="22871" xr:uid="{00000000-0005-0000-0000-00007D050000}"/>
    <cellStyle name="20% - Accent1 3 2 6 2_51-Sch Exp Fed Awards  (1)" xfId="23711" xr:uid="{00000000-0005-0000-0000-00007E050000}"/>
    <cellStyle name="20% - Accent1 3 2 6 3" xfId="8505" xr:uid="{00000000-0005-0000-0000-00007F050000}"/>
    <cellStyle name="20% - Accent1 3 2 6 3 2" xfId="23713" xr:uid="{00000000-0005-0000-0000-000080050000}"/>
    <cellStyle name="20% - Accent1 3 2 6 3_51-Sch Exp Fed Awards  (1)" xfId="23712" xr:uid="{00000000-0005-0000-0000-000081050000}"/>
    <cellStyle name="20% - Accent1 3 2 6 4" xfId="19237" xr:uid="{00000000-0005-0000-0000-000082050000}"/>
    <cellStyle name="20% - Accent1 3 2 6_51-Sch Exp Fed Awards  (1)" xfId="23710" xr:uid="{00000000-0005-0000-0000-000083050000}"/>
    <cellStyle name="20% - Accent1 3 2 7" xfId="315" xr:uid="{00000000-0005-0000-0000-000084050000}"/>
    <cellStyle name="20% - Accent1 3 2 7 2" xfId="316" xr:uid="{00000000-0005-0000-0000-000085050000}"/>
    <cellStyle name="20% - Accent1 3 2 7 2 2" xfId="8506" xr:uid="{00000000-0005-0000-0000-000086050000}"/>
    <cellStyle name="20% - Accent1 3 2 7 2 3" xfId="22949" xr:uid="{00000000-0005-0000-0000-000087050000}"/>
    <cellStyle name="20% - Accent1 3 2 7 2_51-Sch Exp Fed Awards  (1)" xfId="23715" xr:uid="{00000000-0005-0000-0000-000088050000}"/>
    <cellStyle name="20% - Accent1 3 2 7 3" xfId="8507" xr:uid="{00000000-0005-0000-0000-000089050000}"/>
    <cellStyle name="20% - Accent1 3 2 7 3 2" xfId="23717" xr:uid="{00000000-0005-0000-0000-00008A050000}"/>
    <cellStyle name="20% - Accent1 3 2 7 3_51-Sch Exp Fed Awards  (1)" xfId="23716" xr:uid="{00000000-0005-0000-0000-00008B050000}"/>
    <cellStyle name="20% - Accent1 3 2 7 4" xfId="19315" xr:uid="{00000000-0005-0000-0000-00008C050000}"/>
    <cellStyle name="20% - Accent1 3 2 7_51-Sch Exp Fed Awards  (1)" xfId="23714" xr:uid="{00000000-0005-0000-0000-00008D050000}"/>
    <cellStyle name="20% - Accent1 3 2 8" xfId="317" xr:uid="{00000000-0005-0000-0000-00008E050000}"/>
    <cellStyle name="20% - Accent1 3 2 8 2" xfId="318" xr:uid="{00000000-0005-0000-0000-00008F050000}"/>
    <cellStyle name="20% - Accent1 3 2 8 2 2" xfId="8508" xr:uid="{00000000-0005-0000-0000-000090050000}"/>
    <cellStyle name="20% - Accent1 3 2 8 2 3" xfId="21162" xr:uid="{00000000-0005-0000-0000-000091050000}"/>
    <cellStyle name="20% - Accent1 3 2 8 2_51-Sch Exp Fed Awards  (1)" xfId="23719" xr:uid="{00000000-0005-0000-0000-000092050000}"/>
    <cellStyle name="20% - Accent1 3 2 8 3" xfId="8509" xr:uid="{00000000-0005-0000-0000-000093050000}"/>
    <cellStyle name="20% - Accent1 3 2 8 4" xfId="17528" xr:uid="{00000000-0005-0000-0000-000094050000}"/>
    <cellStyle name="20% - Accent1 3 2 8_51-Sch Exp Fed Awards  (1)" xfId="23718" xr:uid="{00000000-0005-0000-0000-000095050000}"/>
    <cellStyle name="20% - Accent1 3 2 9" xfId="319" xr:uid="{00000000-0005-0000-0000-000096050000}"/>
    <cellStyle name="20% - Accent1 3 2 9 2" xfId="8510" xr:uid="{00000000-0005-0000-0000-000097050000}"/>
    <cellStyle name="20% - Accent1 3 2 9 3" xfId="19406" xr:uid="{00000000-0005-0000-0000-000098050000}"/>
    <cellStyle name="20% - Accent1 3 2 9_51-Sch Exp Fed Awards  (1)" xfId="23720" xr:uid="{00000000-0005-0000-0000-000099050000}"/>
    <cellStyle name="20% - Accent1 3 2_411200-10 -20" xfId="23721" xr:uid="{00000000-0005-0000-0000-00009A050000}"/>
    <cellStyle name="20% - Accent1 3 3" xfId="320" xr:uid="{00000000-0005-0000-0000-00009B050000}"/>
    <cellStyle name="20% - Accent1 3 3 10" xfId="23722" xr:uid="{00000000-0005-0000-0000-00009C050000}"/>
    <cellStyle name="20% - Accent1 3 3 2" xfId="321" xr:uid="{00000000-0005-0000-0000-00009D050000}"/>
    <cellStyle name="20% - Accent1 3 3 2 2" xfId="322" xr:uid="{00000000-0005-0000-0000-00009E050000}"/>
    <cellStyle name="20% - Accent1 3 3 2 2 2" xfId="323" xr:uid="{00000000-0005-0000-0000-00009F050000}"/>
    <cellStyle name="20% - Accent1 3 3 2 2 2 2" xfId="324" xr:uid="{00000000-0005-0000-0000-0000A0050000}"/>
    <cellStyle name="20% - Accent1 3 3 2 2 2 2 2" xfId="8511" xr:uid="{00000000-0005-0000-0000-0000A1050000}"/>
    <cellStyle name="20% - Accent1 3 3 2 2 2 2 3" xfId="21237" xr:uid="{00000000-0005-0000-0000-0000A2050000}"/>
    <cellStyle name="20% - Accent1 3 3 2 2 2 2_51-Sch Exp Fed Awards  (1)" xfId="23725" xr:uid="{00000000-0005-0000-0000-0000A3050000}"/>
    <cellStyle name="20% - Accent1 3 3 2 2 2 3" xfId="8512" xr:uid="{00000000-0005-0000-0000-0000A4050000}"/>
    <cellStyle name="20% - Accent1 3 3 2 2 2 4" xfId="17603" xr:uid="{00000000-0005-0000-0000-0000A5050000}"/>
    <cellStyle name="20% - Accent1 3 3 2 2 2_51-Sch Exp Fed Awards  (1)" xfId="23724" xr:uid="{00000000-0005-0000-0000-0000A6050000}"/>
    <cellStyle name="20% - Accent1 3 3 2 2 3" xfId="325" xr:uid="{00000000-0005-0000-0000-0000A7050000}"/>
    <cellStyle name="20% - Accent1 3 3 2 2 3 2" xfId="8513" xr:uid="{00000000-0005-0000-0000-0000A8050000}"/>
    <cellStyle name="20% - Accent1 3 3 2 2 3 3" xfId="19416" xr:uid="{00000000-0005-0000-0000-0000A9050000}"/>
    <cellStyle name="20% - Accent1 3 3 2 2 3_51-Sch Exp Fed Awards  (1)" xfId="23726" xr:uid="{00000000-0005-0000-0000-0000AA050000}"/>
    <cellStyle name="20% - Accent1 3 3 2 2 4" xfId="8514" xr:uid="{00000000-0005-0000-0000-0000AB050000}"/>
    <cellStyle name="20% - Accent1 3 3 2 2 4 2" xfId="23728" xr:uid="{00000000-0005-0000-0000-0000AC050000}"/>
    <cellStyle name="20% - Accent1 3 3 2 2 4_51-Sch Exp Fed Awards  (1)" xfId="23727" xr:uid="{00000000-0005-0000-0000-0000AD050000}"/>
    <cellStyle name="20% - Accent1 3 3 2 2 5" xfId="15780" xr:uid="{00000000-0005-0000-0000-0000AE050000}"/>
    <cellStyle name="20% - Accent1 3 3 2 2 5 2" xfId="23730" xr:uid="{00000000-0005-0000-0000-0000AF050000}"/>
    <cellStyle name="20% - Accent1 3 3 2 2 5_51-Sch Exp Fed Awards  (1)" xfId="23729" xr:uid="{00000000-0005-0000-0000-0000B0050000}"/>
    <cellStyle name="20% - Accent1 3 3 2 2 6" xfId="23731" xr:uid="{00000000-0005-0000-0000-0000B1050000}"/>
    <cellStyle name="20% - Accent1 3 3 2 2 6 2" xfId="23732" xr:uid="{00000000-0005-0000-0000-0000B2050000}"/>
    <cellStyle name="20% - Accent1 3 3 2 2 7" xfId="23733" xr:uid="{00000000-0005-0000-0000-0000B3050000}"/>
    <cellStyle name="20% - Accent1 3 3 2 2 8" xfId="23734" xr:uid="{00000000-0005-0000-0000-0000B4050000}"/>
    <cellStyle name="20% - Accent1 3 3 2 2_51-Sch Exp Fed Awards  (1)" xfId="23723" xr:uid="{00000000-0005-0000-0000-0000B5050000}"/>
    <cellStyle name="20% - Accent1 3 3 2 3" xfId="326" xr:uid="{00000000-0005-0000-0000-0000B6050000}"/>
    <cellStyle name="20% - Accent1 3 3 2 3 2" xfId="327" xr:uid="{00000000-0005-0000-0000-0000B7050000}"/>
    <cellStyle name="20% - Accent1 3 3 2 3 2 2" xfId="8515" xr:uid="{00000000-0005-0000-0000-0000B8050000}"/>
    <cellStyle name="20% - Accent1 3 3 2 3 2 3" xfId="21236" xr:uid="{00000000-0005-0000-0000-0000B9050000}"/>
    <cellStyle name="20% - Accent1 3 3 2 3 2_51-Sch Exp Fed Awards  (1)" xfId="23736" xr:uid="{00000000-0005-0000-0000-0000BA050000}"/>
    <cellStyle name="20% - Accent1 3 3 2 3 3" xfId="8516" xr:uid="{00000000-0005-0000-0000-0000BB050000}"/>
    <cellStyle name="20% - Accent1 3 3 2 3 4" xfId="17602" xr:uid="{00000000-0005-0000-0000-0000BC050000}"/>
    <cellStyle name="20% - Accent1 3 3 2 3_51-Sch Exp Fed Awards  (1)" xfId="23735" xr:uid="{00000000-0005-0000-0000-0000BD050000}"/>
    <cellStyle name="20% - Accent1 3 3 2 4" xfId="328" xr:uid="{00000000-0005-0000-0000-0000BE050000}"/>
    <cellStyle name="20% - Accent1 3 3 2 4 2" xfId="8517" xr:uid="{00000000-0005-0000-0000-0000BF050000}"/>
    <cellStyle name="20% - Accent1 3 3 2 4 3" xfId="19415" xr:uid="{00000000-0005-0000-0000-0000C0050000}"/>
    <cellStyle name="20% - Accent1 3 3 2 4_51-Sch Exp Fed Awards  (1)" xfId="23737" xr:uid="{00000000-0005-0000-0000-0000C1050000}"/>
    <cellStyle name="20% - Accent1 3 3 2 5" xfId="8518" xr:uid="{00000000-0005-0000-0000-0000C2050000}"/>
    <cellStyle name="20% - Accent1 3 3 2 5 2" xfId="23739" xr:uid="{00000000-0005-0000-0000-0000C3050000}"/>
    <cellStyle name="20% - Accent1 3 3 2 5_51-Sch Exp Fed Awards  (1)" xfId="23738" xr:uid="{00000000-0005-0000-0000-0000C4050000}"/>
    <cellStyle name="20% - Accent1 3 3 2 6" xfId="15779" xr:uid="{00000000-0005-0000-0000-0000C5050000}"/>
    <cellStyle name="20% - Accent1 3 3 2 6 2" xfId="23741" xr:uid="{00000000-0005-0000-0000-0000C6050000}"/>
    <cellStyle name="20% - Accent1 3 3 2 6_51-Sch Exp Fed Awards  (1)" xfId="23740" xr:uid="{00000000-0005-0000-0000-0000C7050000}"/>
    <cellStyle name="20% - Accent1 3 3 2 7" xfId="23742" xr:uid="{00000000-0005-0000-0000-0000C8050000}"/>
    <cellStyle name="20% - Accent1 3 3 2 7 2" xfId="23743" xr:uid="{00000000-0005-0000-0000-0000C9050000}"/>
    <cellStyle name="20% - Accent1 3 3 2 8" xfId="23744" xr:uid="{00000000-0005-0000-0000-0000CA050000}"/>
    <cellStyle name="20% - Accent1 3 3 2 9" xfId="23745" xr:uid="{00000000-0005-0000-0000-0000CB050000}"/>
    <cellStyle name="20% - Accent1 3 3 2_411200-10 -20" xfId="23746" xr:uid="{00000000-0005-0000-0000-0000CC050000}"/>
    <cellStyle name="20% - Accent1 3 3 3" xfId="329" xr:uid="{00000000-0005-0000-0000-0000CD050000}"/>
    <cellStyle name="20% - Accent1 3 3 3 2" xfId="330" xr:uid="{00000000-0005-0000-0000-0000CE050000}"/>
    <cellStyle name="20% - Accent1 3 3 3 2 2" xfId="331" xr:uid="{00000000-0005-0000-0000-0000CF050000}"/>
    <cellStyle name="20% - Accent1 3 3 3 2 2 2" xfId="8519" xr:uid="{00000000-0005-0000-0000-0000D0050000}"/>
    <cellStyle name="20% - Accent1 3 3 3 2 2 3" xfId="21238" xr:uid="{00000000-0005-0000-0000-0000D1050000}"/>
    <cellStyle name="20% - Accent1 3 3 3 2 2_51-Sch Exp Fed Awards  (1)" xfId="23749" xr:uid="{00000000-0005-0000-0000-0000D2050000}"/>
    <cellStyle name="20% - Accent1 3 3 3 2 3" xfId="8520" xr:uid="{00000000-0005-0000-0000-0000D3050000}"/>
    <cellStyle name="20% - Accent1 3 3 3 2 4" xfId="17604" xr:uid="{00000000-0005-0000-0000-0000D4050000}"/>
    <cellStyle name="20% - Accent1 3 3 3 2_51-Sch Exp Fed Awards  (1)" xfId="23748" xr:uid="{00000000-0005-0000-0000-0000D5050000}"/>
    <cellStyle name="20% - Accent1 3 3 3 3" xfId="332" xr:uid="{00000000-0005-0000-0000-0000D6050000}"/>
    <cellStyle name="20% - Accent1 3 3 3 3 2" xfId="8521" xr:uid="{00000000-0005-0000-0000-0000D7050000}"/>
    <cellStyle name="20% - Accent1 3 3 3 3 3" xfId="19417" xr:uid="{00000000-0005-0000-0000-0000D8050000}"/>
    <cellStyle name="20% - Accent1 3 3 3 3_51-Sch Exp Fed Awards  (1)" xfId="23750" xr:uid="{00000000-0005-0000-0000-0000D9050000}"/>
    <cellStyle name="20% - Accent1 3 3 3 4" xfId="8522" xr:uid="{00000000-0005-0000-0000-0000DA050000}"/>
    <cellStyle name="20% - Accent1 3 3 3 4 2" xfId="23752" xr:uid="{00000000-0005-0000-0000-0000DB050000}"/>
    <cellStyle name="20% - Accent1 3 3 3 4_51-Sch Exp Fed Awards  (1)" xfId="23751" xr:uid="{00000000-0005-0000-0000-0000DC050000}"/>
    <cellStyle name="20% - Accent1 3 3 3 5" xfId="15781" xr:uid="{00000000-0005-0000-0000-0000DD050000}"/>
    <cellStyle name="20% - Accent1 3 3 3 5 2" xfId="23754" xr:uid="{00000000-0005-0000-0000-0000DE050000}"/>
    <cellStyle name="20% - Accent1 3 3 3 5_51-Sch Exp Fed Awards  (1)" xfId="23753" xr:uid="{00000000-0005-0000-0000-0000DF050000}"/>
    <cellStyle name="20% - Accent1 3 3 3 6" xfId="23755" xr:uid="{00000000-0005-0000-0000-0000E0050000}"/>
    <cellStyle name="20% - Accent1 3 3 3 6 2" xfId="23756" xr:uid="{00000000-0005-0000-0000-0000E1050000}"/>
    <cellStyle name="20% - Accent1 3 3 3 7" xfId="23757" xr:uid="{00000000-0005-0000-0000-0000E2050000}"/>
    <cellStyle name="20% - Accent1 3 3 3 8" xfId="23758" xr:uid="{00000000-0005-0000-0000-0000E3050000}"/>
    <cellStyle name="20% - Accent1 3 3 3_51-Sch Exp Fed Awards  (1)" xfId="23747" xr:uid="{00000000-0005-0000-0000-0000E4050000}"/>
    <cellStyle name="20% - Accent1 3 3 4" xfId="333" xr:uid="{00000000-0005-0000-0000-0000E5050000}"/>
    <cellStyle name="20% - Accent1 3 3 4 2" xfId="334" xr:uid="{00000000-0005-0000-0000-0000E6050000}"/>
    <cellStyle name="20% - Accent1 3 3 4 2 2" xfId="8523" xr:uid="{00000000-0005-0000-0000-0000E7050000}"/>
    <cellStyle name="20% - Accent1 3 3 4 2 3" xfId="21235" xr:uid="{00000000-0005-0000-0000-0000E8050000}"/>
    <cellStyle name="20% - Accent1 3 3 4 2_51-Sch Exp Fed Awards  (1)" xfId="23760" xr:uid="{00000000-0005-0000-0000-0000E9050000}"/>
    <cellStyle name="20% - Accent1 3 3 4 3" xfId="8524" xr:uid="{00000000-0005-0000-0000-0000EA050000}"/>
    <cellStyle name="20% - Accent1 3 3 4 4" xfId="17601" xr:uid="{00000000-0005-0000-0000-0000EB050000}"/>
    <cellStyle name="20% - Accent1 3 3 4_51-Sch Exp Fed Awards  (1)" xfId="23759" xr:uid="{00000000-0005-0000-0000-0000EC050000}"/>
    <cellStyle name="20% - Accent1 3 3 5" xfId="335" xr:uid="{00000000-0005-0000-0000-0000ED050000}"/>
    <cellStyle name="20% - Accent1 3 3 5 2" xfId="8525" xr:uid="{00000000-0005-0000-0000-0000EE050000}"/>
    <cellStyle name="20% - Accent1 3 3 5 3" xfId="19414" xr:uid="{00000000-0005-0000-0000-0000EF050000}"/>
    <cellStyle name="20% - Accent1 3 3 5_51-Sch Exp Fed Awards  (1)" xfId="23761" xr:uid="{00000000-0005-0000-0000-0000F0050000}"/>
    <cellStyle name="20% - Accent1 3 3 6" xfId="8526" xr:uid="{00000000-0005-0000-0000-0000F1050000}"/>
    <cellStyle name="20% - Accent1 3 3 6 2" xfId="23763" xr:uid="{00000000-0005-0000-0000-0000F2050000}"/>
    <cellStyle name="20% - Accent1 3 3 6_51-Sch Exp Fed Awards  (1)" xfId="23762" xr:uid="{00000000-0005-0000-0000-0000F3050000}"/>
    <cellStyle name="20% - Accent1 3 3 7" xfId="15778" xr:uid="{00000000-0005-0000-0000-0000F4050000}"/>
    <cellStyle name="20% - Accent1 3 3 7 2" xfId="23765" xr:uid="{00000000-0005-0000-0000-0000F5050000}"/>
    <cellStyle name="20% - Accent1 3 3 7_51-Sch Exp Fed Awards  (1)" xfId="23764" xr:uid="{00000000-0005-0000-0000-0000F6050000}"/>
    <cellStyle name="20% - Accent1 3 3 8" xfId="23766" xr:uid="{00000000-0005-0000-0000-0000F7050000}"/>
    <cellStyle name="20% - Accent1 3 3 8 2" xfId="23767" xr:uid="{00000000-0005-0000-0000-0000F8050000}"/>
    <cellStyle name="20% - Accent1 3 3 9" xfId="23768" xr:uid="{00000000-0005-0000-0000-0000F9050000}"/>
    <cellStyle name="20% - Accent1 3 3_411200-10 -20" xfId="23769" xr:uid="{00000000-0005-0000-0000-0000FA050000}"/>
    <cellStyle name="20% - Accent1 3 4" xfId="336" xr:uid="{00000000-0005-0000-0000-0000FB050000}"/>
    <cellStyle name="20% - Accent1 3 4 2" xfId="337" xr:uid="{00000000-0005-0000-0000-0000FC050000}"/>
    <cellStyle name="20% - Accent1 3 4 2 2" xfId="338" xr:uid="{00000000-0005-0000-0000-0000FD050000}"/>
    <cellStyle name="20% - Accent1 3 4 2 2 2" xfId="339" xr:uid="{00000000-0005-0000-0000-0000FE050000}"/>
    <cellStyle name="20% - Accent1 3 4 2 2 2 2" xfId="8527" xr:uid="{00000000-0005-0000-0000-0000FF050000}"/>
    <cellStyle name="20% - Accent1 3 4 2 2 2 3" xfId="21240" xr:uid="{00000000-0005-0000-0000-000000060000}"/>
    <cellStyle name="20% - Accent1 3 4 2 2 2_51-Sch Exp Fed Awards  (1)" xfId="23772" xr:uid="{00000000-0005-0000-0000-000001060000}"/>
    <cellStyle name="20% - Accent1 3 4 2 2 3" xfId="8528" xr:uid="{00000000-0005-0000-0000-000002060000}"/>
    <cellStyle name="20% - Accent1 3 4 2 2 4" xfId="17606" xr:uid="{00000000-0005-0000-0000-000003060000}"/>
    <cellStyle name="20% - Accent1 3 4 2 2_51-Sch Exp Fed Awards  (1)" xfId="23771" xr:uid="{00000000-0005-0000-0000-000004060000}"/>
    <cellStyle name="20% - Accent1 3 4 2 3" xfId="340" xr:uid="{00000000-0005-0000-0000-000005060000}"/>
    <cellStyle name="20% - Accent1 3 4 2 3 2" xfId="8529" xr:uid="{00000000-0005-0000-0000-000006060000}"/>
    <cellStyle name="20% - Accent1 3 4 2 3 3" xfId="19419" xr:uid="{00000000-0005-0000-0000-000007060000}"/>
    <cellStyle name="20% - Accent1 3 4 2 3_51-Sch Exp Fed Awards  (1)" xfId="23773" xr:uid="{00000000-0005-0000-0000-000008060000}"/>
    <cellStyle name="20% - Accent1 3 4 2 4" xfId="8530" xr:uid="{00000000-0005-0000-0000-000009060000}"/>
    <cellStyle name="20% - Accent1 3 4 2 4 2" xfId="23775" xr:uid="{00000000-0005-0000-0000-00000A060000}"/>
    <cellStyle name="20% - Accent1 3 4 2 4_51-Sch Exp Fed Awards  (1)" xfId="23774" xr:uid="{00000000-0005-0000-0000-00000B060000}"/>
    <cellStyle name="20% - Accent1 3 4 2 5" xfId="15783" xr:uid="{00000000-0005-0000-0000-00000C060000}"/>
    <cellStyle name="20% - Accent1 3 4 2 5 2" xfId="23777" xr:uid="{00000000-0005-0000-0000-00000D060000}"/>
    <cellStyle name="20% - Accent1 3 4 2 5_51-Sch Exp Fed Awards  (1)" xfId="23776" xr:uid="{00000000-0005-0000-0000-00000E060000}"/>
    <cellStyle name="20% - Accent1 3 4 2 6" xfId="23778" xr:uid="{00000000-0005-0000-0000-00000F060000}"/>
    <cellStyle name="20% - Accent1 3 4 2 6 2" xfId="23779" xr:uid="{00000000-0005-0000-0000-000010060000}"/>
    <cellStyle name="20% - Accent1 3 4 2 7" xfId="23780" xr:uid="{00000000-0005-0000-0000-000011060000}"/>
    <cellStyle name="20% - Accent1 3 4 2 8" xfId="23781" xr:uid="{00000000-0005-0000-0000-000012060000}"/>
    <cellStyle name="20% - Accent1 3 4 2_51-Sch Exp Fed Awards  (1)" xfId="23770" xr:uid="{00000000-0005-0000-0000-000013060000}"/>
    <cellStyle name="20% - Accent1 3 4 3" xfId="341" xr:uid="{00000000-0005-0000-0000-000014060000}"/>
    <cellStyle name="20% - Accent1 3 4 3 2" xfId="342" xr:uid="{00000000-0005-0000-0000-000015060000}"/>
    <cellStyle name="20% - Accent1 3 4 3 2 2" xfId="8531" xr:uid="{00000000-0005-0000-0000-000016060000}"/>
    <cellStyle name="20% - Accent1 3 4 3 2 3" xfId="21239" xr:uid="{00000000-0005-0000-0000-000017060000}"/>
    <cellStyle name="20% - Accent1 3 4 3 2_51-Sch Exp Fed Awards  (1)" xfId="23783" xr:uid="{00000000-0005-0000-0000-000018060000}"/>
    <cellStyle name="20% - Accent1 3 4 3 3" xfId="8532" xr:uid="{00000000-0005-0000-0000-000019060000}"/>
    <cellStyle name="20% - Accent1 3 4 3 4" xfId="17605" xr:uid="{00000000-0005-0000-0000-00001A060000}"/>
    <cellStyle name="20% - Accent1 3 4 3_51-Sch Exp Fed Awards  (1)" xfId="23782" xr:uid="{00000000-0005-0000-0000-00001B060000}"/>
    <cellStyle name="20% - Accent1 3 4 4" xfId="343" xr:uid="{00000000-0005-0000-0000-00001C060000}"/>
    <cellStyle name="20% - Accent1 3 4 4 2" xfId="8533" xr:uid="{00000000-0005-0000-0000-00001D060000}"/>
    <cellStyle name="20% - Accent1 3 4 4 3" xfId="19418" xr:uid="{00000000-0005-0000-0000-00001E060000}"/>
    <cellStyle name="20% - Accent1 3 4 4_51-Sch Exp Fed Awards  (1)" xfId="23784" xr:uid="{00000000-0005-0000-0000-00001F060000}"/>
    <cellStyle name="20% - Accent1 3 4 5" xfId="8534" xr:uid="{00000000-0005-0000-0000-000020060000}"/>
    <cellStyle name="20% - Accent1 3 4 5 2" xfId="23786" xr:uid="{00000000-0005-0000-0000-000021060000}"/>
    <cellStyle name="20% - Accent1 3 4 5_51-Sch Exp Fed Awards  (1)" xfId="23785" xr:uid="{00000000-0005-0000-0000-000022060000}"/>
    <cellStyle name="20% - Accent1 3 4 6" xfId="15782" xr:uid="{00000000-0005-0000-0000-000023060000}"/>
    <cellStyle name="20% - Accent1 3 4 6 2" xfId="23788" xr:uid="{00000000-0005-0000-0000-000024060000}"/>
    <cellStyle name="20% - Accent1 3 4 6_51-Sch Exp Fed Awards  (1)" xfId="23787" xr:uid="{00000000-0005-0000-0000-000025060000}"/>
    <cellStyle name="20% - Accent1 3 4 7" xfId="23789" xr:uid="{00000000-0005-0000-0000-000026060000}"/>
    <cellStyle name="20% - Accent1 3 4 7 2" xfId="23790" xr:uid="{00000000-0005-0000-0000-000027060000}"/>
    <cellStyle name="20% - Accent1 3 4 8" xfId="23791" xr:uid="{00000000-0005-0000-0000-000028060000}"/>
    <cellStyle name="20% - Accent1 3 4 9" xfId="23792" xr:uid="{00000000-0005-0000-0000-000029060000}"/>
    <cellStyle name="20% - Accent1 3 4_411200-10 -20" xfId="23793" xr:uid="{00000000-0005-0000-0000-00002A060000}"/>
    <cellStyle name="20% - Accent1 3 5" xfId="344" xr:uid="{00000000-0005-0000-0000-00002B060000}"/>
    <cellStyle name="20% - Accent1 3 5 2" xfId="345" xr:uid="{00000000-0005-0000-0000-00002C060000}"/>
    <cellStyle name="20% - Accent1 3 5 2 2" xfId="346" xr:uid="{00000000-0005-0000-0000-00002D060000}"/>
    <cellStyle name="20% - Accent1 3 5 2 2 2" xfId="8535" xr:uid="{00000000-0005-0000-0000-00002E060000}"/>
    <cellStyle name="20% - Accent1 3 5 2 2 3" xfId="21241" xr:uid="{00000000-0005-0000-0000-00002F060000}"/>
    <cellStyle name="20% - Accent1 3 5 2 2_51-Sch Exp Fed Awards  (1)" xfId="23796" xr:uid="{00000000-0005-0000-0000-000030060000}"/>
    <cellStyle name="20% - Accent1 3 5 2 3" xfId="8536" xr:uid="{00000000-0005-0000-0000-000031060000}"/>
    <cellStyle name="20% - Accent1 3 5 2 4" xfId="17607" xr:uid="{00000000-0005-0000-0000-000032060000}"/>
    <cellStyle name="20% - Accent1 3 5 2_51-Sch Exp Fed Awards  (1)" xfId="23795" xr:uid="{00000000-0005-0000-0000-000033060000}"/>
    <cellStyle name="20% - Accent1 3 5 3" xfId="347" xr:uid="{00000000-0005-0000-0000-000034060000}"/>
    <cellStyle name="20% - Accent1 3 5 3 2" xfId="8537" xr:uid="{00000000-0005-0000-0000-000035060000}"/>
    <cellStyle name="20% - Accent1 3 5 3 3" xfId="19420" xr:uid="{00000000-0005-0000-0000-000036060000}"/>
    <cellStyle name="20% - Accent1 3 5 3_51-Sch Exp Fed Awards  (1)" xfId="23797" xr:uid="{00000000-0005-0000-0000-000037060000}"/>
    <cellStyle name="20% - Accent1 3 5 4" xfId="8538" xr:uid="{00000000-0005-0000-0000-000038060000}"/>
    <cellStyle name="20% - Accent1 3 5 4 2" xfId="23799" xr:uid="{00000000-0005-0000-0000-000039060000}"/>
    <cellStyle name="20% - Accent1 3 5 4_51-Sch Exp Fed Awards  (1)" xfId="23798" xr:uid="{00000000-0005-0000-0000-00003A060000}"/>
    <cellStyle name="20% - Accent1 3 5 5" xfId="15784" xr:uid="{00000000-0005-0000-0000-00003B060000}"/>
    <cellStyle name="20% - Accent1 3 5 5 2" xfId="23801" xr:uid="{00000000-0005-0000-0000-00003C060000}"/>
    <cellStyle name="20% - Accent1 3 5 5_51-Sch Exp Fed Awards  (1)" xfId="23800" xr:uid="{00000000-0005-0000-0000-00003D060000}"/>
    <cellStyle name="20% - Accent1 3 5 6" xfId="23802" xr:uid="{00000000-0005-0000-0000-00003E060000}"/>
    <cellStyle name="20% - Accent1 3 5 6 2" xfId="23803" xr:uid="{00000000-0005-0000-0000-00003F060000}"/>
    <cellStyle name="20% - Accent1 3 5 7" xfId="23804" xr:uid="{00000000-0005-0000-0000-000040060000}"/>
    <cellStyle name="20% - Accent1 3 5 8" xfId="23805" xr:uid="{00000000-0005-0000-0000-000041060000}"/>
    <cellStyle name="20% - Accent1 3 5_51-Sch Exp Fed Awards  (1)" xfId="23794" xr:uid="{00000000-0005-0000-0000-000042060000}"/>
    <cellStyle name="20% - Accent1 3 6" xfId="348" xr:uid="{00000000-0005-0000-0000-000043060000}"/>
    <cellStyle name="20% - Accent1 3 6 2" xfId="349" xr:uid="{00000000-0005-0000-0000-000044060000}"/>
    <cellStyle name="20% - Accent1 3 6 2 2" xfId="8539" xr:uid="{00000000-0005-0000-0000-000045060000}"/>
    <cellStyle name="20% - Accent1 3 6 2 3" xfId="22724" xr:uid="{00000000-0005-0000-0000-000046060000}"/>
    <cellStyle name="20% - Accent1 3 6 2_51-Sch Exp Fed Awards  (1)" xfId="23807" xr:uid="{00000000-0005-0000-0000-000047060000}"/>
    <cellStyle name="20% - Accent1 3 6 3" xfId="8540" xr:uid="{00000000-0005-0000-0000-000048060000}"/>
    <cellStyle name="20% - Accent1 3 6 3 2" xfId="23809" xr:uid="{00000000-0005-0000-0000-000049060000}"/>
    <cellStyle name="20% - Accent1 3 6 3_51-Sch Exp Fed Awards  (1)" xfId="23808" xr:uid="{00000000-0005-0000-0000-00004A060000}"/>
    <cellStyle name="20% - Accent1 3 6 4" xfId="19090" xr:uid="{00000000-0005-0000-0000-00004B060000}"/>
    <cellStyle name="20% - Accent1 3 6_51-Sch Exp Fed Awards  (1)" xfId="23806" xr:uid="{00000000-0005-0000-0000-00004C060000}"/>
    <cellStyle name="20% - Accent1 3 7" xfId="350" xr:uid="{00000000-0005-0000-0000-00004D060000}"/>
    <cellStyle name="20% - Accent1 3 7 2" xfId="351" xr:uid="{00000000-0005-0000-0000-00004E060000}"/>
    <cellStyle name="20% - Accent1 3 7 2 2" xfId="8541" xr:uid="{00000000-0005-0000-0000-00004F060000}"/>
    <cellStyle name="20% - Accent1 3 7 2 3" xfId="22823" xr:uid="{00000000-0005-0000-0000-000050060000}"/>
    <cellStyle name="20% - Accent1 3 7 2_51-Sch Exp Fed Awards  (1)" xfId="23811" xr:uid="{00000000-0005-0000-0000-000051060000}"/>
    <cellStyle name="20% - Accent1 3 7 3" xfId="8542" xr:uid="{00000000-0005-0000-0000-000052060000}"/>
    <cellStyle name="20% - Accent1 3 7 3 2" xfId="23813" xr:uid="{00000000-0005-0000-0000-000053060000}"/>
    <cellStyle name="20% - Accent1 3 7 3_51-Sch Exp Fed Awards  (1)" xfId="23812" xr:uid="{00000000-0005-0000-0000-000054060000}"/>
    <cellStyle name="20% - Accent1 3 7 4" xfId="19189" xr:uid="{00000000-0005-0000-0000-000055060000}"/>
    <cellStyle name="20% - Accent1 3 7_51-Sch Exp Fed Awards  (1)" xfId="23810" xr:uid="{00000000-0005-0000-0000-000056060000}"/>
    <cellStyle name="20% - Accent1 3 8" xfId="352" xr:uid="{00000000-0005-0000-0000-000057060000}"/>
    <cellStyle name="20% - Accent1 3 8 2" xfId="353" xr:uid="{00000000-0005-0000-0000-000058060000}"/>
    <cellStyle name="20% - Accent1 3 8 2 2" xfId="8543" xr:uid="{00000000-0005-0000-0000-000059060000}"/>
    <cellStyle name="20% - Accent1 3 8 2 3" xfId="22901" xr:uid="{00000000-0005-0000-0000-00005A060000}"/>
    <cellStyle name="20% - Accent1 3 8 2_51-Sch Exp Fed Awards  (1)" xfId="23815" xr:uid="{00000000-0005-0000-0000-00005B060000}"/>
    <cellStyle name="20% - Accent1 3 8 3" xfId="8544" xr:uid="{00000000-0005-0000-0000-00005C060000}"/>
    <cellStyle name="20% - Accent1 3 8 3 2" xfId="23817" xr:uid="{00000000-0005-0000-0000-00005D060000}"/>
    <cellStyle name="20% - Accent1 3 8 3_51-Sch Exp Fed Awards  (1)" xfId="23816" xr:uid="{00000000-0005-0000-0000-00005E060000}"/>
    <cellStyle name="20% - Accent1 3 8 4" xfId="19267" xr:uid="{00000000-0005-0000-0000-00005F060000}"/>
    <cellStyle name="20% - Accent1 3 8_51-Sch Exp Fed Awards  (1)" xfId="23814" xr:uid="{00000000-0005-0000-0000-000060060000}"/>
    <cellStyle name="20% - Accent1 3 9" xfId="354" xr:uid="{00000000-0005-0000-0000-000061060000}"/>
    <cellStyle name="20% - Accent1 3_411200-10 -20" xfId="23818" xr:uid="{00000000-0005-0000-0000-000062060000}"/>
    <cellStyle name="20% - Accent1 4" xfId="355" xr:uid="{00000000-0005-0000-0000-000063060000}"/>
    <cellStyle name="20% - Accent1 4 10" xfId="356" xr:uid="{00000000-0005-0000-0000-000064060000}"/>
    <cellStyle name="20% - Accent1 4 10 2" xfId="8545" xr:uid="{00000000-0005-0000-0000-000065060000}"/>
    <cellStyle name="20% - Accent1 4 10 3" xfId="19421" xr:uid="{00000000-0005-0000-0000-000066060000}"/>
    <cellStyle name="20% - Accent1 4 10_51-Sch Exp Fed Awards  (1)" xfId="23819" xr:uid="{00000000-0005-0000-0000-000067060000}"/>
    <cellStyle name="20% - Accent1 4 11" xfId="8546" xr:uid="{00000000-0005-0000-0000-000068060000}"/>
    <cellStyle name="20% - Accent1 4 11 2" xfId="23821" xr:uid="{00000000-0005-0000-0000-000069060000}"/>
    <cellStyle name="20% - Accent1 4 11_51-Sch Exp Fed Awards  (1)" xfId="23820" xr:uid="{00000000-0005-0000-0000-00006A060000}"/>
    <cellStyle name="20% - Accent1 4 12" xfId="15785" xr:uid="{00000000-0005-0000-0000-00006B060000}"/>
    <cellStyle name="20% - Accent1 4 12 2" xfId="23823" xr:uid="{00000000-0005-0000-0000-00006C060000}"/>
    <cellStyle name="20% - Accent1 4 12_51-Sch Exp Fed Awards  (1)" xfId="23822" xr:uid="{00000000-0005-0000-0000-00006D060000}"/>
    <cellStyle name="20% - Accent1 4 13" xfId="23824" xr:uid="{00000000-0005-0000-0000-00006E060000}"/>
    <cellStyle name="20% - Accent1 4 13 2" xfId="23825" xr:uid="{00000000-0005-0000-0000-00006F060000}"/>
    <cellStyle name="20% - Accent1 4 14" xfId="23826" xr:uid="{00000000-0005-0000-0000-000070060000}"/>
    <cellStyle name="20% - Accent1 4 14 2" xfId="23827" xr:uid="{00000000-0005-0000-0000-000071060000}"/>
    <cellStyle name="20% - Accent1 4 15" xfId="23828" xr:uid="{00000000-0005-0000-0000-000072060000}"/>
    <cellStyle name="20% - Accent1 4 16" xfId="23829" xr:uid="{00000000-0005-0000-0000-000073060000}"/>
    <cellStyle name="20% - Accent1 4 2" xfId="357" xr:uid="{00000000-0005-0000-0000-000074060000}"/>
    <cellStyle name="20% - Accent1 4 2 10" xfId="23830" xr:uid="{00000000-0005-0000-0000-000075060000}"/>
    <cellStyle name="20% - Accent1 4 2 11" xfId="23831" xr:uid="{00000000-0005-0000-0000-000076060000}"/>
    <cellStyle name="20% - Accent1 4 2 2" xfId="358" xr:uid="{00000000-0005-0000-0000-000077060000}"/>
    <cellStyle name="20% - Accent1 4 2 2 10" xfId="23832" xr:uid="{00000000-0005-0000-0000-000078060000}"/>
    <cellStyle name="20% - Accent1 4 2 2 2" xfId="359" xr:uid="{00000000-0005-0000-0000-000079060000}"/>
    <cellStyle name="20% - Accent1 4 2 2 2 2" xfId="360" xr:uid="{00000000-0005-0000-0000-00007A060000}"/>
    <cellStyle name="20% - Accent1 4 2 2 2 2 2" xfId="361" xr:uid="{00000000-0005-0000-0000-00007B060000}"/>
    <cellStyle name="20% - Accent1 4 2 2 2 2 2 2" xfId="362" xr:uid="{00000000-0005-0000-0000-00007C060000}"/>
    <cellStyle name="20% - Accent1 4 2 2 2 2 2 2 2" xfId="8547" xr:uid="{00000000-0005-0000-0000-00007D060000}"/>
    <cellStyle name="20% - Accent1 4 2 2 2 2 2 2 3" xfId="21245" xr:uid="{00000000-0005-0000-0000-00007E060000}"/>
    <cellStyle name="20% - Accent1 4 2 2 2 2 2 2_51-Sch Exp Fed Awards  (1)" xfId="23835" xr:uid="{00000000-0005-0000-0000-00007F060000}"/>
    <cellStyle name="20% - Accent1 4 2 2 2 2 2 3" xfId="8548" xr:uid="{00000000-0005-0000-0000-000080060000}"/>
    <cellStyle name="20% - Accent1 4 2 2 2 2 2 4" xfId="17611" xr:uid="{00000000-0005-0000-0000-000081060000}"/>
    <cellStyle name="20% - Accent1 4 2 2 2 2 2_51-Sch Exp Fed Awards  (1)" xfId="23834" xr:uid="{00000000-0005-0000-0000-000082060000}"/>
    <cellStyle name="20% - Accent1 4 2 2 2 2 3" xfId="363" xr:uid="{00000000-0005-0000-0000-000083060000}"/>
    <cellStyle name="20% - Accent1 4 2 2 2 2 3 2" xfId="8549" xr:uid="{00000000-0005-0000-0000-000084060000}"/>
    <cellStyle name="20% - Accent1 4 2 2 2 2 3 3" xfId="19425" xr:uid="{00000000-0005-0000-0000-000085060000}"/>
    <cellStyle name="20% - Accent1 4 2 2 2 2 3_51-Sch Exp Fed Awards  (1)" xfId="23836" xr:uid="{00000000-0005-0000-0000-000086060000}"/>
    <cellStyle name="20% - Accent1 4 2 2 2 2 4" xfId="8550" xr:uid="{00000000-0005-0000-0000-000087060000}"/>
    <cellStyle name="20% - Accent1 4 2 2 2 2 4 2" xfId="23838" xr:uid="{00000000-0005-0000-0000-000088060000}"/>
    <cellStyle name="20% - Accent1 4 2 2 2 2 4_51-Sch Exp Fed Awards  (1)" xfId="23837" xr:uid="{00000000-0005-0000-0000-000089060000}"/>
    <cellStyle name="20% - Accent1 4 2 2 2 2 5" xfId="15789" xr:uid="{00000000-0005-0000-0000-00008A060000}"/>
    <cellStyle name="20% - Accent1 4 2 2 2 2 5 2" xfId="23840" xr:uid="{00000000-0005-0000-0000-00008B060000}"/>
    <cellStyle name="20% - Accent1 4 2 2 2 2 5_51-Sch Exp Fed Awards  (1)" xfId="23839" xr:uid="{00000000-0005-0000-0000-00008C060000}"/>
    <cellStyle name="20% - Accent1 4 2 2 2 2 6" xfId="23841" xr:uid="{00000000-0005-0000-0000-00008D060000}"/>
    <cellStyle name="20% - Accent1 4 2 2 2 2 6 2" xfId="23842" xr:uid="{00000000-0005-0000-0000-00008E060000}"/>
    <cellStyle name="20% - Accent1 4 2 2 2 2 7" xfId="23843" xr:uid="{00000000-0005-0000-0000-00008F060000}"/>
    <cellStyle name="20% - Accent1 4 2 2 2 2 8" xfId="23844" xr:uid="{00000000-0005-0000-0000-000090060000}"/>
    <cellStyle name="20% - Accent1 4 2 2 2 2_51-Sch Exp Fed Awards  (1)" xfId="23833" xr:uid="{00000000-0005-0000-0000-000091060000}"/>
    <cellStyle name="20% - Accent1 4 2 2 2 3" xfId="364" xr:uid="{00000000-0005-0000-0000-000092060000}"/>
    <cellStyle name="20% - Accent1 4 2 2 2 3 2" xfId="365" xr:uid="{00000000-0005-0000-0000-000093060000}"/>
    <cellStyle name="20% - Accent1 4 2 2 2 3 2 2" xfId="8551" xr:uid="{00000000-0005-0000-0000-000094060000}"/>
    <cellStyle name="20% - Accent1 4 2 2 2 3 2 3" xfId="21244" xr:uid="{00000000-0005-0000-0000-000095060000}"/>
    <cellStyle name="20% - Accent1 4 2 2 2 3 2_51-Sch Exp Fed Awards  (1)" xfId="23846" xr:uid="{00000000-0005-0000-0000-000096060000}"/>
    <cellStyle name="20% - Accent1 4 2 2 2 3 3" xfId="8552" xr:uid="{00000000-0005-0000-0000-000097060000}"/>
    <cellStyle name="20% - Accent1 4 2 2 2 3 4" xfId="17610" xr:uid="{00000000-0005-0000-0000-000098060000}"/>
    <cellStyle name="20% - Accent1 4 2 2 2 3_51-Sch Exp Fed Awards  (1)" xfId="23845" xr:uid="{00000000-0005-0000-0000-000099060000}"/>
    <cellStyle name="20% - Accent1 4 2 2 2 4" xfId="366" xr:uid="{00000000-0005-0000-0000-00009A060000}"/>
    <cellStyle name="20% - Accent1 4 2 2 2 4 2" xfId="8553" xr:uid="{00000000-0005-0000-0000-00009B060000}"/>
    <cellStyle name="20% - Accent1 4 2 2 2 4 3" xfId="19424" xr:uid="{00000000-0005-0000-0000-00009C060000}"/>
    <cellStyle name="20% - Accent1 4 2 2 2 4_51-Sch Exp Fed Awards  (1)" xfId="23847" xr:uid="{00000000-0005-0000-0000-00009D060000}"/>
    <cellStyle name="20% - Accent1 4 2 2 2 5" xfId="8554" xr:uid="{00000000-0005-0000-0000-00009E060000}"/>
    <cellStyle name="20% - Accent1 4 2 2 2 5 2" xfId="23849" xr:uid="{00000000-0005-0000-0000-00009F060000}"/>
    <cellStyle name="20% - Accent1 4 2 2 2 5_51-Sch Exp Fed Awards  (1)" xfId="23848" xr:uid="{00000000-0005-0000-0000-0000A0060000}"/>
    <cellStyle name="20% - Accent1 4 2 2 2 6" xfId="15788" xr:uid="{00000000-0005-0000-0000-0000A1060000}"/>
    <cellStyle name="20% - Accent1 4 2 2 2 6 2" xfId="23851" xr:uid="{00000000-0005-0000-0000-0000A2060000}"/>
    <cellStyle name="20% - Accent1 4 2 2 2 6_51-Sch Exp Fed Awards  (1)" xfId="23850" xr:uid="{00000000-0005-0000-0000-0000A3060000}"/>
    <cellStyle name="20% - Accent1 4 2 2 2 7" xfId="23852" xr:uid="{00000000-0005-0000-0000-0000A4060000}"/>
    <cellStyle name="20% - Accent1 4 2 2 2 7 2" xfId="23853" xr:uid="{00000000-0005-0000-0000-0000A5060000}"/>
    <cellStyle name="20% - Accent1 4 2 2 2 8" xfId="23854" xr:uid="{00000000-0005-0000-0000-0000A6060000}"/>
    <cellStyle name="20% - Accent1 4 2 2 2 9" xfId="23855" xr:uid="{00000000-0005-0000-0000-0000A7060000}"/>
    <cellStyle name="20% - Accent1 4 2 2 2_411200-10 -20" xfId="23856" xr:uid="{00000000-0005-0000-0000-0000A8060000}"/>
    <cellStyle name="20% - Accent1 4 2 2 3" xfId="367" xr:uid="{00000000-0005-0000-0000-0000A9060000}"/>
    <cellStyle name="20% - Accent1 4 2 2 3 2" xfId="368" xr:uid="{00000000-0005-0000-0000-0000AA060000}"/>
    <cellStyle name="20% - Accent1 4 2 2 3 2 2" xfId="369" xr:uid="{00000000-0005-0000-0000-0000AB060000}"/>
    <cellStyle name="20% - Accent1 4 2 2 3 2 2 2" xfId="8555" xr:uid="{00000000-0005-0000-0000-0000AC060000}"/>
    <cellStyle name="20% - Accent1 4 2 2 3 2 2 3" xfId="21246" xr:uid="{00000000-0005-0000-0000-0000AD060000}"/>
    <cellStyle name="20% - Accent1 4 2 2 3 2 2_51-Sch Exp Fed Awards  (1)" xfId="23859" xr:uid="{00000000-0005-0000-0000-0000AE060000}"/>
    <cellStyle name="20% - Accent1 4 2 2 3 2 3" xfId="8556" xr:uid="{00000000-0005-0000-0000-0000AF060000}"/>
    <cellStyle name="20% - Accent1 4 2 2 3 2 4" xfId="17612" xr:uid="{00000000-0005-0000-0000-0000B0060000}"/>
    <cellStyle name="20% - Accent1 4 2 2 3 2_51-Sch Exp Fed Awards  (1)" xfId="23858" xr:uid="{00000000-0005-0000-0000-0000B1060000}"/>
    <cellStyle name="20% - Accent1 4 2 2 3 3" xfId="370" xr:uid="{00000000-0005-0000-0000-0000B2060000}"/>
    <cellStyle name="20% - Accent1 4 2 2 3 3 2" xfId="8557" xr:uid="{00000000-0005-0000-0000-0000B3060000}"/>
    <cellStyle name="20% - Accent1 4 2 2 3 3 3" xfId="19426" xr:uid="{00000000-0005-0000-0000-0000B4060000}"/>
    <cellStyle name="20% - Accent1 4 2 2 3 3_51-Sch Exp Fed Awards  (1)" xfId="23860" xr:uid="{00000000-0005-0000-0000-0000B5060000}"/>
    <cellStyle name="20% - Accent1 4 2 2 3 4" xfId="8558" xr:uid="{00000000-0005-0000-0000-0000B6060000}"/>
    <cellStyle name="20% - Accent1 4 2 2 3 4 2" xfId="23862" xr:uid="{00000000-0005-0000-0000-0000B7060000}"/>
    <cellStyle name="20% - Accent1 4 2 2 3 4_51-Sch Exp Fed Awards  (1)" xfId="23861" xr:uid="{00000000-0005-0000-0000-0000B8060000}"/>
    <cellStyle name="20% - Accent1 4 2 2 3 5" xfId="15790" xr:uid="{00000000-0005-0000-0000-0000B9060000}"/>
    <cellStyle name="20% - Accent1 4 2 2 3 5 2" xfId="23864" xr:uid="{00000000-0005-0000-0000-0000BA060000}"/>
    <cellStyle name="20% - Accent1 4 2 2 3 5_51-Sch Exp Fed Awards  (1)" xfId="23863" xr:uid="{00000000-0005-0000-0000-0000BB060000}"/>
    <cellStyle name="20% - Accent1 4 2 2 3 6" xfId="23865" xr:uid="{00000000-0005-0000-0000-0000BC060000}"/>
    <cellStyle name="20% - Accent1 4 2 2 3 6 2" xfId="23866" xr:uid="{00000000-0005-0000-0000-0000BD060000}"/>
    <cellStyle name="20% - Accent1 4 2 2 3 7" xfId="23867" xr:uid="{00000000-0005-0000-0000-0000BE060000}"/>
    <cellStyle name="20% - Accent1 4 2 2 3 8" xfId="23868" xr:uid="{00000000-0005-0000-0000-0000BF060000}"/>
    <cellStyle name="20% - Accent1 4 2 2 3_51-Sch Exp Fed Awards  (1)" xfId="23857" xr:uid="{00000000-0005-0000-0000-0000C0060000}"/>
    <cellStyle name="20% - Accent1 4 2 2 4" xfId="371" xr:uid="{00000000-0005-0000-0000-0000C1060000}"/>
    <cellStyle name="20% - Accent1 4 2 2 4 2" xfId="372" xr:uid="{00000000-0005-0000-0000-0000C2060000}"/>
    <cellStyle name="20% - Accent1 4 2 2 4 2 2" xfId="8559" xr:uid="{00000000-0005-0000-0000-0000C3060000}"/>
    <cellStyle name="20% - Accent1 4 2 2 4 2 3" xfId="21243" xr:uid="{00000000-0005-0000-0000-0000C4060000}"/>
    <cellStyle name="20% - Accent1 4 2 2 4 2_51-Sch Exp Fed Awards  (1)" xfId="23870" xr:uid="{00000000-0005-0000-0000-0000C5060000}"/>
    <cellStyle name="20% - Accent1 4 2 2 4 3" xfId="8560" xr:uid="{00000000-0005-0000-0000-0000C6060000}"/>
    <cellStyle name="20% - Accent1 4 2 2 4 4" xfId="17609" xr:uid="{00000000-0005-0000-0000-0000C7060000}"/>
    <cellStyle name="20% - Accent1 4 2 2 4_51-Sch Exp Fed Awards  (1)" xfId="23869" xr:uid="{00000000-0005-0000-0000-0000C8060000}"/>
    <cellStyle name="20% - Accent1 4 2 2 5" xfId="373" xr:uid="{00000000-0005-0000-0000-0000C9060000}"/>
    <cellStyle name="20% - Accent1 4 2 2 5 2" xfId="8561" xr:uid="{00000000-0005-0000-0000-0000CA060000}"/>
    <cellStyle name="20% - Accent1 4 2 2 5 3" xfId="19423" xr:uid="{00000000-0005-0000-0000-0000CB060000}"/>
    <cellStyle name="20% - Accent1 4 2 2 5_51-Sch Exp Fed Awards  (1)" xfId="23871" xr:uid="{00000000-0005-0000-0000-0000CC060000}"/>
    <cellStyle name="20% - Accent1 4 2 2 6" xfId="8562" xr:uid="{00000000-0005-0000-0000-0000CD060000}"/>
    <cellStyle name="20% - Accent1 4 2 2 6 2" xfId="23873" xr:uid="{00000000-0005-0000-0000-0000CE060000}"/>
    <cellStyle name="20% - Accent1 4 2 2 6_51-Sch Exp Fed Awards  (1)" xfId="23872" xr:uid="{00000000-0005-0000-0000-0000CF060000}"/>
    <cellStyle name="20% - Accent1 4 2 2 7" xfId="15787" xr:uid="{00000000-0005-0000-0000-0000D0060000}"/>
    <cellStyle name="20% - Accent1 4 2 2 7 2" xfId="23875" xr:uid="{00000000-0005-0000-0000-0000D1060000}"/>
    <cellStyle name="20% - Accent1 4 2 2 7_51-Sch Exp Fed Awards  (1)" xfId="23874" xr:uid="{00000000-0005-0000-0000-0000D2060000}"/>
    <cellStyle name="20% - Accent1 4 2 2 8" xfId="23876" xr:uid="{00000000-0005-0000-0000-0000D3060000}"/>
    <cellStyle name="20% - Accent1 4 2 2 8 2" xfId="23877" xr:uid="{00000000-0005-0000-0000-0000D4060000}"/>
    <cellStyle name="20% - Accent1 4 2 2 9" xfId="23878" xr:uid="{00000000-0005-0000-0000-0000D5060000}"/>
    <cellStyle name="20% - Accent1 4 2 2_411200-10 -20" xfId="23879" xr:uid="{00000000-0005-0000-0000-0000D6060000}"/>
    <cellStyle name="20% - Accent1 4 2 3" xfId="374" xr:uid="{00000000-0005-0000-0000-0000D7060000}"/>
    <cellStyle name="20% - Accent1 4 2 3 2" xfId="375" xr:uid="{00000000-0005-0000-0000-0000D8060000}"/>
    <cellStyle name="20% - Accent1 4 2 3 2 2" xfId="376" xr:uid="{00000000-0005-0000-0000-0000D9060000}"/>
    <cellStyle name="20% - Accent1 4 2 3 2 2 2" xfId="377" xr:uid="{00000000-0005-0000-0000-0000DA060000}"/>
    <cellStyle name="20% - Accent1 4 2 3 2 2 2 2" xfId="8563" xr:uid="{00000000-0005-0000-0000-0000DB060000}"/>
    <cellStyle name="20% - Accent1 4 2 3 2 2 2 3" xfId="21248" xr:uid="{00000000-0005-0000-0000-0000DC060000}"/>
    <cellStyle name="20% - Accent1 4 2 3 2 2 2_51-Sch Exp Fed Awards  (1)" xfId="23882" xr:uid="{00000000-0005-0000-0000-0000DD060000}"/>
    <cellStyle name="20% - Accent1 4 2 3 2 2 3" xfId="8564" xr:uid="{00000000-0005-0000-0000-0000DE060000}"/>
    <cellStyle name="20% - Accent1 4 2 3 2 2 4" xfId="17614" xr:uid="{00000000-0005-0000-0000-0000DF060000}"/>
    <cellStyle name="20% - Accent1 4 2 3 2 2_51-Sch Exp Fed Awards  (1)" xfId="23881" xr:uid="{00000000-0005-0000-0000-0000E0060000}"/>
    <cellStyle name="20% - Accent1 4 2 3 2 3" xfId="378" xr:uid="{00000000-0005-0000-0000-0000E1060000}"/>
    <cellStyle name="20% - Accent1 4 2 3 2 3 2" xfId="8565" xr:uid="{00000000-0005-0000-0000-0000E2060000}"/>
    <cellStyle name="20% - Accent1 4 2 3 2 3 3" xfId="19428" xr:uid="{00000000-0005-0000-0000-0000E3060000}"/>
    <cellStyle name="20% - Accent1 4 2 3 2 3_51-Sch Exp Fed Awards  (1)" xfId="23883" xr:uid="{00000000-0005-0000-0000-0000E4060000}"/>
    <cellStyle name="20% - Accent1 4 2 3 2 4" xfId="8566" xr:uid="{00000000-0005-0000-0000-0000E5060000}"/>
    <cellStyle name="20% - Accent1 4 2 3 2 4 2" xfId="23885" xr:uid="{00000000-0005-0000-0000-0000E6060000}"/>
    <cellStyle name="20% - Accent1 4 2 3 2 4_51-Sch Exp Fed Awards  (1)" xfId="23884" xr:uid="{00000000-0005-0000-0000-0000E7060000}"/>
    <cellStyle name="20% - Accent1 4 2 3 2 5" xfId="15792" xr:uid="{00000000-0005-0000-0000-0000E8060000}"/>
    <cellStyle name="20% - Accent1 4 2 3 2 5 2" xfId="23887" xr:uid="{00000000-0005-0000-0000-0000E9060000}"/>
    <cellStyle name="20% - Accent1 4 2 3 2 5_51-Sch Exp Fed Awards  (1)" xfId="23886" xr:uid="{00000000-0005-0000-0000-0000EA060000}"/>
    <cellStyle name="20% - Accent1 4 2 3 2 6" xfId="23888" xr:uid="{00000000-0005-0000-0000-0000EB060000}"/>
    <cellStyle name="20% - Accent1 4 2 3 2 6 2" xfId="23889" xr:uid="{00000000-0005-0000-0000-0000EC060000}"/>
    <cellStyle name="20% - Accent1 4 2 3 2 7" xfId="23890" xr:uid="{00000000-0005-0000-0000-0000ED060000}"/>
    <cellStyle name="20% - Accent1 4 2 3 2 8" xfId="23891" xr:uid="{00000000-0005-0000-0000-0000EE060000}"/>
    <cellStyle name="20% - Accent1 4 2 3 2_51-Sch Exp Fed Awards  (1)" xfId="23880" xr:uid="{00000000-0005-0000-0000-0000EF060000}"/>
    <cellStyle name="20% - Accent1 4 2 3 3" xfId="379" xr:uid="{00000000-0005-0000-0000-0000F0060000}"/>
    <cellStyle name="20% - Accent1 4 2 3 3 2" xfId="380" xr:uid="{00000000-0005-0000-0000-0000F1060000}"/>
    <cellStyle name="20% - Accent1 4 2 3 3 2 2" xfId="8567" xr:uid="{00000000-0005-0000-0000-0000F2060000}"/>
    <cellStyle name="20% - Accent1 4 2 3 3 2 3" xfId="21247" xr:uid="{00000000-0005-0000-0000-0000F3060000}"/>
    <cellStyle name="20% - Accent1 4 2 3 3 2_51-Sch Exp Fed Awards  (1)" xfId="23893" xr:uid="{00000000-0005-0000-0000-0000F4060000}"/>
    <cellStyle name="20% - Accent1 4 2 3 3 3" xfId="8568" xr:uid="{00000000-0005-0000-0000-0000F5060000}"/>
    <cellStyle name="20% - Accent1 4 2 3 3 4" xfId="17613" xr:uid="{00000000-0005-0000-0000-0000F6060000}"/>
    <cellStyle name="20% - Accent1 4 2 3 3_51-Sch Exp Fed Awards  (1)" xfId="23892" xr:uid="{00000000-0005-0000-0000-0000F7060000}"/>
    <cellStyle name="20% - Accent1 4 2 3 4" xfId="381" xr:uid="{00000000-0005-0000-0000-0000F8060000}"/>
    <cellStyle name="20% - Accent1 4 2 3 4 2" xfId="8569" xr:uid="{00000000-0005-0000-0000-0000F9060000}"/>
    <cellStyle name="20% - Accent1 4 2 3 4 3" xfId="19427" xr:uid="{00000000-0005-0000-0000-0000FA060000}"/>
    <cellStyle name="20% - Accent1 4 2 3 4_51-Sch Exp Fed Awards  (1)" xfId="23894" xr:uid="{00000000-0005-0000-0000-0000FB060000}"/>
    <cellStyle name="20% - Accent1 4 2 3 5" xfId="8570" xr:uid="{00000000-0005-0000-0000-0000FC060000}"/>
    <cellStyle name="20% - Accent1 4 2 3 5 2" xfId="23896" xr:uid="{00000000-0005-0000-0000-0000FD060000}"/>
    <cellStyle name="20% - Accent1 4 2 3 5_51-Sch Exp Fed Awards  (1)" xfId="23895" xr:uid="{00000000-0005-0000-0000-0000FE060000}"/>
    <cellStyle name="20% - Accent1 4 2 3 6" xfId="15791" xr:uid="{00000000-0005-0000-0000-0000FF060000}"/>
    <cellStyle name="20% - Accent1 4 2 3 6 2" xfId="23898" xr:uid="{00000000-0005-0000-0000-000000070000}"/>
    <cellStyle name="20% - Accent1 4 2 3 6_51-Sch Exp Fed Awards  (1)" xfId="23897" xr:uid="{00000000-0005-0000-0000-000001070000}"/>
    <cellStyle name="20% - Accent1 4 2 3 7" xfId="23899" xr:uid="{00000000-0005-0000-0000-000002070000}"/>
    <cellStyle name="20% - Accent1 4 2 3 7 2" xfId="23900" xr:uid="{00000000-0005-0000-0000-000003070000}"/>
    <cellStyle name="20% - Accent1 4 2 3 8" xfId="23901" xr:uid="{00000000-0005-0000-0000-000004070000}"/>
    <cellStyle name="20% - Accent1 4 2 3 9" xfId="23902" xr:uid="{00000000-0005-0000-0000-000005070000}"/>
    <cellStyle name="20% - Accent1 4 2 3_411200-10 -20" xfId="23903" xr:uid="{00000000-0005-0000-0000-000006070000}"/>
    <cellStyle name="20% - Accent1 4 2 4" xfId="382" xr:uid="{00000000-0005-0000-0000-000007070000}"/>
    <cellStyle name="20% - Accent1 4 2 4 2" xfId="383" xr:uid="{00000000-0005-0000-0000-000008070000}"/>
    <cellStyle name="20% - Accent1 4 2 4 2 2" xfId="384" xr:uid="{00000000-0005-0000-0000-000009070000}"/>
    <cellStyle name="20% - Accent1 4 2 4 2 2 2" xfId="8571" xr:uid="{00000000-0005-0000-0000-00000A070000}"/>
    <cellStyle name="20% - Accent1 4 2 4 2 2 3" xfId="21249" xr:uid="{00000000-0005-0000-0000-00000B070000}"/>
    <cellStyle name="20% - Accent1 4 2 4 2 2_51-Sch Exp Fed Awards  (1)" xfId="23906" xr:uid="{00000000-0005-0000-0000-00000C070000}"/>
    <cellStyle name="20% - Accent1 4 2 4 2 3" xfId="8572" xr:uid="{00000000-0005-0000-0000-00000D070000}"/>
    <cellStyle name="20% - Accent1 4 2 4 2 4" xfId="17615" xr:uid="{00000000-0005-0000-0000-00000E070000}"/>
    <cellStyle name="20% - Accent1 4 2 4 2_51-Sch Exp Fed Awards  (1)" xfId="23905" xr:uid="{00000000-0005-0000-0000-00000F070000}"/>
    <cellStyle name="20% - Accent1 4 2 4 3" xfId="385" xr:uid="{00000000-0005-0000-0000-000010070000}"/>
    <cellStyle name="20% - Accent1 4 2 4 3 2" xfId="8573" xr:uid="{00000000-0005-0000-0000-000011070000}"/>
    <cellStyle name="20% - Accent1 4 2 4 3 3" xfId="19429" xr:uid="{00000000-0005-0000-0000-000012070000}"/>
    <cellStyle name="20% - Accent1 4 2 4 3_51-Sch Exp Fed Awards  (1)" xfId="23907" xr:uid="{00000000-0005-0000-0000-000013070000}"/>
    <cellStyle name="20% - Accent1 4 2 4 4" xfId="8574" xr:uid="{00000000-0005-0000-0000-000014070000}"/>
    <cellStyle name="20% - Accent1 4 2 4 4 2" xfId="23909" xr:uid="{00000000-0005-0000-0000-000015070000}"/>
    <cellStyle name="20% - Accent1 4 2 4 4_51-Sch Exp Fed Awards  (1)" xfId="23908" xr:uid="{00000000-0005-0000-0000-000016070000}"/>
    <cellStyle name="20% - Accent1 4 2 4 5" xfId="15793" xr:uid="{00000000-0005-0000-0000-000017070000}"/>
    <cellStyle name="20% - Accent1 4 2 4 5 2" xfId="23911" xr:uid="{00000000-0005-0000-0000-000018070000}"/>
    <cellStyle name="20% - Accent1 4 2 4 5_51-Sch Exp Fed Awards  (1)" xfId="23910" xr:uid="{00000000-0005-0000-0000-000019070000}"/>
    <cellStyle name="20% - Accent1 4 2 4 6" xfId="23912" xr:uid="{00000000-0005-0000-0000-00001A070000}"/>
    <cellStyle name="20% - Accent1 4 2 4 6 2" xfId="23913" xr:uid="{00000000-0005-0000-0000-00001B070000}"/>
    <cellStyle name="20% - Accent1 4 2 4 7" xfId="23914" xr:uid="{00000000-0005-0000-0000-00001C070000}"/>
    <cellStyle name="20% - Accent1 4 2 4 8" xfId="23915" xr:uid="{00000000-0005-0000-0000-00001D070000}"/>
    <cellStyle name="20% - Accent1 4 2 4_51-Sch Exp Fed Awards  (1)" xfId="23904" xr:uid="{00000000-0005-0000-0000-00001E070000}"/>
    <cellStyle name="20% - Accent1 4 2 5" xfId="386" xr:uid="{00000000-0005-0000-0000-00001F070000}"/>
    <cellStyle name="20% - Accent1 4 2 5 2" xfId="387" xr:uid="{00000000-0005-0000-0000-000020070000}"/>
    <cellStyle name="20% - Accent1 4 2 5 2 2" xfId="8575" xr:uid="{00000000-0005-0000-0000-000021070000}"/>
    <cellStyle name="20% - Accent1 4 2 5 2 3" xfId="21242" xr:uid="{00000000-0005-0000-0000-000022070000}"/>
    <cellStyle name="20% - Accent1 4 2 5 2_51-Sch Exp Fed Awards  (1)" xfId="23917" xr:uid="{00000000-0005-0000-0000-000023070000}"/>
    <cellStyle name="20% - Accent1 4 2 5 3" xfId="8576" xr:uid="{00000000-0005-0000-0000-000024070000}"/>
    <cellStyle name="20% - Accent1 4 2 5 4" xfId="17608" xr:uid="{00000000-0005-0000-0000-000025070000}"/>
    <cellStyle name="20% - Accent1 4 2 5_51-Sch Exp Fed Awards  (1)" xfId="23916" xr:uid="{00000000-0005-0000-0000-000026070000}"/>
    <cellStyle name="20% - Accent1 4 2 6" xfId="388" xr:uid="{00000000-0005-0000-0000-000027070000}"/>
    <cellStyle name="20% - Accent1 4 2 6 2" xfId="8577" xr:uid="{00000000-0005-0000-0000-000028070000}"/>
    <cellStyle name="20% - Accent1 4 2 6 3" xfId="19422" xr:uid="{00000000-0005-0000-0000-000029070000}"/>
    <cellStyle name="20% - Accent1 4 2 6_51-Sch Exp Fed Awards  (1)" xfId="23918" xr:uid="{00000000-0005-0000-0000-00002A070000}"/>
    <cellStyle name="20% - Accent1 4 2 7" xfId="8578" xr:uid="{00000000-0005-0000-0000-00002B070000}"/>
    <cellStyle name="20% - Accent1 4 2 7 2" xfId="23920" xr:uid="{00000000-0005-0000-0000-00002C070000}"/>
    <cellStyle name="20% - Accent1 4 2 7_51-Sch Exp Fed Awards  (1)" xfId="23919" xr:uid="{00000000-0005-0000-0000-00002D070000}"/>
    <cellStyle name="20% - Accent1 4 2 8" xfId="15786" xr:uid="{00000000-0005-0000-0000-00002E070000}"/>
    <cellStyle name="20% - Accent1 4 2 8 2" xfId="23922" xr:uid="{00000000-0005-0000-0000-00002F070000}"/>
    <cellStyle name="20% - Accent1 4 2 8_51-Sch Exp Fed Awards  (1)" xfId="23921" xr:uid="{00000000-0005-0000-0000-000030070000}"/>
    <cellStyle name="20% - Accent1 4 2 9" xfId="23923" xr:uid="{00000000-0005-0000-0000-000031070000}"/>
    <cellStyle name="20% - Accent1 4 2 9 2" xfId="23924" xr:uid="{00000000-0005-0000-0000-000032070000}"/>
    <cellStyle name="20% - Accent1 4 2_411200-10 -20" xfId="23925" xr:uid="{00000000-0005-0000-0000-000033070000}"/>
    <cellStyle name="20% - Accent1 4 3" xfId="389" xr:uid="{00000000-0005-0000-0000-000034070000}"/>
    <cellStyle name="20% - Accent1 4 3 10" xfId="23926" xr:uid="{00000000-0005-0000-0000-000035070000}"/>
    <cellStyle name="20% - Accent1 4 3 2" xfId="390" xr:uid="{00000000-0005-0000-0000-000036070000}"/>
    <cellStyle name="20% - Accent1 4 3 2 2" xfId="391" xr:uid="{00000000-0005-0000-0000-000037070000}"/>
    <cellStyle name="20% - Accent1 4 3 2 2 2" xfId="392" xr:uid="{00000000-0005-0000-0000-000038070000}"/>
    <cellStyle name="20% - Accent1 4 3 2 2 2 2" xfId="393" xr:uid="{00000000-0005-0000-0000-000039070000}"/>
    <cellStyle name="20% - Accent1 4 3 2 2 2 2 2" xfId="8579" xr:uid="{00000000-0005-0000-0000-00003A070000}"/>
    <cellStyle name="20% - Accent1 4 3 2 2 2 2 3" xfId="21252" xr:uid="{00000000-0005-0000-0000-00003B070000}"/>
    <cellStyle name="20% - Accent1 4 3 2 2 2 2_51-Sch Exp Fed Awards  (1)" xfId="23929" xr:uid="{00000000-0005-0000-0000-00003C070000}"/>
    <cellStyle name="20% - Accent1 4 3 2 2 2 3" xfId="8580" xr:uid="{00000000-0005-0000-0000-00003D070000}"/>
    <cellStyle name="20% - Accent1 4 3 2 2 2 4" xfId="17618" xr:uid="{00000000-0005-0000-0000-00003E070000}"/>
    <cellStyle name="20% - Accent1 4 3 2 2 2_51-Sch Exp Fed Awards  (1)" xfId="23928" xr:uid="{00000000-0005-0000-0000-00003F070000}"/>
    <cellStyle name="20% - Accent1 4 3 2 2 3" xfId="394" xr:uid="{00000000-0005-0000-0000-000040070000}"/>
    <cellStyle name="20% - Accent1 4 3 2 2 3 2" xfId="8581" xr:uid="{00000000-0005-0000-0000-000041070000}"/>
    <cellStyle name="20% - Accent1 4 3 2 2 3 3" xfId="19432" xr:uid="{00000000-0005-0000-0000-000042070000}"/>
    <cellStyle name="20% - Accent1 4 3 2 2 3_51-Sch Exp Fed Awards  (1)" xfId="23930" xr:uid="{00000000-0005-0000-0000-000043070000}"/>
    <cellStyle name="20% - Accent1 4 3 2 2 4" xfId="8582" xr:uid="{00000000-0005-0000-0000-000044070000}"/>
    <cellStyle name="20% - Accent1 4 3 2 2 4 2" xfId="23932" xr:uid="{00000000-0005-0000-0000-000045070000}"/>
    <cellStyle name="20% - Accent1 4 3 2 2 4_51-Sch Exp Fed Awards  (1)" xfId="23931" xr:uid="{00000000-0005-0000-0000-000046070000}"/>
    <cellStyle name="20% - Accent1 4 3 2 2 5" xfId="15796" xr:uid="{00000000-0005-0000-0000-000047070000}"/>
    <cellStyle name="20% - Accent1 4 3 2 2 5 2" xfId="23934" xr:uid="{00000000-0005-0000-0000-000048070000}"/>
    <cellStyle name="20% - Accent1 4 3 2 2 5_51-Sch Exp Fed Awards  (1)" xfId="23933" xr:uid="{00000000-0005-0000-0000-000049070000}"/>
    <cellStyle name="20% - Accent1 4 3 2 2 6" xfId="23935" xr:uid="{00000000-0005-0000-0000-00004A070000}"/>
    <cellStyle name="20% - Accent1 4 3 2 2 6 2" xfId="23936" xr:uid="{00000000-0005-0000-0000-00004B070000}"/>
    <cellStyle name="20% - Accent1 4 3 2 2 7" xfId="23937" xr:uid="{00000000-0005-0000-0000-00004C070000}"/>
    <cellStyle name="20% - Accent1 4 3 2 2 8" xfId="23938" xr:uid="{00000000-0005-0000-0000-00004D070000}"/>
    <cellStyle name="20% - Accent1 4 3 2 2_51-Sch Exp Fed Awards  (1)" xfId="23927" xr:uid="{00000000-0005-0000-0000-00004E070000}"/>
    <cellStyle name="20% - Accent1 4 3 2 3" xfId="395" xr:uid="{00000000-0005-0000-0000-00004F070000}"/>
    <cellStyle name="20% - Accent1 4 3 2 3 2" xfId="396" xr:uid="{00000000-0005-0000-0000-000050070000}"/>
    <cellStyle name="20% - Accent1 4 3 2 3 2 2" xfId="8583" xr:uid="{00000000-0005-0000-0000-000051070000}"/>
    <cellStyle name="20% - Accent1 4 3 2 3 2 3" xfId="21251" xr:uid="{00000000-0005-0000-0000-000052070000}"/>
    <cellStyle name="20% - Accent1 4 3 2 3 2_51-Sch Exp Fed Awards  (1)" xfId="23940" xr:uid="{00000000-0005-0000-0000-000053070000}"/>
    <cellStyle name="20% - Accent1 4 3 2 3 3" xfId="8584" xr:uid="{00000000-0005-0000-0000-000054070000}"/>
    <cellStyle name="20% - Accent1 4 3 2 3 4" xfId="17617" xr:uid="{00000000-0005-0000-0000-000055070000}"/>
    <cellStyle name="20% - Accent1 4 3 2 3_51-Sch Exp Fed Awards  (1)" xfId="23939" xr:uid="{00000000-0005-0000-0000-000056070000}"/>
    <cellStyle name="20% - Accent1 4 3 2 4" xfId="397" xr:uid="{00000000-0005-0000-0000-000057070000}"/>
    <cellStyle name="20% - Accent1 4 3 2 4 2" xfId="8585" xr:uid="{00000000-0005-0000-0000-000058070000}"/>
    <cellStyle name="20% - Accent1 4 3 2 4 3" xfId="19431" xr:uid="{00000000-0005-0000-0000-000059070000}"/>
    <cellStyle name="20% - Accent1 4 3 2 4_51-Sch Exp Fed Awards  (1)" xfId="23941" xr:uid="{00000000-0005-0000-0000-00005A070000}"/>
    <cellStyle name="20% - Accent1 4 3 2 5" xfId="8586" xr:uid="{00000000-0005-0000-0000-00005B070000}"/>
    <cellStyle name="20% - Accent1 4 3 2 5 2" xfId="23943" xr:uid="{00000000-0005-0000-0000-00005C070000}"/>
    <cellStyle name="20% - Accent1 4 3 2 5_51-Sch Exp Fed Awards  (1)" xfId="23942" xr:uid="{00000000-0005-0000-0000-00005D070000}"/>
    <cellStyle name="20% - Accent1 4 3 2 6" xfId="15795" xr:uid="{00000000-0005-0000-0000-00005E070000}"/>
    <cellStyle name="20% - Accent1 4 3 2 6 2" xfId="23945" xr:uid="{00000000-0005-0000-0000-00005F070000}"/>
    <cellStyle name="20% - Accent1 4 3 2 6_51-Sch Exp Fed Awards  (1)" xfId="23944" xr:uid="{00000000-0005-0000-0000-000060070000}"/>
    <cellStyle name="20% - Accent1 4 3 2 7" xfId="23946" xr:uid="{00000000-0005-0000-0000-000061070000}"/>
    <cellStyle name="20% - Accent1 4 3 2 7 2" xfId="23947" xr:uid="{00000000-0005-0000-0000-000062070000}"/>
    <cellStyle name="20% - Accent1 4 3 2 8" xfId="23948" xr:uid="{00000000-0005-0000-0000-000063070000}"/>
    <cellStyle name="20% - Accent1 4 3 2 9" xfId="23949" xr:uid="{00000000-0005-0000-0000-000064070000}"/>
    <cellStyle name="20% - Accent1 4 3 2_411200-10 -20" xfId="23950" xr:uid="{00000000-0005-0000-0000-000065070000}"/>
    <cellStyle name="20% - Accent1 4 3 3" xfId="398" xr:uid="{00000000-0005-0000-0000-000066070000}"/>
    <cellStyle name="20% - Accent1 4 3 3 2" xfId="399" xr:uid="{00000000-0005-0000-0000-000067070000}"/>
    <cellStyle name="20% - Accent1 4 3 3 2 2" xfId="400" xr:uid="{00000000-0005-0000-0000-000068070000}"/>
    <cellStyle name="20% - Accent1 4 3 3 2 2 2" xfId="8587" xr:uid="{00000000-0005-0000-0000-000069070000}"/>
    <cellStyle name="20% - Accent1 4 3 3 2 2 3" xfId="21253" xr:uid="{00000000-0005-0000-0000-00006A070000}"/>
    <cellStyle name="20% - Accent1 4 3 3 2 2_51-Sch Exp Fed Awards  (1)" xfId="23953" xr:uid="{00000000-0005-0000-0000-00006B070000}"/>
    <cellStyle name="20% - Accent1 4 3 3 2 3" xfId="8588" xr:uid="{00000000-0005-0000-0000-00006C070000}"/>
    <cellStyle name="20% - Accent1 4 3 3 2 4" xfId="17619" xr:uid="{00000000-0005-0000-0000-00006D070000}"/>
    <cellStyle name="20% - Accent1 4 3 3 2_51-Sch Exp Fed Awards  (1)" xfId="23952" xr:uid="{00000000-0005-0000-0000-00006E070000}"/>
    <cellStyle name="20% - Accent1 4 3 3 3" xfId="401" xr:uid="{00000000-0005-0000-0000-00006F070000}"/>
    <cellStyle name="20% - Accent1 4 3 3 3 2" xfId="8589" xr:uid="{00000000-0005-0000-0000-000070070000}"/>
    <cellStyle name="20% - Accent1 4 3 3 3 3" xfId="19433" xr:uid="{00000000-0005-0000-0000-000071070000}"/>
    <cellStyle name="20% - Accent1 4 3 3 3_51-Sch Exp Fed Awards  (1)" xfId="23954" xr:uid="{00000000-0005-0000-0000-000072070000}"/>
    <cellStyle name="20% - Accent1 4 3 3 4" xfId="8590" xr:uid="{00000000-0005-0000-0000-000073070000}"/>
    <cellStyle name="20% - Accent1 4 3 3 4 2" xfId="23956" xr:uid="{00000000-0005-0000-0000-000074070000}"/>
    <cellStyle name="20% - Accent1 4 3 3 4_51-Sch Exp Fed Awards  (1)" xfId="23955" xr:uid="{00000000-0005-0000-0000-000075070000}"/>
    <cellStyle name="20% - Accent1 4 3 3 5" xfId="15797" xr:uid="{00000000-0005-0000-0000-000076070000}"/>
    <cellStyle name="20% - Accent1 4 3 3 5 2" xfId="23958" xr:uid="{00000000-0005-0000-0000-000077070000}"/>
    <cellStyle name="20% - Accent1 4 3 3 5_51-Sch Exp Fed Awards  (1)" xfId="23957" xr:uid="{00000000-0005-0000-0000-000078070000}"/>
    <cellStyle name="20% - Accent1 4 3 3 6" xfId="23959" xr:uid="{00000000-0005-0000-0000-000079070000}"/>
    <cellStyle name="20% - Accent1 4 3 3 6 2" xfId="23960" xr:uid="{00000000-0005-0000-0000-00007A070000}"/>
    <cellStyle name="20% - Accent1 4 3 3 7" xfId="23961" xr:uid="{00000000-0005-0000-0000-00007B070000}"/>
    <cellStyle name="20% - Accent1 4 3 3 8" xfId="23962" xr:uid="{00000000-0005-0000-0000-00007C070000}"/>
    <cellStyle name="20% - Accent1 4 3 3_51-Sch Exp Fed Awards  (1)" xfId="23951" xr:uid="{00000000-0005-0000-0000-00007D070000}"/>
    <cellStyle name="20% - Accent1 4 3 4" xfId="402" xr:uid="{00000000-0005-0000-0000-00007E070000}"/>
    <cellStyle name="20% - Accent1 4 3 4 2" xfId="403" xr:uid="{00000000-0005-0000-0000-00007F070000}"/>
    <cellStyle name="20% - Accent1 4 3 4 2 2" xfId="8591" xr:uid="{00000000-0005-0000-0000-000080070000}"/>
    <cellStyle name="20% - Accent1 4 3 4 2 3" xfId="21250" xr:uid="{00000000-0005-0000-0000-000081070000}"/>
    <cellStyle name="20% - Accent1 4 3 4 2_51-Sch Exp Fed Awards  (1)" xfId="23964" xr:uid="{00000000-0005-0000-0000-000082070000}"/>
    <cellStyle name="20% - Accent1 4 3 4 3" xfId="8592" xr:uid="{00000000-0005-0000-0000-000083070000}"/>
    <cellStyle name="20% - Accent1 4 3 4 4" xfId="17616" xr:uid="{00000000-0005-0000-0000-000084070000}"/>
    <cellStyle name="20% - Accent1 4 3 4_51-Sch Exp Fed Awards  (1)" xfId="23963" xr:uid="{00000000-0005-0000-0000-000085070000}"/>
    <cellStyle name="20% - Accent1 4 3 5" xfId="404" xr:uid="{00000000-0005-0000-0000-000086070000}"/>
    <cellStyle name="20% - Accent1 4 3 5 2" xfId="8593" xr:uid="{00000000-0005-0000-0000-000087070000}"/>
    <cellStyle name="20% - Accent1 4 3 5 3" xfId="19430" xr:uid="{00000000-0005-0000-0000-000088070000}"/>
    <cellStyle name="20% - Accent1 4 3 5_51-Sch Exp Fed Awards  (1)" xfId="23965" xr:uid="{00000000-0005-0000-0000-000089070000}"/>
    <cellStyle name="20% - Accent1 4 3 6" xfId="8594" xr:uid="{00000000-0005-0000-0000-00008A070000}"/>
    <cellStyle name="20% - Accent1 4 3 6 2" xfId="23967" xr:uid="{00000000-0005-0000-0000-00008B070000}"/>
    <cellStyle name="20% - Accent1 4 3 6_51-Sch Exp Fed Awards  (1)" xfId="23966" xr:uid="{00000000-0005-0000-0000-00008C070000}"/>
    <cellStyle name="20% - Accent1 4 3 7" xfId="15794" xr:uid="{00000000-0005-0000-0000-00008D070000}"/>
    <cellStyle name="20% - Accent1 4 3 7 2" xfId="23969" xr:uid="{00000000-0005-0000-0000-00008E070000}"/>
    <cellStyle name="20% - Accent1 4 3 7_51-Sch Exp Fed Awards  (1)" xfId="23968" xr:uid="{00000000-0005-0000-0000-00008F070000}"/>
    <cellStyle name="20% - Accent1 4 3 8" xfId="23970" xr:uid="{00000000-0005-0000-0000-000090070000}"/>
    <cellStyle name="20% - Accent1 4 3 8 2" xfId="23971" xr:uid="{00000000-0005-0000-0000-000091070000}"/>
    <cellStyle name="20% - Accent1 4 3 9" xfId="23972" xr:uid="{00000000-0005-0000-0000-000092070000}"/>
    <cellStyle name="20% - Accent1 4 3_411200-10 -20" xfId="23973" xr:uid="{00000000-0005-0000-0000-000093070000}"/>
    <cellStyle name="20% - Accent1 4 4" xfId="405" xr:uid="{00000000-0005-0000-0000-000094070000}"/>
    <cellStyle name="20% - Accent1 4 4 2" xfId="406" xr:uid="{00000000-0005-0000-0000-000095070000}"/>
    <cellStyle name="20% - Accent1 4 4 2 2" xfId="407" xr:uid="{00000000-0005-0000-0000-000096070000}"/>
    <cellStyle name="20% - Accent1 4 4 2 2 2" xfId="408" xr:uid="{00000000-0005-0000-0000-000097070000}"/>
    <cellStyle name="20% - Accent1 4 4 2 2 2 2" xfId="8595" xr:uid="{00000000-0005-0000-0000-000098070000}"/>
    <cellStyle name="20% - Accent1 4 4 2 2 2 3" xfId="21255" xr:uid="{00000000-0005-0000-0000-000099070000}"/>
    <cellStyle name="20% - Accent1 4 4 2 2 2_51-Sch Exp Fed Awards  (1)" xfId="23976" xr:uid="{00000000-0005-0000-0000-00009A070000}"/>
    <cellStyle name="20% - Accent1 4 4 2 2 3" xfId="8596" xr:uid="{00000000-0005-0000-0000-00009B070000}"/>
    <cellStyle name="20% - Accent1 4 4 2 2 4" xfId="17621" xr:uid="{00000000-0005-0000-0000-00009C070000}"/>
    <cellStyle name="20% - Accent1 4 4 2 2_51-Sch Exp Fed Awards  (1)" xfId="23975" xr:uid="{00000000-0005-0000-0000-00009D070000}"/>
    <cellStyle name="20% - Accent1 4 4 2 3" xfId="409" xr:uid="{00000000-0005-0000-0000-00009E070000}"/>
    <cellStyle name="20% - Accent1 4 4 2 3 2" xfId="8597" xr:uid="{00000000-0005-0000-0000-00009F070000}"/>
    <cellStyle name="20% - Accent1 4 4 2 3 3" xfId="19435" xr:uid="{00000000-0005-0000-0000-0000A0070000}"/>
    <cellStyle name="20% - Accent1 4 4 2 3_51-Sch Exp Fed Awards  (1)" xfId="23977" xr:uid="{00000000-0005-0000-0000-0000A1070000}"/>
    <cellStyle name="20% - Accent1 4 4 2 4" xfId="8598" xr:uid="{00000000-0005-0000-0000-0000A2070000}"/>
    <cellStyle name="20% - Accent1 4 4 2 4 2" xfId="23979" xr:uid="{00000000-0005-0000-0000-0000A3070000}"/>
    <cellStyle name="20% - Accent1 4 4 2 4_51-Sch Exp Fed Awards  (1)" xfId="23978" xr:uid="{00000000-0005-0000-0000-0000A4070000}"/>
    <cellStyle name="20% - Accent1 4 4 2 5" xfId="15799" xr:uid="{00000000-0005-0000-0000-0000A5070000}"/>
    <cellStyle name="20% - Accent1 4 4 2 5 2" xfId="23981" xr:uid="{00000000-0005-0000-0000-0000A6070000}"/>
    <cellStyle name="20% - Accent1 4 4 2 5_51-Sch Exp Fed Awards  (1)" xfId="23980" xr:uid="{00000000-0005-0000-0000-0000A7070000}"/>
    <cellStyle name="20% - Accent1 4 4 2 6" xfId="23982" xr:uid="{00000000-0005-0000-0000-0000A8070000}"/>
    <cellStyle name="20% - Accent1 4 4 2 6 2" xfId="23983" xr:uid="{00000000-0005-0000-0000-0000A9070000}"/>
    <cellStyle name="20% - Accent1 4 4 2 7" xfId="23984" xr:uid="{00000000-0005-0000-0000-0000AA070000}"/>
    <cellStyle name="20% - Accent1 4 4 2 8" xfId="23985" xr:uid="{00000000-0005-0000-0000-0000AB070000}"/>
    <cellStyle name="20% - Accent1 4 4 2_51-Sch Exp Fed Awards  (1)" xfId="23974" xr:uid="{00000000-0005-0000-0000-0000AC070000}"/>
    <cellStyle name="20% - Accent1 4 4 3" xfId="410" xr:uid="{00000000-0005-0000-0000-0000AD070000}"/>
    <cellStyle name="20% - Accent1 4 4 3 2" xfId="411" xr:uid="{00000000-0005-0000-0000-0000AE070000}"/>
    <cellStyle name="20% - Accent1 4 4 3 2 2" xfId="8599" xr:uid="{00000000-0005-0000-0000-0000AF070000}"/>
    <cellStyle name="20% - Accent1 4 4 3 2 3" xfId="21254" xr:uid="{00000000-0005-0000-0000-0000B0070000}"/>
    <cellStyle name="20% - Accent1 4 4 3 2_51-Sch Exp Fed Awards  (1)" xfId="23987" xr:uid="{00000000-0005-0000-0000-0000B1070000}"/>
    <cellStyle name="20% - Accent1 4 4 3 3" xfId="8600" xr:uid="{00000000-0005-0000-0000-0000B2070000}"/>
    <cellStyle name="20% - Accent1 4 4 3 4" xfId="17620" xr:uid="{00000000-0005-0000-0000-0000B3070000}"/>
    <cellStyle name="20% - Accent1 4 4 3_51-Sch Exp Fed Awards  (1)" xfId="23986" xr:uid="{00000000-0005-0000-0000-0000B4070000}"/>
    <cellStyle name="20% - Accent1 4 4 4" xfId="412" xr:uid="{00000000-0005-0000-0000-0000B5070000}"/>
    <cellStyle name="20% - Accent1 4 4 4 2" xfId="8601" xr:uid="{00000000-0005-0000-0000-0000B6070000}"/>
    <cellStyle name="20% - Accent1 4 4 4 3" xfId="19434" xr:uid="{00000000-0005-0000-0000-0000B7070000}"/>
    <cellStyle name="20% - Accent1 4 4 4_51-Sch Exp Fed Awards  (1)" xfId="23988" xr:uid="{00000000-0005-0000-0000-0000B8070000}"/>
    <cellStyle name="20% - Accent1 4 4 5" xfId="8602" xr:uid="{00000000-0005-0000-0000-0000B9070000}"/>
    <cellStyle name="20% - Accent1 4 4 5 2" xfId="23990" xr:uid="{00000000-0005-0000-0000-0000BA070000}"/>
    <cellStyle name="20% - Accent1 4 4 5_51-Sch Exp Fed Awards  (1)" xfId="23989" xr:uid="{00000000-0005-0000-0000-0000BB070000}"/>
    <cellStyle name="20% - Accent1 4 4 6" xfId="15798" xr:uid="{00000000-0005-0000-0000-0000BC070000}"/>
    <cellStyle name="20% - Accent1 4 4 6 2" xfId="23992" xr:uid="{00000000-0005-0000-0000-0000BD070000}"/>
    <cellStyle name="20% - Accent1 4 4 6_51-Sch Exp Fed Awards  (1)" xfId="23991" xr:uid="{00000000-0005-0000-0000-0000BE070000}"/>
    <cellStyle name="20% - Accent1 4 4 7" xfId="23993" xr:uid="{00000000-0005-0000-0000-0000BF070000}"/>
    <cellStyle name="20% - Accent1 4 4 7 2" xfId="23994" xr:uid="{00000000-0005-0000-0000-0000C0070000}"/>
    <cellStyle name="20% - Accent1 4 4 8" xfId="23995" xr:uid="{00000000-0005-0000-0000-0000C1070000}"/>
    <cellStyle name="20% - Accent1 4 4 9" xfId="23996" xr:uid="{00000000-0005-0000-0000-0000C2070000}"/>
    <cellStyle name="20% - Accent1 4 4_411200-10 -20" xfId="23997" xr:uid="{00000000-0005-0000-0000-0000C3070000}"/>
    <cellStyle name="20% - Accent1 4 5" xfId="413" xr:uid="{00000000-0005-0000-0000-0000C4070000}"/>
    <cellStyle name="20% - Accent1 4 5 2" xfId="414" xr:uid="{00000000-0005-0000-0000-0000C5070000}"/>
    <cellStyle name="20% - Accent1 4 5 2 2" xfId="415" xr:uid="{00000000-0005-0000-0000-0000C6070000}"/>
    <cellStyle name="20% - Accent1 4 5 2 2 2" xfId="8603" xr:uid="{00000000-0005-0000-0000-0000C7070000}"/>
    <cellStyle name="20% - Accent1 4 5 2 2 3" xfId="21256" xr:uid="{00000000-0005-0000-0000-0000C8070000}"/>
    <cellStyle name="20% - Accent1 4 5 2 2_51-Sch Exp Fed Awards  (1)" xfId="24000" xr:uid="{00000000-0005-0000-0000-0000C9070000}"/>
    <cellStyle name="20% - Accent1 4 5 2 3" xfId="8604" xr:uid="{00000000-0005-0000-0000-0000CA070000}"/>
    <cellStyle name="20% - Accent1 4 5 2 4" xfId="17622" xr:uid="{00000000-0005-0000-0000-0000CB070000}"/>
    <cellStyle name="20% - Accent1 4 5 2_51-Sch Exp Fed Awards  (1)" xfId="23999" xr:uid="{00000000-0005-0000-0000-0000CC070000}"/>
    <cellStyle name="20% - Accent1 4 5 3" xfId="416" xr:uid="{00000000-0005-0000-0000-0000CD070000}"/>
    <cellStyle name="20% - Accent1 4 5 3 2" xfId="8605" xr:uid="{00000000-0005-0000-0000-0000CE070000}"/>
    <cellStyle name="20% - Accent1 4 5 3 3" xfId="19436" xr:uid="{00000000-0005-0000-0000-0000CF070000}"/>
    <cellStyle name="20% - Accent1 4 5 3_51-Sch Exp Fed Awards  (1)" xfId="24001" xr:uid="{00000000-0005-0000-0000-0000D0070000}"/>
    <cellStyle name="20% - Accent1 4 5 4" xfId="8606" xr:uid="{00000000-0005-0000-0000-0000D1070000}"/>
    <cellStyle name="20% - Accent1 4 5 4 2" xfId="24003" xr:uid="{00000000-0005-0000-0000-0000D2070000}"/>
    <cellStyle name="20% - Accent1 4 5 4_51-Sch Exp Fed Awards  (1)" xfId="24002" xr:uid="{00000000-0005-0000-0000-0000D3070000}"/>
    <cellStyle name="20% - Accent1 4 5 5" xfId="15800" xr:uid="{00000000-0005-0000-0000-0000D4070000}"/>
    <cellStyle name="20% - Accent1 4 5 5 2" xfId="24005" xr:uid="{00000000-0005-0000-0000-0000D5070000}"/>
    <cellStyle name="20% - Accent1 4 5 5_51-Sch Exp Fed Awards  (1)" xfId="24004" xr:uid="{00000000-0005-0000-0000-0000D6070000}"/>
    <cellStyle name="20% - Accent1 4 5 6" xfId="24006" xr:uid="{00000000-0005-0000-0000-0000D7070000}"/>
    <cellStyle name="20% - Accent1 4 5 6 2" xfId="24007" xr:uid="{00000000-0005-0000-0000-0000D8070000}"/>
    <cellStyle name="20% - Accent1 4 5 7" xfId="24008" xr:uid="{00000000-0005-0000-0000-0000D9070000}"/>
    <cellStyle name="20% - Accent1 4 5 8" xfId="24009" xr:uid="{00000000-0005-0000-0000-0000DA070000}"/>
    <cellStyle name="20% - Accent1 4 5_51-Sch Exp Fed Awards  (1)" xfId="23998" xr:uid="{00000000-0005-0000-0000-0000DB070000}"/>
    <cellStyle name="20% - Accent1 4 6" xfId="417" xr:uid="{00000000-0005-0000-0000-0000DC070000}"/>
    <cellStyle name="20% - Accent1 4 6 2" xfId="418" xr:uid="{00000000-0005-0000-0000-0000DD070000}"/>
    <cellStyle name="20% - Accent1 4 6 2 2" xfId="8607" xr:uid="{00000000-0005-0000-0000-0000DE070000}"/>
    <cellStyle name="20% - Accent1 4 6 2 3" xfId="22752" xr:uid="{00000000-0005-0000-0000-0000DF070000}"/>
    <cellStyle name="20% - Accent1 4 6 2_51-Sch Exp Fed Awards  (1)" xfId="24011" xr:uid="{00000000-0005-0000-0000-0000E0070000}"/>
    <cellStyle name="20% - Accent1 4 6 3" xfId="8608" xr:uid="{00000000-0005-0000-0000-0000E1070000}"/>
    <cellStyle name="20% - Accent1 4 6 3 2" xfId="24013" xr:uid="{00000000-0005-0000-0000-0000E2070000}"/>
    <cellStyle name="20% - Accent1 4 6 3_51-Sch Exp Fed Awards  (1)" xfId="24012" xr:uid="{00000000-0005-0000-0000-0000E3070000}"/>
    <cellStyle name="20% - Accent1 4 6 4" xfId="19118" xr:uid="{00000000-0005-0000-0000-0000E4070000}"/>
    <cellStyle name="20% - Accent1 4 6_51-Sch Exp Fed Awards  (1)" xfId="24010" xr:uid="{00000000-0005-0000-0000-0000E5070000}"/>
    <cellStyle name="20% - Accent1 4 7" xfId="419" xr:uid="{00000000-0005-0000-0000-0000E6070000}"/>
    <cellStyle name="20% - Accent1 4 7 2" xfId="420" xr:uid="{00000000-0005-0000-0000-0000E7070000}"/>
    <cellStyle name="20% - Accent1 4 7 2 2" xfId="8609" xr:uid="{00000000-0005-0000-0000-0000E8070000}"/>
    <cellStyle name="20% - Accent1 4 7 2 3" xfId="22847" xr:uid="{00000000-0005-0000-0000-0000E9070000}"/>
    <cellStyle name="20% - Accent1 4 7 2_51-Sch Exp Fed Awards  (1)" xfId="24015" xr:uid="{00000000-0005-0000-0000-0000EA070000}"/>
    <cellStyle name="20% - Accent1 4 7 3" xfId="8610" xr:uid="{00000000-0005-0000-0000-0000EB070000}"/>
    <cellStyle name="20% - Accent1 4 7 3 2" xfId="24017" xr:uid="{00000000-0005-0000-0000-0000EC070000}"/>
    <cellStyle name="20% - Accent1 4 7 3_51-Sch Exp Fed Awards  (1)" xfId="24016" xr:uid="{00000000-0005-0000-0000-0000ED070000}"/>
    <cellStyle name="20% - Accent1 4 7 4" xfId="19213" xr:uid="{00000000-0005-0000-0000-0000EE070000}"/>
    <cellStyle name="20% - Accent1 4 7_51-Sch Exp Fed Awards  (1)" xfId="24014" xr:uid="{00000000-0005-0000-0000-0000EF070000}"/>
    <cellStyle name="20% - Accent1 4 8" xfId="421" xr:uid="{00000000-0005-0000-0000-0000F0070000}"/>
    <cellStyle name="20% - Accent1 4 8 2" xfId="422" xr:uid="{00000000-0005-0000-0000-0000F1070000}"/>
    <cellStyle name="20% - Accent1 4 8 2 2" xfId="8611" xr:uid="{00000000-0005-0000-0000-0000F2070000}"/>
    <cellStyle name="20% - Accent1 4 8 2 3" xfId="22925" xr:uid="{00000000-0005-0000-0000-0000F3070000}"/>
    <cellStyle name="20% - Accent1 4 8 2_51-Sch Exp Fed Awards  (1)" xfId="24019" xr:uid="{00000000-0005-0000-0000-0000F4070000}"/>
    <cellStyle name="20% - Accent1 4 8 3" xfId="8612" xr:uid="{00000000-0005-0000-0000-0000F5070000}"/>
    <cellStyle name="20% - Accent1 4 8 3 2" xfId="24021" xr:uid="{00000000-0005-0000-0000-0000F6070000}"/>
    <cellStyle name="20% - Accent1 4 8 3_51-Sch Exp Fed Awards  (1)" xfId="24020" xr:uid="{00000000-0005-0000-0000-0000F7070000}"/>
    <cellStyle name="20% - Accent1 4 8 4" xfId="19291" xr:uid="{00000000-0005-0000-0000-0000F8070000}"/>
    <cellStyle name="20% - Accent1 4 8_51-Sch Exp Fed Awards  (1)" xfId="24018" xr:uid="{00000000-0005-0000-0000-0000F9070000}"/>
    <cellStyle name="20% - Accent1 4 9" xfId="423" xr:uid="{00000000-0005-0000-0000-0000FA070000}"/>
    <cellStyle name="20% - Accent1 4 9 2" xfId="424" xr:uid="{00000000-0005-0000-0000-0000FB070000}"/>
    <cellStyle name="20% - Accent1 4 9 2 2" xfId="8613" xr:uid="{00000000-0005-0000-0000-0000FC070000}"/>
    <cellStyle name="20% - Accent1 4 9 2 3" xfId="21076" xr:uid="{00000000-0005-0000-0000-0000FD070000}"/>
    <cellStyle name="20% - Accent1 4 9 2_51-Sch Exp Fed Awards  (1)" xfId="24023" xr:uid="{00000000-0005-0000-0000-0000FE070000}"/>
    <cellStyle name="20% - Accent1 4 9 3" xfId="8614" xr:uid="{00000000-0005-0000-0000-0000FF070000}"/>
    <cellStyle name="20% - Accent1 4 9 4" xfId="17442" xr:uid="{00000000-0005-0000-0000-000000080000}"/>
    <cellStyle name="20% - Accent1 4 9_51-Sch Exp Fed Awards  (1)" xfId="24022" xr:uid="{00000000-0005-0000-0000-000001080000}"/>
    <cellStyle name="20% - Accent1 4_411200-10 -20" xfId="24024" xr:uid="{00000000-0005-0000-0000-000002080000}"/>
    <cellStyle name="20% - Accent1 5" xfId="425" xr:uid="{00000000-0005-0000-0000-000003080000}"/>
    <cellStyle name="20% - Accent1 5 10" xfId="24025" xr:uid="{00000000-0005-0000-0000-000004080000}"/>
    <cellStyle name="20% - Accent1 5 11" xfId="24026" xr:uid="{00000000-0005-0000-0000-000005080000}"/>
    <cellStyle name="20% - Accent1 5 2" xfId="426" xr:uid="{00000000-0005-0000-0000-000006080000}"/>
    <cellStyle name="20% - Accent1 5 2 10" xfId="24027" xr:uid="{00000000-0005-0000-0000-000007080000}"/>
    <cellStyle name="20% - Accent1 5 2 2" xfId="427" xr:uid="{00000000-0005-0000-0000-000008080000}"/>
    <cellStyle name="20% - Accent1 5 2 2 2" xfId="428" xr:uid="{00000000-0005-0000-0000-000009080000}"/>
    <cellStyle name="20% - Accent1 5 2 2 2 2" xfId="429" xr:uid="{00000000-0005-0000-0000-00000A080000}"/>
    <cellStyle name="20% - Accent1 5 2 2 2 2 2" xfId="430" xr:uid="{00000000-0005-0000-0000-00000B080000}"/>
    <cellStyle name="20% - Accent1 5 2 2 2 2 2 2" xfId="8615" xr:uid="{00000000-0005-0000-0000-00000C080000}"/>
    <cellStyle name="20% - Accent1 5 2 2 2 2 2 3" xfId="21259" xr:uid="{00000000-0005-0000-0000-00000D080000}"/>
    <cellStyle name="20% - Accent1 5 2 2 2 2 2_51-Sch Exp Fed Awards  (1)" xfId="24030" xr:uid="{00000000-0005-0000-0000-00000E080000}"/>
    <cellStyle name="20% - Accent1 5 2 2 2 2 3" xfId="8616" xr:uid="{00000000-0005-0000-0000-00000F080000}"/>
    <cellStyle name="20% - Accent1 5 2 2 2 2 4" xfId="17625" xr:uid="{00000000-0005-0000-0000-000010080000}"/>
    <cellStyle name="20% - Accent1 5 2 2 2 2_51-Sch Exp Fed Awards  (1)" xfId="24029" xr:uid="{00000000-0005-0000-0000-000011080000}"/>
    <cellStyle name="20% - Accent1 5 2 2 2 3" xfId="431" xr:uid="{00000000-0005-0000-0000-000012080000}"/>
    <cellStyle name="20% - Accent1 5 2 2 2 3 2" xfId="8617" xr:uid="{00000000-0005-0000-0000-000013080000}"/>
    <cellStyle name="20% - Accent1 5 2 2 2 3 3" xfId="19440" xr:uid="{00000000-0005-0000-0000-000014080000}"/>
    <cellStyle name="20% - Accent1 5 2 2 2 3_51-Sch Exp Fed Awards  (1)" xfId="24031" xr:uid="{00000000-0005-0000-0000-000015080000}"/>
    <cellStyle name="20% - Accent1 5 2 2 2 4" xfId="8618" xr:uid="{00000000-0005-0000-0000-000016080000}"/>
    <cellStyle name="20% - Accent1 5 2 2 2 4 2" xfId="24033" xr:uid="{00000000-0005-0000-0000-000017080000}"/>
    <cellStyle name="20% - Accent1 5 2 2 2 4_51-Sch Exp Fed Awards  (1)" xfId="24032" xr:uid="{00000000-0005-0000-0000-000018080000}"/>
    <cellStyle name="20% - Accent1 5 2 2 2 5" xfId="15804" xr:uid="{00000000-0005-0000-0000-000019080000}"/>
    <cellStyle name="20% - Accent1 5 2 2 2 5 2" xfId="24035" xr:uid="{00000000-0005-0000-0000-00001A080000}"/>
    <cellStyle name="20% - Accent1 5 2 2 2 5_51-Sch Exp Fed Awards  (1)" xfId="24034" xr:uid="{00000000-0005-0000-0000-00001B080000}"/>
    <cellStyle name="20% - Accent1 5 2 2 2 6" xfId="24036" xr:uid="{00000000-0005-0000-0000-00001C080000}"/>
    <cellStyle name="20% - Accent1 5 2 2 2 6 2" xfId="24037" xr:uid="{00000000-0005-0000-0000-00001D080000}"/>
    <cellStyle name="20% - Accent1 5 2 2 2 7" xfId="24038" xr:uid="{00000000-0005-0000-0000-00001E080000}"/>
    <cellStyle name="20% - Accent1 5 2 2 2 8" xfId="24039" xr:uid="{00000000-0005-0000-0000-00001F080000}"/>
    <cellStyle name="20% - Accent1 5 2 2 2_51-Sch Exp Fed Awards  (1)" xfId="24028" xr:uid="{00000000-0005-0000-0000-000020080000}"/>
    <cellStyle name="20% - Accent1 5 2 2 3" xfId="432" xr:uid="{00000000-0005-0000-0000-000021080000}"/>
    <cellStyle name="20% - Accent1 5 2 2 3 2" xfId="433" xr:uid="{00000000-0005-0000-0000-000022080000}"/>
    <cellStyle name="20% - Accent1 5 2 2 3 2 2" xfId="8619" xr:uid="{00000000-0005-0000-0000-000023080000}"/>
    <cellStyle name="20% - Accent1 5 2 2 3 2 3" xfId="21258" xr:uid="{00000000-0005-0000-0000-000024080000}"/>
    <cellStyle name="20% - Accent1 5 2 2 3 2_51-Sch Exp Fed Awards  (1)" xfId="24041" xr:uid="{00000000-0005-0000-0000-000025080000}"/>
    <cellStyle name="20% - Accent1 5 2 2 3 3" xfId="8620" xr:uid="{00000000-0005-0000-0000-000026080000}"/>
    <cellStyle name="20% - Accent1 5 2 2 3 4" xfId="17624" xr:uid="{00000000-0005-0000-0000-000027080000}"/>
    <cellStyle name="20% - Accent1 5 2 2 3_51-Sch Exp Fed Awards  (1)" xfId="24040" xr:uid="{00000000-0005-0000-0000-000028080000}"/>
    <cellStyle name="20% - Accent1 5 2 2 4" xfId="434" xr:uid="{00000000-0005-0000-0000-000029080000}"/>
    <cellStyle name="20% - Accent1 5 2 2 4 2" xfId="8621" xr:uid="{00000000-0005-0000-0000-00002A080000}"/>
    <cellStyle name="20% - Accent1 5 2 2 4 3" xfId="19439" xr:uid="{00000000-0005-0000-0000-00002B080000}"/>
    <cellStyle name="20% - Accent1 5 2 2 4_51-Sch Exp Fed Awards  (1)" xfId="24042" xr:uid="{00000000-0005-0000-0000-00002C080000}"/>
    <cellStyle name="20% - Accent1 5 2 2 5" xfId="8622" xr:uid="{00000000-0005-0000-0000-00002D080000}"/>
    <cellStyle name="20% - Accent1 5 2 2 5 2" xfId="24044" xr:uid="{00000000-0005-0000-0000-00002E080000}"/>
    <cellStyle name="20% - Accent1 5 2 2 5_51-Sch Exp Fed Awards  (1)" xfId="24043" xr:uid="{00000000-0005-0000-0000-00002F080000}"/>
    <cellStyle name="20% - Accent1 5 2 2 6" xfId="15803" xr:uid="{00000000-0005-0000-0000-000030080000}"/>
    <cellStyle name="20% - Accent1 5 2 2 6 2" xfId="24046" xr:uid="{00000000-0005-0000-0000-000031080000}"/>
    <cellStyle name="20% - Accent1 5 2 2 6_51-Sch Exp Fed Awards  (1)" xfId="24045" xr:uid="{00000000-0005-0000-0000-000032080000}"/>
    <cellStyle name="20% - Accent1 5 2 2 7" xfId="24047" xr:uid="{00000000-0005-0000-0000-000033080000}"/>
    <cellStyle name="20% - Accent1 5 2 2 7 2" xfId="24048" xr:uid="{00000000-0005-0000-0000-000034080000}"/>
    <cellStyle name="20% - Accent1 5 2 2 8" xfId="24049" xr:uid="{00000000-0005-0000-0000-000035080000}"/>
    <cellStyle name="20% - Accent1 5 2 2 9" xfId="24050" xr:uid="{00000000-0005-0000-0000-000036080000}"/>
    <cellStyle name="20% - Accent1 5 2 2_411200-10 -20" xfId="24051" xr:uid="{00000000-0005-0000-0000-000037080000}"/>
    <cellStyle name="20% - Accent1 5 2 3" xfId="435" xr:uid="{00000000-0005-0000-0000-000038080000}"/>
    <cellStyle name="20% - Accent1 5 2 3 2" xfId="436" xr:uid="{00000000-0005-0000-0000-000039080000}"/>
    <cellStyle name="20% - Accent1 5 2 3 2 2" xfId="437" xr:uid="{00000000-0005-0000-0000-00003A080000}"/>
    <cellStyle name="20% - Accent1 5 2 3 2 2 2" xfId="8623" xr:uid="{00000000-0005-0000-0000-00003B080000}"/>
    <cellStyle name="20% - Accent1 5 2 3 2 2 3" xfId="21260" xr:uid="{00000000-0005-0000-0000-00003C080000}"/>
    <cellStyle name="20% - Accent1 5 2 3 2 2_51-Sch Exp Fed Awards  (1)" xfId="24054" xr:uid="{00000000-0005-0000-0000-00003D080000}"/>
    <cellStyle name="20% - Accent1 5 2 3 2 3" xfId="8624" xr:uid="{00000000-0005-0000-0000-00003E080000}"/>
    <cellStyle name="20% - Accent1 5 2 3 2 4" xfId="17626" xr:uid="{00000000-0005-0000-0000-00003F080000}"/>
    <cellStyle name="20% - Accent1 5 2 3 2_51-Sch Exp Fed Awards  (1)" xfId="24053" xr:uid="{00000000-0005-0000-0000-000040080000}"/>
    <cellStyle name="20% - Accent1 5 2 3 3" xfId="438" xr:uid="{00000000-0005-0000-0000-000041080000}"/>
    <cellStyle name="20% - Accent1 5 2 3 3 2" xfId="8625" xr:uid="{00000000-0005-0000-0000-000042080000}"/>
    <cellStyle name="20% - Accent1 5 2 3 3 3" xfId="19441" xr:uid="{00000000-0005-0000-0000-000043080000}"/>
    <cellStyle name="20% - Accent1 5 2 3 3_51-Sch Exp Fed Awards  (1)" xfId="24055" xr:uid="{00000000-0005-0000-0000-000044080000}"/>
    <cellStyle name="20% - Accent1 5 2 3 4" xfId="8626" xr:uid="{00000000-0005-0000-0000-000045080000}"/>
    <cellStyle name="20% - Accent1 5 2 3 4 2" xfId="24057" xr:uid="{00000000-0005-0000-0000-000046080000}"/>
    <cellStyle name="20% - Accent1 5 2 3 4_51-Sch Exp Fed Awards  (1)" xfId="24056" xr:uid="{00000000-0005-0000-0000-000047080000}"/>
    <cellStyle name="20% - Accent1 5 2 3 5" xfId="15805" xr:uid="{00000000-0005-0000-0000-000048080000}"/>
    <cellStyle name="20% - Accent1 5 2 3 5 2" xfId="24059" xr:uid="{00000000-0005-0000-0000-000049080000}"/>
    <cellStyle name="20% - Accent1 5 2 3 5_51-Sch Exp Fed Awards  (1)" xfId="24058" xr:uid="{00000000-0005-0000-0000-00004A080000}"/>
    <cellStyle name="20% - Accent1 5 2 3 6" xfId="24060" xr:uid="{00000000-0005-0000-0000-00004B080000}"/>
    <cellStyle name="20% - Accent1 5 2 3 6 2" xfId="24061" xr:uid="{00000000-0005-0000-0000-00004C080000}"/>
    <cellStyle name="20% - Accent1 5 2 3 7" xfId="24062" xr:uid="{00000000-0005-0000-0000-00004D080000}"/>
    <cellStyle name="20% - Accent1 5 2 3 8" xfId="24063" xr:uid="{00000000-0005-0000-0000-00004E080000}"/>
    <cellStyle name="20% - Accent1 5 2 3_51-Sch Exp Fed Awards  (1)" xfId="24052" xr:uid="{00000000-0005-0000-0000-00004F080000}"/>
    <cellStyle name="20% - Accent1 5 2 4" xfId="439" xr:uid="{00000000-0005-0000-0000-000050080000}"/>
    <cellStyle name="20% - Accent1 5 2 4 2" xfId="440" xr:uid="{00000000-0005-0000-0000-000051080000}"/>
    <cellStyle name="20% - Accent1 5 2 4 2 2" xfId="8627" xr:uid="{00000000-0005-0000-0000-000052080000}"/>
    <cellStyle name="20% - Accent1 5 2 4 2 3" xfId="21257" xr:uid="{00000000-0005-0000-0000-000053080000}"/>
    <cellStyle name="20% - Accent1 5 2 4 2_51-Sch Exp Fed Awards  (1)" xfId="24065" xr:uid="{00000000-0005-0000-0000-000054080000}"/>
    <cellStyle name="20% - Accent1 5 2 4 3" xfId="8628" xr:uid="{00000000-0005-0000-0000-000055080000}"/>
    <cellStyle name="20% - Accent1 5 2 4 4" xfId="17623" xr:uid="{00000000-0005-0000-0000-000056080000}"/>
    <cellStyle name="20% - Accent1 5 2 4_51-Sch Exp Fed Awards  (1)" xfId="24064" xr:uid="{00000000-0005-0000-0000-000057080000}"/>
    <cellStyle name="20% - Accent1 5 2 5" xfId="441" xr:uid="{00000000-0005-0000-0000-000058080000}"/>
    <cellStyle name="20% - Accent1 5 2 5 2" xfId="8629" xr:uid="{00000000-0005-0000-0000-000059080000}"/>
    <cellStyle name="20% - Accent1 5 2 5 3" xfId="19438" xr:uid="{00000000-0005-0000-0000-00005A080000}"/>
    <cellStyle name="20% - Accent1 5 2 5_51-Sch Exp Fed Awards  (1)" xfId="24066" xr:uid="{00000000-0005-0000-0000-00005B080000}"/>
    <cellStyle name="20% - Accent1 5 2 6" xfId="8630" xr:uid="{00000000-0005-0000-0000-00005C080000}"/>
    <cellStyle name="20% - Accent1 5 2 6 2" xfId="24068" xr:uid="{00000000-0005-0000-0000-00005D080000}"/>
    <cellStyle name="20% - Accent1 5 2 6_51-Sch Exp Fed Awards  (1)" xfId="24067" xr:uid="{00000000-0005-0000-0000-00005E080000}"/>
    <cellStyle name="20% - Accent1 5 2 7" xfId="15802" xr:uid="{00000000-0005-0000-0000-00005F080000}"/>
    <cellStyle name="20% - Accent1 5 2 7 2" xfId="24070" xr:uid="{00000000-0005-0000-0000-000060080000}"/>
    <cellStyle name="20% - Accent1 5 2 7_51-Sch Exp Fed Awards  (1)" xfId="24069" xr:uid="{00000000-0005-0000-0000-000061080000}"/>
    <cellStyle name="20% - Accent1 5 2 8" xfId="24071" xr:uid="{00000000-0005-0000-0000-000062080000}"/>
    <cellStyle name="20% - Accent1 5 2 8 2" xfId="24072" xr:uid="{00000000-0005-0000-0000-000063080000}"/>
    <cellStyle name="20% - Accent1 5 2 9" xfId="24073" xr:uid="{00000000-0005-0000-0000-000064080000}"/>
    <cellStyle name="20% - Accent1 5 2_411200-10 -20" xfId="24074" xr:uid="{00000000-0005-0000-0000-000065080000}"/>
    <cellStyle name="20% - Accent1 5 3" xfId="442" xr:uid="{00000000-0005-0000-0000-000066080000}"/>
    <cellStyle name="20% - Accent1 5 3 2" xfId="443" xr:uid="{00000000-0005-0000-0000-000067080000}"/>
    <cellStyle name="20% - Accent1 5 3 2 2" xfId="444" xr:uid="{00000000-0005-0000-0000-000068080000}"/>
    <cellStyle name="20% - Accent1 5 3 2 2 2" xfId="445" xr:uid="{00000000-0005-0000-0000-000069080000}"/>
    <cellStyle name="20% - Accent1 5 3 2 2 2 2" xfId="8631" xr:uid="{00000000-0005-0000-0000-00006A080000}"/>
    <cellStyle name="20% - Accent1 5 3 2 2 2 3" xfId="21262" xr:uid="{00000000-0005-0000-0000-00006B080000}"/>
    <cellStyle name="20% - Accent1 5 3 2 2 2_51-Sch Exp Fed Awards  (1)" xfId="24077" xr:uid="{00000000-0005-0000-0000-00006C080000}"/>
    <cellStyle name="20% - Accent1 5 3 2 2 3" xfId="8632" xr:uid="{00000000-0005-0000-0000-00006D080000}"/>
    <cellStyle name="20% - Accent1 5 3 2 2 4" xfId="17628" xr:uid="{00000000-0005-0000-0000-00006E080000}"/>
    <cellStyle name="20% - Accent1 5 3 2 2_51-Sch Exp Fed Awards  (1)" xfId="24076" xr:uid="{00000000-0005-0000-0000-00006F080000}"/>
    <cellStyle name="20% - Accent1 5 3 2 3" xfId="446" xr:uid="{00000000-0005-0000-0000-000070080000}"/>
    <cellStyle name="20% - Accent1 5 3 2 3 2" xfId="8633" xr:uid="{00000000-0005-0000-0000-000071080000}"/>
    <cellStyle name="20% - Accent1 5 3 2 3 3" xfId="19443" xr:uid="{00000000-0005-0000-0000-000072080000}"/>
    <cellStyle name="20% - Accent1 5 3 2 3_51-Sch Exp Fed Awards  (1)" xfId="24078" xr:uid="{00000000-0005-0000-0000-000073080000}"/>
    <cellStyle name="20% - Accent1 5 3 2 4" xfId="8634" xr:uid="{00000000-0005-0000-0000-000074080000}"/>
    <cellStyle name="20% - Accent1 5 3 2 4 2" xfId="24080" xr:uid="{00000000-0005-0000-0000-000075080000}"/>
    <cellStyle name="20% - Accent1 5 3 2 4_51-Sch Exp Fed Awards  (1)" xfId="24079" xr:uid="{00000000-0005-0000-0000-000076080000}"/>
    <cellStyle name="20% - Accent1 5 3 2 5" xfId="15807" xr:uid="{00000000-0005-0000-0000-000077080000}"/>
    <cellStyle name="20% - Accent1 5 3 2 5 2" xfId="24082" xr:uid="{00000000-0005-0000-0000-000078080000}"/>
    <cellStyle name="20% - Accent1 5 3 2 5_51-Sch Exp Fed Awards  (1)" xfId="24081" xr:uid="{00000000-0005-0000-0000-000079080000}"/>
    <cellStyle name="20% - Accent1 5 3 2 6" xfId="24083" xr:uid="{00000000-0005-0000-0000-00007A080000}"/>
    <cellStyle name="20% - Accent1 5 3 2 6 2" xfId="24084" xr:uid="{00000000-0005-0000-0000-00007B080000}"/>
    <cellStyle name="20% - Accent1 5 3 2 7" xfId="24085" xr:uid="{00000000-0005-0000-0000-00007C080000}"/>
    <cellStyle name="20% - Accent1 5 3 2 8" xfId="24086" xr:uid="{00000000-0005-0000-0000-00007D080000}"/>
    <cellStyle name="20% - Accent1 5 3 2_51-Sch Exp Fed Awards  (1)" xfId="24075" xr:uid="{00000000-0005-0000-0000-00007E080000}"/>
    <cellStyle name="20% - Accent1 5 3 3" xfId="447" xr:uid="{00000000-0005-0000-0000-00007F080000}"/>
    <cellStyle name="20% - Accent1 5 3 3 2" xfId="448" xr:uid="{00000000-0005-0000-0000-000080080000}"/>
    <cellStyle name="20% - Accent1 5 3 3 2 2" xfId="8635" xr:uid="{00000000-0005-0000-0000-000081080000}"/>
    <cellStyle name="20% - Accent1 5 3 3 2 3" xfId="21261" xr:uid="{00000000-0005-0000-0000-000082080000}"/>
    <cellStyle name="20% - Accent1 5 3 3 2_51-Sch Exp Fed Awards  (1)" xfId="24088" xr:uid="{00000000-0005-0000-0000-000083080000}"/>
    <cellStyle name="20% - Accent1 5 3 3 3" xfId="8636" xr:uid="{00000000-0005-0000-0000-000084080000}"/>
    <cellStyle name="20% - Accent1 5 3 3 4" xfId="17627" xr:uid="{00000000-0005-0000-0000-000085080000}"/>
    <cellStyle name="20% - Accent1 5 3 3_51-Sch Exp Fed Awards  (1)" xfId="24087" xr:uid="{00000000-0005-0000-0000-000086080000}"/>
    <cellStyle name="20% - Accent1 5 3 4" xfId="449" xr:uid="{00000000-0005-0000-0000-000087080000}"/>
    <cellStyle name="20% - Accent1 5 3 4 2" xfId="8637" xr:uid="{00000000-0005-0000-0000-000088080000}"/>
    <cellStyle name="20% - Accent1 5 3 4 3" xfId="19442" xr:uid="{00000000-0005-0000-0000-000089080000}"/>
    <cellStyle name="20% - Accent1 5 3 4_51-Sch Exp Fed Awards  (1)" xfId="24089" xr:uid="{00000000-0005-0000-0000-00008A080000}"/>
    <cellStyle name="20% - Accent1 5 3 5" xfId="8638" xr:uid="{00000000-0005-0000-0000-00008B080000}"/>
    <cellStyle name="20% - Accent1 5 3 5 2" xfId="24091" xr:uid="{00000000-0005-0000-0000-00008C080000}"/>
    <cellStyle name="20% - Accent1 5 3 5_51-Sch Exp Fed Awards  (1)" xfId="24090" xr:uid="{00000000-0005-0000-0000-00008D080000}"/>
    <cellStyle name="20% - Accent1 5 3 6" xfId="15806" xr:uid="{00000000-0005-0000-0000-00008E080000}"/>
    <cellStyle name="20% - Accent1 5 3 6 2" xfId="24093" xr:uid="{00000000-0005-0000-0000-00008F080000}"/>
    <cellStyle name="20% - Accent1 5 3 6_51-Sch Exp Fed Awards  (1)" xfId="24092" xr:uid="{00000000-0005-0000-0000-000090080000}"/>
    <cellStyle name="20% - Accent1 5 3 7" xfId="24094" xr:uid="{00000000-0005-0000-0000-000091080000}"/>
    <cellStyle name="20% - Accent1 5 3 7 2" xfId="24095" xr:uid="{00000000-0005-0000-0000-000092080000}"/>
    <cellStyle name="20% - Accent1 5 3 8" xfId="24096" xr:uid="{00000000-0005-0000-0000-000093080000}"/>
    <cellStyle name="20% - Accent1 5 3 9" xfId="24097" xr:uid="{00000000-0005-0000-0000-000094080000}"/>
    <cellStyle name="20% - Accent1 5 3_411200-10 -20" xfId="24098" xr:uid="{00000000-0005-0000-0000-000095080000}"/>
    <cellStyle name="20% - Accent1 5 4" xfId="450" xr:uid="{00000000-0005-0000-0000-000096080000}"/>
    <cellStyle name="20% - Accent1 5 4 2" xfId="451" xr:uid="{00000000-0005-0000-0000-000097080000}"/>
    <cellStyle name="20% - Accent1 5 4 2 2" xfId="452" xr:uid="{00000000-0005-0000-0000-000098080000}"/>
    <cellStyle name="20% - Accent1 5 4 2 2 2" xfId="8639" xr:uid="{00000000-0005-0000-0000-000099080000}"/>
    <cellStyle name="20% - Accent1 5 4 2 2 3" xfId="21263" xr:uid="{00000000-0005-0000-0000-00009A080000}"/>
    <cellStyle name="20% - Accent1 5 4 2 2_51-Sch Exp Fed Awards  (1)" xfId="24101" xr:uid="{00000000-0005-0000-0000-00009B080000}"/>
    <cellStyle name="20% - Accent1 5 4 2 3" xfId="8640" xr:uid="{00000000-0005-0000-0000-00009C080000}"/>
    <cellStyle name="20% - Accent1 5 4 2 4" xfId="17629" xr:uid="{00000000-0005-0000-0000-00009D080000}"/>
    <cellStyle name="20% - Accent1 5 4 2_51-Sch Exp Fed Awards  (1)" xfId="24100" xr:uid="{00000000-0005-0000-0000-00009E080000}"/>
    <cellStyle name="20% - Accent1 5 4 3" xfId="453" xr:uid="{00000000-0005-0000-0000-00009F080000}"/>
    <cellStyle name="20% - Accent1 5 4 3 2" xfId="8641" xr:uid="{00000000-0005-0000-0000-0000A0080000}"/>
    <cellStyle name="20% - Accent1 5 4 3 3" xfId="19444" xr:uid="{00000000-0005-0000-0000-0000A1080000}"/>
    <cellStyle name="20% - Accent1 5 4 3_51-Sch Exp Fed Awards  (1)" xfId="24102" xr:uid="{00000000-0005-0000-0000-0000A2080000}"/>
    <cellStyle name="20% - Accent1 5 4 4" xfId="8642" xr:uid="{00000000-0005-0000-0000-0000A3080000}"/>
    <cellStyle name="20% - Accent1 5 4 4 2" xfId="24104" xr:uid="{00000000-0005-0000-0000-0000A4080000}"/>
    <cellStyle name="20% - Accent1 5 4 4_51-Sch Exp Fed Awards  (1)" xfId="24103" xr:uid="{00000000-0005-0000-0000-0000A5080000}"/>
    <cellStyle name="20% - Accent1 5 4 5" xfId="15808" xr:uid="{00000000-0005-0000-0000-0000A6080000}"/>
    <cellStyle name="20% - Accent1 5 4 5 2" xfId="24106" xr:uid="{00000000-0005-0000-0000-0000A7080000}"/>
    <cellStyle name="20% - Accent1 5 4 5_51-Sch Exp Fed Awards  (1)" xfId="24105" xr:uid="{00000000-0005-0000-0000-0000A8080000}"/>
    <cellStyle name="20% - Accent1 5 4 6" xfId="24107" xr:uid="{00000000-0005-0000-0000-0000A9080000}"/>
    <cellStyle name="20% - Accent1 5 4 6 2" xfId="24108" xr:uid="{00000000-0005-0000-0000-0000AA080000}"/>
    <cellStyle name="20% - Accent1 5 4 7" xfId="24109" xr:uid="{00000000-0005-0000-0000-0000AB080000}"/>
    <cellStyle name="20% - Accent1 5 4 8" xfId="24110" xr:uid="{00000000-0005-0000-0000-0000AC080000}"/>
    <cellStyle name="20% - Accent1 5 4_51-Sch Exp Fed Awards  (1)" xfId="24099" xr:uid="{00000000-0005-0000-0000-0000AD080000}"/>
    <cellStyle name="20% - Accent1 5 5" xfId="454" xr:uid="{00000000-0005-0000-0000-0000AE080000}"/>
    <cellStyle name="20% - Accent1 5 5 2" xfId="455" xr:uid="{00000000-0005-0000-0000-0000AF080000}"/>
    <cellStyle name="20% - Accent1 5 5 2 2" xfId="8643" xr:uid="{00000000-0005-0000-0000-0000B0080000}"/>
    <cellStyle name="20% - Accent1 5 5 2 3" xfId="21106" xr:uid="{00000000-0005-0000-0000-0000B1080000}"/>
    <cellStyle name="20% - Accent1 5 5 2_51-Sch Exp Fed Awards  (1)" xfId="24112" xr:uid="{00000000-0005-0000-0000-0000B2080000}"/>
    <cellStyle name="20% - Accent1 5 5 3" xfId="8644" xr:uid="{00000000-0005-0000-0000-0000B3080000}"/>
    <cellStyle name="20% - Accent1 5 5 4" xfId="17472" xr:uid="{00000000-0005-0000-0000-0000B4080000}"/>
    <cellStyle name="20% - Accent1 5 5_51-Sch Exp Fed Awards  (1)" xfId="24111" xr:uid="{00000000-0005-0000-0000-0000B5080000}"/>
    <cellStyle name="20% - Accent1 5 6" xfId="456" xr:uid="{00000000-0005-0000-0000-0000B6080000}"/>
    <cellStyle name="20% - Accent1 5 6 2" xfId="8645" xr:uid="{00000000-0005-0000-0000-0000B7080000}"/>
    <cellStyle name="20% - Accent1 5 6 3" xfId="19437" xr:uid="{00000000-0005-0000-0000-0000B8080000}"/>
    <cellStyle name="20% - Accent1 5 6_51-Sch Exp Fed Awards  (1)" xfId="24113" xr:uid="{00000000-0005-0000-0000-0000B9080000}"/>
    <cellStyle name="20% - Accent1 5 7" xfId="8646" xr:uid="{00000000-0005-0000-0000-0000BA080000}"/>
    <cellStyle name="20% - Accent1 5 7 2" xfId="24115" xr:uid="{00000000-0005-0000-0000-0000BB080000}"/>
    <cellStyle name="20% - Accent1 5 7_51-Sch Exp Fed Awards  (1)" xfId="24114" xr:uid="{00000000-0005-0000-0000-0000BC080000}"/>
    <cellStyle name="20% - Accent1 5 8" xfId="15801" xr:uid="{00000000-0005-0000-0000-0000BD080000}"/>
    <cellStyle name="20% - Accent1 5 8 2" xfId="24117" xr:uid="{00000000-0005-0000-0000-0000BE080000}"/>
    <cellStyle name="20% - Accent1 5 8_51-Sch Exp Fed Awards  (1)" xfId="24116" xr:uid="{00000000-0005-0000-0000-0000BF080000}"/>
    <cellStyle name="20% - Accent1 5 9" xfId="24118" xr:uid="{00000000-0005-0000-0000-0000C0080000}"/>
    <cellStyle name="20% - Accent1 5 9 2" xfId="24119" xr:uid="{00000000-0005-0000-0000-0000C1080000}"/>
    <cellStyle name="20% - Accent1 5_411200-10 -20" xfId="24120" xr:uid="{00000000-0005-0000-0000-0000C2080000}"/>
    <cellStyle name="20% - Accent1 6" xfId="457" xr:uid="{00000000-0005-0000-0000-0000C3080000}"/>
    <cellStyle name="20% - Accent1 6 10" xfId="24121" xr:uid="{00000000-0005-0000-0000-0000C4080000}"/>
    <cellStyle name="20% - Accent1 6 11" xfId="24122" xr:uid="{00000000-0005-0000-0000-0000C5080000}"/>
    <cellStyle name="20% - Accent1 6 2" xfId="458" xr:uid="{00000000-0005-0000-0000-0000C6080000}"/>
    <cellStyle name="20% - Accent1 6 2 10" xfId="24123" xr:uid="{00000000-0005-0000-0000-0000C7080000}"/>
    <cellStyle name="20% - Accent1 6 2 2" xfId="459" xr:uid="{00000000-0005-0000-0000-0000C8080000}"/>
    <cellStyle name="20% - Accent1 6 2 2 2" xfId="460" xr:uid="{00000000-0005-0000-0000-0000C9080000}"/>
    <cellStyle name="20% - Accent1 6 2 2 2 2" xfId="461" xr:uid="{00000000-0005-0000-0000-0000CA080000}"/>
    <cellStyle name="20% - Accent1 6 2 2 2 2 2" xfId="462" xr:uid="{00000000-0005-0000-0000-0000CB080000}"/>
    <cellStyle name="20% - Accent1 6 2 2 2 2 2 2" xfId="8647" xr:uid="{00000000-0005-0000-0000-0000CC080000}"/>
    <cellStyle name="20% - Accent1 6 2 2 2 2 2 3" xfId="21266" xr:uid="{00000000-0005-0000-0000-0000CD080000}"/>
    <cellStyle name="20% - Accent1 6 2 2 2 2 2_51-Sch Exp Fed Awards  (1)" xfId="24126" xr:uid="{00000000-0005-0000-0000-0000CE080000}"/>
    <cellStyle name="20% - Accent1 6 2 2 2 2 3" xfId="8648" xr:uid="{00000000-0005-0000-0000-0000CF080000}"/>
    <cellStyle name="20% - Accent1 6 2 2 2 2 4" xfId="17632" xr:uid="{00000000-0005-0000-0000-0000D0080000}"/>
    <cellStyle name="20% - Accent1 6 2 2 2 2_51-Sch Exp Fed Awards  (1)" xfId="24125" xr:uid="{00000000-0005-0000-0000-0000D1080000}"/>
    <cellStyle name="20% - Accent1 6 2 2 2 3" xfId="463" xr:uid="{00000000-0005-0000-0000-0000D2080000}"/>
    <cellStyle name="20% - Accent1 6 2 2 2 3 2" xfId="8649" xr:uid="{00000000-0005-0000-0000-0000D3080000}"/>
    <cellStyle name="20% - Accent1 6 2 2 2 3 3" xfId="19448" xr:uid="{00000000-0005-0000-0000-0000D4080000}"/>
    <cellStyle name="20% - Accent1 6 2 2 2 3_51-Sch Exp Fed Awards  (1)" xfId="24127" xr:uid="{00000000-0005-0000-0000-0000D5080000}"/>
    <cellStyle name="20% - Accent1 6 2 2 2 4" xfId="8650" xr:uid="{00000000-0005-0000-0000-0000D6080000}"/>
    <cellStyle name="20% - Accent1 6 2 2 2 4 2" xfId="24129" xr:uid="{00000000-0005-0000-0000-0000D7080000}"/>
    <cellStyle name="20% - Accent1 6 2 2 2 4_51-Sch Exp Fed Awards  (1)" xfId="24128" xr:uid="{00000000-0005-0000-0000-0000D8080000}"/>
    <cellStyle name="20% - Accent1 6 2 2 2 5" xfId="15812" xr:uid="{00000000-0005-0000-0000-0000D9080000}"/>
    <cellStyle name="20% - Accent1 6 2 2 2 5 2" xfId="24131" xr:uid="{00000000-0005-0000-0000-0000DA080000}"/>
    <cellStyle name="20% - Accent1 6 2 2 2 5_51-Sch Exp Fed Awards  (1)" xfId="24130" xr:uid="{00000000-0005-0000-0000-0000DB080000}"/>
    <cellStyle name="20% - Accent1 6 2 2 2 6" xfId="24132" xr:uid="{00000000-0005-0000-0000-0000DC080000}"/>
    <cellStyle name="20% - Accent1 6 2 2 2 6 2" xfId="24133" xr:uid="{00000000-0005-0000-0000-0000DD080000}"/>
    <cellStyle name="20% - Accent1 6 2 2 2 7" xfId="24134" xr:uid="{00000000-0005-0000-0000-0000DE080000}"/>
    <cellStyle name="20% - Accent1 6 2 2 2 8" xfId="24135" xr:uid="{00000000-0005-0000-0000-0000DF080000}"/>
    <cellStyle name="20% - Accent1 6 2 2 2_51-Sch Exp Fed Awards  (1)" xfId="24124" xr:uid="{00000000-0005-0000-0000-0000E0080000}"/>
    <cellStyle name="20% - Accent1 6 2 2 3" xfId="464" xr:uid="{00000000-0005-0000-0000-0000E1080000}"/>
    <cellStyle name="20% - Accent1 6 2 2 3 2" xfId="465" xr:uid="{00000000-0005-0000-0000-0000E2080000}"/>
    <cellStyle name="20% - Accent1 6 2 2 3 2 2" xfId="8651" xr:uid="{00000000-0005-0000-0000-0000E3080000}"/>
    <cellStyle name="20% - Accent1 6 2 2 3 2 3" xfId="21265" xr:uid="{00000000-0005-0000-0000-0000E4080000}"/>
    <cellStyle name="20% - Accent1 6 2 2 3 2_51-Sch Exp Fed Awards  (1)" xfId="24137" xr:uid="{00000000-0005-0000-0000-0000E5080000}"/>
    <cellStyle name="20% - Accent1 6 2 2 3 3" xfId="8652" xr:uid="{00000000-0005-0000-0000-0000E6080000}"/>
    <cellStyle name="20% - Accent1 6 2 2 3 4" xfId="17631" xr:uid="{00000000-0005-0000-0000-0000E7080000}"/>
    <cellStyle name="20% - Accent1 6 2 2 3_51-Sch Exp Fed Awards  (1)" xfId="24136" xr:uid="{00000000-0005-0000-0000-0000E8080000}"/>
    <cellStyle name="20% - Accent1 6 2 2 4" xfId="466" xr:uid="{00000000-0005-0000-0000-0000E9080000}"/>
    <cellStyle name="20% - Accent1 6 2 2 4 2" xfId="8653" xr:uid="{00000000-0005-0000-0000-0000EA080000}"/>
    <cellStyle name="20% - Accent1 6 2 2 4 3" xfId="19447" xr:uid="{00000000-0005-0000-0000-0000EB080000}"/>
    <cellStyle name="20% - Accent1 6 2 2 4_51-Sch Exp Fed Awards  (1)" xfId="24138" xr:uid="{00000000-0005-0000-0000-0000EC080000}"/>
    <cellStyle name="20% - Accent1 6 2 2 5" xfId="8654" xr:uid="{00000000-0005-0000-0000-0000ED080000}"/>
    <cellStyle name="20% - Accent1 6 2 2 5 2" xfId="24140" xr:uid="{00000000-0005-0000-0000-0000EE080000}"/>
    <cellStyle name="20% - Accent1 6 2 2 5_51-Sch Exp Fed Awards  (1)" xfId="24139" xr:uid="{00000000-0005-0000-0000-0000EF080000}"/>
    <cellStyle name="20% - Accent1 6 2 2 6" xfId="15811" xr:uid="{00000000-0005-0000-0000-0000F0080000}"/>
    <cellStyle name="20% - Accent1 6 2 2 6 2" xfId="24142" xr:uid="{00000000-0005-0000-0000-0000F1080000}"/>
    <cellStyle name="20% - Accent1 6 2 2 6_51-Sch Exp Fed Awards  (1)" xfId="24141" xr:uid="{00000000-0005-0000-0000-0000F2080000}"/>
    <cellStyle name="20% - Accent1 6 2 2 7" xfId="24143" xr:uid="{00000000-0005-0000-0000-0000F3080000}"/>
    <cellStyle name="20% - Accent1 6 2 2 7 2" xfId="24144" xr:uid="{00000000-0005-0000-0000-0000F4080000}"/>
    <cellStyle name="20% - Accent1 6 2 2 8" xfId="24145" xr:uid="{00000000-0005-0000-0000-0000F5080000}"/>
    <cellStyle name="20% - Accent1 6 2 2 9" xfId="24146" xr:uid="{00000000-0005-0000-0000-0000F6080000}"/>
    <cellStyle name="20% - Accent1 6 2 2_411200-10 -20" xfId="24147" xr:uid="{00000000-0005-0000-0000-0000F7080000}"/>
    <cellStyle name="20% - Accent1 6 2 3" xfId="467" xr:uid="{00000000-0005-0000-0000-0000F8080000}"/>
    <cellStyle name="20% - Accent1 6 2 3 2" xfId="468" xr:uid="{00000000-0005-0000-0000-0000F9080000}"/>
    <cellStyle name="20% - Accent1 6 2 3 2 2" xfId="469" xr:uid="{00000000-0005-0000-0000-0000FA080000}"/>
    <cellStyle name="20% - Accent1 6 2 3 2 2 2" xfId="8655" xr:uid="{00000000-0005-0000-0000-0000FB080000}"/>
    <cellStyle name="20% - Accent1 6 2 3 2 2 3" xfId="21267" xr:uid="{00000000-0005-0000-0000-0000FC080000}"/>
    <cellStyle name="20% - Accent1 6 2 3 2 2_51-Sch Exp Fed Awards  (1)" xfId="24150" xr:uid="{00000000-0005-0000-0000-0000FD080000}"/>
    <cellStyle name="20% - Accent1 6 2 3 2 3" xfId="8656" xr:uid="{00000000-0005-0000-0000-0000FE080000}"/>
    <cellStyle name="20% - Accent1 6 2 3 2 4" xfId="17633" xr:uid="{00000000-0005-0000-0000-0000FF080000}"/>
    <cellStyle name="20% - Accent1 6 2 3 2_51-Sch Exp Fed Awards  (1)" xfId="24149" xr:uid="{00000000-0005-0000-0000-000000090000}"/>
    <cellStyle name="20% - Accent1 6 2 3 3" xfId="470" xr:uid="{00000000-0005-0000-0000-000001090000}"/>
    <cellStyle name="20% - Accent1 6 2 3 3 2" xfId="8657" xr:uid="{00000000-0005-0000-0000-000002090000}"/>
    <cellStyle name="20% - Accent1 6 2 3 3 3" xfId="19449" xr:uid="{00000000-0005-0000-0000-000003090000}"/>
    <cellStyle name="20% - Accent1 6 2 3 3_51-Sch Exp Fed Awards  (1)" xfId="24151" xr:uid="{00000000-0005-0000-0000-000004090000}"/>
    <cellStyle name="20% - Accent1 6 2 3 4" xfId="8658" xr:uid="{00000000-0005-0000-0000-000005090000}"/>
    <cellStyle name="20% - Accent1 6 2 3 4 2" xfId="24153" xr:uid="{00000000-0005-0000-0000-000006090000}"/>
    <cellStyle name="20% - Accent1 6 2 3 4_51-Sch Exp Fed Awards  (1)" xfId="24152" xr:uid="{00000000-0005-0000-0000-000007090000}"/>
    <cellStyle name="20% - Accent1 6 2 3 5" xfId="15813" xr:uid="{00000000-0005-0000-0000-000008090000}"/>
    <cellStyle name="20% - Accent1 6 2 3 5 2" xfId="24155" xr:uid="{00000000-0005-0000-0000-000009090000}"/>
    <cellStyle name="20% - Accent1 6 2 3 5_51-Sch Exp Fed Awards  (1)" xfId="24154" xr:uid="{00000000-0005-0000-0000-00000A090000}"/>
    <cellStyle name="20% - Accent1 6 2 3 6" xfId="24156" xr:uid="{00000000-0005-0000-0000-00000B090000}"/>
    <cellStyle name="20% - Accent1 6 2 3 6 2" xfId="24157" xr:uid="{00000000-0005-0000-0000-00000C090000}"/>
    <cellStyle name="20% - Accent1 6 2 3 7" xfId="24158" xr:uid="{00000000-0005-0000-0000-00000D090000}"/>
    <cellStyle name="20% - Accent1 6 2 3 8" xfId="24159" xr:uid="{00000000-0005-0000-0000-00000E090000}"/>
    <cellStyle name="20% - Accent1 6 2 3_51-Sch Exp Fed Awards  (1)" xfId="24148" xr:uid="{00000000-0005-0000-0000-00000F090000}"/>
    <cellStyle name="20% - Accent1 6 2 4" xfId="471" xr:uid="{00000000-0005-0000-0000-000010090000}"/>
    <cellStyle name="20% - Accent1 6 2 4 2" xfId="472" xr:uid="{00000000-0005-0000-0000-000011090000}"/>
    <cellStyle name="20% - Accent1 6 2 4 2 2" xfId="8659" xr:uid="{00000000-0005-0000-0000-000012090000}"/>
    <cellStyle name="20% - Accent1 6 2 4 2 3" xfId="21264" xr:uid="{00000000-0005-0000-0000-000013090000}"/>
    <cellStyle name="20% - Accent1 6 2 4 2_51-Sch Exp Fed Awards  (1)" xfId="24161" xr:uid="{00000000-0005-0000-0000-000014090000}"/>
    <cellStyle name="20% - Accent1 6 2 4 3" xfId="8660" xr:uid="{00000000-0005-0000-0000-000015090000}"/>
    <cellStyle name="20% - Accent1 6 2 4 4" xfId="17630" xr:uid="{00000000-0005-0000-0000-000016090000}"/>
    <cellStyle name="20% - Accent1 6 2 4_51-Sch Exp Fed Awards  (1)" xfId="24160" xr:uid="{00000000-0005-0000-0000-000017090000}"/>
    <cellStyle name="20% - Accent1 6 2 5" xfId="473" xr:uid="{00000000-0005-0000-0000-000018090000}"/>
    <cellStyle name="20% - Accent1 6 2 5 2" xfId="8661" xr:uid="{00000000-0005-0000-0000-000019090000}"/>
    <cellStyle name="20% - Accent1 6 2 5 3" xfId="19446" xr:uid="{00000000-0005-0000-0000-00001A090000}"/>
    <cellStyle name="20% - Accent1 6 2 5_51-Sch Exp Fed Awards  (1)" xfId="24162" xr:uid="{00000000-0005-0000-0000-00001B090000}"/>
    <cellStyle name="20% - Accent1 6 2 6" xfId="8662" xr:uid="{00000000-0005-0000-0000-00001C090000}"/>
    <cellStyle name="20% - Accent1 6 2 6 2" xfId="24164" xr:uid="{00000000-0005-0000-0000-00001D090000}"/>
    <cellStyle name="20% - Accent1 6 2 6_51-Sch Exp Fed Awards  (1)" xfId="24163" xr:uid="{00000000-0005-0000-0000-00001E090000}"/>
    <cellStyle name="20% - Accent1 6 2 7" xfId="15810" xr:uid="{00000000-0005-0000-0000-00001F090000}"/>
    <cellStyle name="20% - Accent1 6 2 7 2" xfId="24166" xr:uid="{00000000-0005-0000-0000-000020090000}"/>
    <cellStyle name="20% - Accent1 6 2 7_51-Sch Exp Fed Awards  (1)" xfId="24165" xr:uid="{00000000-0005-0000-0000-000021090000}"/>
    <cellStyle name="20% - Accent1 6 2 8" xfId="24167" xr:uid="{00000000-0005-0000-0000-000022090000}"/>
    <cellStyle name="20% - Accent1 6 2 8 2" xfId="24168" xr:uid="{00000000-0005-0000-0000-000023090000}"/>
    <cellStyle name="20% - Accent1 6 2 9" xfId="24169" xr:uid="{00000000-0005-0000-0000-000024090000}"/>
    <cellStyle name="20% - Accent1 6 2_411200-10 -20" xfId="24170" xr:uid="{00000000-0005-0000-0000-000025090000}"/>
    <cellStyle name="20% - Accent1 6 3" xfId="474" xr:uid="{00000000-0005-0000-0000-000026090000}"/>
    <cellStyle name="20% - Accent1 6 3 2" xfId="475" xr:uid="{00000000-0005-0000-0000-000027090000}"/>
    <cellStyle name="20% - Accent1 6 3 2 2" xfId="476" xr:uid="{00000000-0005-0000-0000-000028090000}"/>
    <cellStyle name="20% - Accent1 6 3 2 2 2" xfId="477" xr:uid="{00000000-0005-0000-0000-000029090000}"/>
    <cellStyle name="20% - Accent1 6 3 2 2 2 2" xfId="8663" xr:uid="{00000000-0005-0000-0000-00002A090000}"/>
    <cellStyle name="20% - Accent1 6 3 2 2 2 3" xfId="21269" xr:uid="{00000000-0005-0000-0000-00002B090000}"/>
    <cellStyle name="20% - Accent1 6 3 2 2 2_51-Sch Exp Fed Awards  (1)" xfId="24173" xr:uid="{00000000-0005-0000-0000-00002C090000}"/>
    <cellStyle name="20% - Accent1 6 3 2 2 3" xfId="8664" xr:uid="{00000000-0005-0000-0000-00002D090000}"/>
    <cellStyle name="20% - Accent1 6 3 2 2 4" xfId="17635" xr:uid="{00000000-0005-0000-0000-00002E090000}"/>
    <cellStyle name="20% - Accent1 6 3 2 2_51-Sch Exp Fed Awards  (1)" xfId="24172" xr:uid="{00000000-0005-0000-0000-00002F090000}"/>
    <cellStyle name="20% - Accent1 6 3 2 3" xfId="478" xr:uid="{00000000-0005-0000-0000-000030090000}"/>
    <cellStyle name="20% - Accent1 6 3 2 3 2" xfId="8665" xr:uid="{00000000-0005-0000-0000-000031090000}"/>
    <cellStyle name="20% - Accent1 6 3 2 3 3" xfId="19451" xr:uid="{00000000-0005-0000-0000-000032090000}"/>
    <cellStyle name="20% - Accent1 6 3 2 3_51-Sch Exp Fed Awards  (1)" xfId="24174" xr:uid="{00000000-0005-0000-0000-000033090000}"/>
    <cellStyle name="20% - Accent1 6 3 2 4" xfId="8666" xr:uid="{00000000-0005-0000-0000-000034090000}"/>
    <cellStyle name="20% - Accent1 6 3 2 4 2" xfId="24176" xr:uid="{00000000-0005-0000-0000-000035090000}"/>
    <cellStyle name="20% - Accent1 6 3 2 4_51-Sch Exp Fed Awards  (1)" xfId="24175" xr:uid="{00000000-0005-0000-0000-000036090000}"/>
    <cellStyle name="20% - Accent1 6 3 2 5" xfId="15815" xr:uid="{00000000-0005-0000-0000-000037090000}"/>
    <cellStyle name="20% - Accent1 6 3 2 5 2" xfId="24178" xr:uid="{00000000-0005-0000-0000-000038090000}"/>
    <cellStyle name="20% - Accent1 6 3 2 5_51-Sch Exp Fed Awards  (1)" xfId="24177" xr:uid="{00000000-0005-0000-0000-000039090000}"/>
    <cellStyle name="20% - Accent1 6 3 2 6" xfId="24179" xr:uid="{00000000-0005-0000-0000-00003A090000}"/>
    <cellStyle name="20% - Accent1 6 3 2 6 2" xfId="24180" xr:uid="{00000000-0005-0000-0000-00003B090000}"/>
    <cellStyle name="20% - Accent1 6 3 2 7" xfId="24181" xr:uid="{00000000-0005-0000-0000-00003C090000}"/>
    <cellStyle name="20% - Accent1 6 3 2 8" xfId="24182" xr:uid="{00000000-0005-0000-0000-00003D090000}"/>
    <cellStyle name="20% - Accent1 6 3 2_51-Sch Exp Fed Awards  (1)" xfId="24171" xr:uid="{00000000-0005-0000-0000-00003E090000}"/>
    <cellStyle name="20% - Accent1 6 3 3" xfId="479" xr:uid="{00000000-0005-0000-0000-00003F090000}"/>
    <cellStyle name="20% - Accent1 6 3 3 2" xfId="480" xr:uid="{00000000-0005-0000-0000-000040090000}"/>
    <cellStyle name="20% - Accent1 6 3 3 2 2" xfId="8667" xr:uid="{00000000-0005-0000-0000-000041090000}"/>
    <cellStyle name="20% - Accent1 6 3 3 2 3" xfId="21268" xr:uid="{00000000-0005-0000-0000-000042090000}"/>
    <cellStyle name="20% - Accent1 6 3 3 2_51-Sch Exp Fed Awards  (1)" xfId="24184" xr:uid="{00000000-0005-0000-0000-000043090000}"/>
    <cellStyle name="20% - Accent1 6 3 3 3" xfId="8668" xr:uid="{00000000-0005-0000-0000-000044090000}"/>
    <cellStyle name="20% - Accent1 6 3 3 4" xfId="17634" xr:uid="{00000000-0005-0000-0000-000045090000}"/>
    <cellStyle name="20% - Accent1 6 3 3_51-Sch Exp Fed Awards  (1)" xfId="24183" xr:uid="{00000000-0005-0000-0000-000046090000}"/>
    <cellStyle name="20% - Accent1 6 3 4" xfId="481" xr:uid="{00000000-0005-0000-0000-000047090000}"/>
    <cellStyle name="20% - Accent1 6 3 4 2" xfId="8669" xr:uid="{00000000-0005-0000-0000-000048090000}"/>
    <cellStyle name="20% - Accent1 6 3 4 3" xfId="19450" xr:uid="{00000000-0005-0000-0000-000049090000}"/>
    <cellStyle name="20% - Accent1 6 3 4_51-Sch Exp Fed Awards  (1)" xfId="24185" xr:uid="{00000000-0005-0000-0000-00004A090000}"/>
    <cellStyle name="20% - Accent1 6 3 5" xfId="8670" xr:uid="{00000000-0005-0000-0000-00004B090000}"/>
    <cellStyle name="20% - Accent1 6 3 5 2" xfId="24187" xr:uid="{00000000-0005-0000-0000-00004C090000}"/>
    <cellStyle name="20% - Accent1 6 3 5_51-Sch Exp Fed Awards  (1)" xfId="24186" xr:uid="{00000000-0005-0000-0000-00004D090000}"/>
    <cellStyle name="20% - Accent1 6 3 6" xfId="15814" xr:uid="{00000000-0005-0000-0000-00004E090000}"/>
    <cellStyle name="20% - Accent1 6 3 6 2" xfId="24189" xr:uid="{00000000-0005-0000-0000-00004F090000}"/>
    <cellStyle name="20% - Accent1 6 3 6_51-Sch Exp Fed Awards  (1)" xfId="24188" xr:uid="{00000000-0005-0000-0000-000050090000}"/>
    <cellStyle name="20% - Accent1 6 3 7" xfId="24190" xr:uid="{00000000-0005-0000-0000-000051090000}"/>
    <cellStyle name="20% - Accent1 6 3 7 2" xfId="24191" xr:uid="{00000000-0005-0000-0000-000052090000}"/>
    <cellStyle name="20% - Accent1 6 3 8" xfId="24192" xr:uid="{00000000-0005-0000-0000-000053090000}"/>
    <cellStyle name="20% - Accent1 6 3 9" xfId="24193" xr:uid="{00000000-0005-0000-0000-000054090000}"/>
    <cellStyle name="20% - Accent1 6 3_411200-10 -20" xfId="24194" xr:uid="{00000000-0005-0000-0000-000055090000}"/>
    <cellStyle name="20% - Accent1 6 4" xfId="482" xr:uid="{00000000-0005-0000-0000-000056090000}"/>
    <cellStyle name="20% - Accent1 6 4 2" xfId="483" xr:uid="{00000000-0005-0000-0000-000057090000}"/>
    <cellStyle name="20% - Accent1 6 4 2 2" xfId="484" xr:uid="{00000000-0005-0000-0000-000058090000}"/>
    <cellStyle name="20% - Accent1 6 4 2 2 2" xfId="8671" xr:uid="{00000000-0005-0000-0000-000059090000}"/>
    <cellStyle name="20% - Accent1 6 4 2 2 3" xfId="21270" xr:uid="{00000000-0005-0000-0000-00005A090000}"/>
    <cellStyle name="20% - Accent1 6 4 2 2_51-Sch Exp Fed Awards  (1)" xfId="24197" xr:uid="{00000000-0005-0000-0000-00005B090000}"/>
    <cellStyle name="20% - Accent1 6 4 2 3" xfId="8672" xr:uid="{00000000-0005-0000-0000-00005C090000}"/>
    <cellStyle name="20% - Accent1 6 4 2 4" xfId="17636" xr:uid="{00000000-0005-0000-0000-00005D090000}"/>
    <cellStyle name="20% - Accent1 6 4 2_51-Sch Exp Fed Awards  (1)" xfId="24196" xr:uid="{00000000-0005-0000-0000-00005E090000}"/>
    <cellStyle name="20% - Accent1 6 4 3" xfId="485" xr:uid="{00000000-0005-0000-0000-00005F090000}"/>
    <cellStyle name="20% - Accent1 6 4 3 2" xfId="8673" xr:uid="{00000000-0005-0000-0000-000060090000}"/>
    <cellStyle name="20% - Accent1 6 4 3 3" xfId="19452" xr:uid="{00000000-0005-0000-0000-000061090000}"/>
    <cellStyle name="20% - Accent1 6 4 3_51-Sch Exp Fed Awards  (1)" xfId="24198" xr:uid="{00000000-0005-0000-0000-000062090000}"/>
    <cellStyle name="20% - Accent1 6 4 4" xfId="8674" xr:uid="{00000000-0005-0000-0000-000063090000}"/>
    <cellStyle name="20% - Accent1 6 4 4 2" xfId="24200" xr:uid="{00000000-0005-0000-0000-000064090000}"/>
    <cellStyle name="20% - Accent1 6 4 4_51-Sch Exp Fed Awards  (1)" xfId="24199" xr:uid="{00000000-0005-0000-0000-000065090000}"/>
    <cellStyle name="20% - Accent1 6 4 5" xfId="15816" xr:uid="{00000000-0005-0000-0000-000066090000}"/>
    <cellStyle name="20% - Accent1 6 4 5 2" xfId="24202" xr:uid="{00000000-0005-0000-0000-000067090000}"/>
    <cellStyle name="20% - Accent1 6 4 5_51-Sch Exp Fed Awards  (1)" xfId="24201" xr:uid="{00000000-0005-0000-0000-000068090000}"/>
    <cellStyle name="20% - Accent1 6 4 6" xfId="24203" xr:uid="{00000000-0005-0000-0000-000069090000}"/>
    <cellStyle name="20% - Accent1 6 4 6 2" xfId="24204" xr:uid="{00000000-0005-0000-0000-00006A090000}"/>
    <cellStyle name="20% - Accent1 6 4 7" xfId="24205" xr:uid="{00000000-0005-0000-0000-00006B090000}"/>
    <cellStyle name="20% - Accent1 6 4 8" xfId="24206" xr:uid="{00000000-0005-0000-0000-00006C090000}"/>
    <cellStyle name="20% - Accent1 6 4_51-Sch Exp Fed Awards  (1)" xfId="24195" xr:uid="{00000000-0005-0000-0000-00006D090000}"/>
    <cellStyle name="20% - Accent1 6 5" xfId="486" xr:uid="{00000000-0005-0000-0000-00006E090000}"/>
    <cellStyle name="20% - Accent1 6 5 2" xfId="487" xr:uid="{00000000-0005-0000-0000-00006F090000}"/>
    <cellStyle name="20% - Accent1 6 5 2 2" xfId="8675" xr:uid="{00000000-0005-0000-0000-000070090000}"/>
    <cellStyle name="20% - Accent1 6 5 2 3" xfId="21134" xr:uid="{00000000-0005-0000-0000-000071090000}"/>
    <cellStyle name="20% - Accent1 6 5 2_51-Sch Exp Fed Awards  (1)" xfId="24208" xr:uid="{00000000-0005-0000-0000-000072090000}"/>
    <cellStyle name="20% - Accent1 6 5 3" xfId="8676" xr:uid="{00000000-0005-0000-0000-000073090000}"/>
    <cellStyle name="20% - Accent1 6 5 4" xfId="17500" xr:uid="{00000000-0005-0000-0000-000074090000}"/>
    <cellStyle name="20% - Accent1 6 5_51-Sch Exp Fed Awards  (1)" xfId="24207" xr:uid="{00000000-0005-0000-0000-000075090000}"/>
    <cellStyle name="20% - Accent1 6 6" xfId="488" xr:uid="{00000000-0005-0000-0000-000076090000}"/>
    <cellStyle name="20% - Accent1 6 6 2" xfId="8677" xr:uid="{00000000-0005-0000-0000-000077090000}"/>
    <cellStyle name="20% - Accent1 6 6 3" xfId="19445" xr:uid="{00000000-0005-0000-0000-000078090000}"/>
    <cellStyle name="20% - Accent1 6 6_51-Sch Exp Fed Awards  (1)" xfId="24209" xr:uid="{00000000-0005-0000-0000-000079090000}"/>
    <cellStyle name="20% - Accent1 6 7" xfId="8678" xr:uid="{00000000-0005-0000-0000-00007A090000}"/>
    <cellStyle name="20% - Accent1 6 7 2" xfId="24211" xr:uid="{00000000-0005-0000-0000-00007B090000}"/>
    <cellStyle name="20% - Accent1 6 7_51-Sch Exp Fed Awards  (1)" xfId="24210" xr:uid="{00000000-0005-0000-0000-00007C090000}"/>
    <cellStyle name="20% - Accent1 6 8" xfId="15809" xr:uid="{00000000-0005-0000-0000-00007D090000}"/>
    <cellStyle name="20% - Accent1 6 8 2" xfId="24213" xr:uid="{00000000-0005-0000-0000-00007E090000}"/>
    <cellStyle name="20% - Accent1 6 8_51-Sch Exp Fed Awards  (1)" xfId="24212" xr:uid="{00000000-0005-0000-0000-00007F090000}"/>
    <cellStyle name="20% - Accent1 6 9" xfId="24214" xr:uid="{00000000-0005-0000-0000-000080090000}"/>
    <cellStyle name="20% - Accent1 6 9 2" xfId="24215" xr:uid="{00000000-0005-0000-0000-000081090000}"/>
    <cellStyle name="20% - Accent1 6_411200-10 -20" xfId="24216" xr:uid="{00000000-0005-0000-0000-000082090000}"/>
    <cellStyle name="20% - Accent1 7" xfId="489" xr:uid="{00000000-0005-0000-0000-000083090000}"/>
    <cellStyle name="20% - Accent1 7 10" xfId="24217" xr:uid="{00000000-0005-0000-0000-000084090000}"/>
    <cellStyle name="20% - Accent1 7 11" xfId="24218" xr:uid="{00000000-0005-0000-0000-000085090000}"/>
    <cellStyle name="20% - Accent1 7 2" xfId="490" xr:uid="{00000000-0005-0000-0000-000086090000}"/>
    <cellStyle name="20% - Accent1 7 2 10" xfId="24219" xr:uid="{00000000-0005-0000-0000-000087090000}"/>
    <cellStyle name="20% - Accent1 7 2 2" xfId="491" xr:uid="{00000000-0005-0000-0000-000088090000}"/>
    <cellStyle name="20% - Accent1 7 2 2 2" xfId="492" xr:uid="{00000000-0005-0000-0000-000089090000}"/>
    <cellStyle name="20% - Accent1 7 2 2 2 2" xfId="493" xr:uid="{00000000-0005-0000-0000-00008A090000}"/>
    <cellStyle name="20% - Accent1 7 2 2 2 2 2" xfId="494" xr:uid="{00000000-0005-0000-0000-00008B090000}"/>
    <cellStyle name="20% - Accent1 7 2 2 2 2 2 2" xfId="8679" xr:uid="{00000000-0005-0000-0000-00008C090000}"/>
    <cellStyle name="20% - Accent1 7 2 2 2 2 2 3" xfId="21274" xr:uid="{00000000-0005-0000-0000-00008D090000}"/>
    <cellStyle name="20% - Accent1 7 2 2 2 2 2_51-Sch Exp Fed Awards  (1)" xfId="24222" xr:uid="{00000000-0005-0000-0000-00008E090000}"/>
    <cellStyle name="20% - Accent1 7 2 2 2 2 3" xfId="8680" xr:uid="{00000000-0005-0000-0000-00008F090000}"/>
    <cellStyle name="20% - Accent1 7 2 2 2 2 4" xfId="17640" xr:uid="{00000000-0005-0000-0000-000090090000}"/>
    <cellStyle name="20% - Accent1 7 2 2 2 2_51-Sch Exp Fed Awards  (1)" xfId="24221" xr:uid="{00000000-0005-0000-0000-000091090000}"/>
    <cellStyle name="20% - Accent1 7 2 2 2 3" xfId="495" xr:uid="{00000000-0005-0000-0000-000092090000}"/>
    <cellStyle name="20% - Accent1 7 2 2 2 3 2" xfId="8681" xr:uid="{00000000-0005-0000-0000-000093090000}"/>
    <cellStyle name="20% - Accent1 7 2 2 2 3 3" xfId="19456" xr:uid="{00000000-0005-0000-0000-000094090000}"/>
    <cellStyle name="20% - Accent1 7 2 2 2 3_51-Sch Exp Fed Awards  (1)" xfId="24223" xr:uid="{00000000-0005-0000-0000-000095090000}"/>
    <cellStyle name="20% - Accent1 7 2 2 2 4" xfId="8682" xr:uid="{00000000-0005-0000-0000-000096090000}"/>
    <cellStyle name="20% - Accent1 7 2 2 2 4 2" xfId="24225" xr:uid="{00000000-0005-0000-0000-000097090000}"/>
    <cellStyle name="20% - Accent1 7 2 2 2 4_51-Sch Exp Fed Awards  (1)" xfId="24224" xr:uid="{00000000-0005-0000-0000-000098090000}"/>
    <cellStyle name="20% - Accent1 7 2 2 2 5" xfId="15820" xr:uid="{00000000-0005-0000-0000-000099090000}"/>
    <cellStyle name="20% - Accent1 7 2 2 2 5 2" xfId="24227" xr:uid="{00000000-0005-0000-0000-00009A090000}"/>
    <cellStyle name="20% - Accent1 7 2 2 2 5_51-Sch Exp Fed Awards  (1)" xfId="24226" xr:uid="{00000000-0005-0000-0000-00009B090000}"/>
    <cellStyle name="20% - Accent1 7 2 2 2 6" xfId="24228" xr:uid="{00000000-0005-0000-0000-00009C090000}"/>
    <cellStyle name="20% - Accent1 7 2 2 2 6 2" xfId="24229" xr:uid="{00000000-0005-0000-0000-00009D090000}"/>
    <cellStyle name="20% - Accent1 7 2 2 2 7" xfId="24230" xr:uid="{00000000-0005-0000-0000-00009E090000}"/>
    <cellStyle name="20% - Accent1 7 2 2 2 8" xfId="24231" xr:uid="{00000000-0005-0000-0000-00009F090000}"/>
    <cellStyle name="20% - Accent1 7 2 2 2_51-Sch Exp Fed Awards  (1)" xfId="24220" xr:uid="{00000000-0005-0000-0000-0000A0090000}"/>
    <cellStyle name="20% - Accent1 7 2 2 3" xfId="496" xr:uid="{00000000-0005-0000-0000-0000A1090000}"/>
    <cellStyle name="20% - Accent1 7 2 2 3 2" xfId="497" xr:uid="{00000000-0005-0000-0000-0000A2090000}"/>
    <cellStyle name="20% - Accent1 7 2 2 3 2 2" xfId="8683" xr:uid="{00000000-0005-0000-0000-0000A3090000}"/>
    <cellStyle name="20% - Accent1 7 2 2 3 2 3" xfId="21273" xr:uid="{00000000-0005-0000-0000-0000A4090000}"/>
    <cellStyle name="20% - Accent1 7 2 2 3 2_51-Sch Exp Fed Awards  (1)" xfId="24233" xr:uid="{00000000-0005-0000-0000-0000A5090000}"/>
    <cellStyle name="20% - Accent1 7 2 2 3 3" xfId="8684" xr:uid="{00000000-0005-0000-0000-0000A6090000}"/>
    <cellStyle name="20% - Accent1 7 2 2 3 4" xfId="17639" xr:uid="{00000000-0005-0000-0000-0000A7090000}"/>
    <cellStyle name="20% - Accent1 7 2 2 3_51-Sch Exp Fed Awards  (1)" xfId="24232" xr:uid="{00000000-0005-0000-0000-0000A8090000}"/>
    <cellStyle name="20% - Accent1 7 2 2 4" xfId="498" xr:uid="{00000000-0005-0000-0000-0000A9090000}"/>
    <cellStyle name="20% - Accent1 7 2 2 4 2" xfId="8685" xr:uid="{00000000-0005-0000-0000-0000AA090000}"/>
    <cellStyle name="20% - Accent1 7 2 2 4 3" xfId="19455" xr:uid="{00000000-0005-0000-0000-0000AB090000}"/>
    <cellStyle name="20% - Accent1 7 2 2 4_51-Sch Exp Fed Awards  (1)" xfId="24234" xr:uid="{00000000-0005-0000-0000-0000AC090000}"/>
    <cellStyle name="20% - Accent1 7 2 2 5" xfId="8686" xr:uid="{00000000-0005-0000-0000-0000AD090000}"/>
    <cellStyle name="20% - Accent1 7 2 2 5 2" xfId="24236" xr:uid="{00000000-0005-0000-0000-0000AE090000}"/>
    <cellStyle name="20% - Accent1 7 2 2 5_51-Sch Exp Fed Awards  (1)" xfId="24235" xr:uid="{00000000-0005-0000-0000-0000AF090000}"/>
    <cellStyle name="20% - Accent1 7 2 2 6" xfId="15819" xr:uid="{00000000-0005-0000-0000-0000B0090000}"/>
    <cellStyle name="20% - Accent1 7 2 2 6 2" xfId="24238" xr:uid="{00000000-0005-0000-0000-0000B1090000}"/>
    <cellStyle name="20% - Accent1 7 2 2 6_51-Sch Exp Fed Awards  (1)" xfId="24237" xr:uid="{00000000-0005-0000-0000-0000B2090000}"/>
    <cellStyle name="20% - Accent1 7 2 2 7" xfId="24239" xr:uid="{00000000-0005-0000-0000-0000B3090000}"/>
    <cellStyle name="20% - Accent1 7 2 2 7 2" xfId="24240" xr:uid="{00000000-0005-0000-0000-0000B4090000}"/>
    <cellStyle name="20% - Accent1 7 2 2 8" xfId="24241" xr:uid="{00000000-0005-0000-0000-0000B5090000}"/>
    <cellStyle name="20% - Accent1 7 2 2 9" xfId="24242" xr:uid="{00000000-0005-0000-0000-0000B6090000}"/>
    <cellStyle name="20% - Accent1 7 2 2_411200-10 -20" xfId="24243" xr:uid="{00000000-0005-0000-0000-0000B7090000}"/>
    <cellStyle name="20% - Accent1 7 2 3" xfId="499" xr:uid="{00000000-0005-0000-0000-0000B8090000}"/>
    <cellStyle name="20% - Accent1 7 2 3 2" xfId="500" xr:uid="{00000000-0005-0000-0000-0000B9090000}"/>
    <cellStyle name="20% - Accent1 7 2 3 2 2" xfId="501" xr:uid="{00000000-0005-0000-0000-0000BA090000}"/>
    <cellStyle name="20% - Accent1 7 2 3 2 2 2" xfId="8687" xr:uid="{00000000-0005-0000-0000-0000BB090000}"/>
    <cellStyle name="20% - Accent1 7 2 3 2 2 3" xfId="21275" xr:uid="{00000000-0005-0000-0000-0000BC090000}"/>
    <cellStyle name="20% - Accent1 7 2 3 2 2_51-Sch Exp Fed Awards  (1)" xfId="24246" xr:uid="{00000000-0005-0000-0000-0000BD090000}"/>
    <cellStyle name="20% - Accent1 7 2 3 2 3" xfId="8688" xr:uid="{00000000-0005-0000-0000-0000BE090000}"/>
    <cellStyle name="20% - Accent1 7 2 3 2 4" xfId="17641" xr:uid="{00000000-0005-0000-0000-0000BF090000}"/>
    <cellStyle name="20% - Accent1 7 2 3 2_51-Sch Exp Fed Awards  (1)" xfId="24245" xr:uid="{00000000-0005-0000-0000-0000C0090000}"/>
    <cellStyle name="20% - Accent1 7 2 3 3" xfId="502" xr:uid="{00000000-0005-0000-0000-0000C1090000}"/>
    <cellStyle name="20% - Accent1 7 2 3 3 2" xfId="8689" xr:uid="{00000000-0005-0000-0000-0000C2090000}"/>
    <cellStyle name="20% - Accent1 7 2 3 3 3" xfId="19457" xr:uid="{00000000-0005-0000-0000-0000C3090000}"/>
    <cellStyle name="20% - Accent1 7 2 3 3_51-Sch Exp Fed Awards  (1)" xfId="24247" xr:uid="{00000000-0005-0000-0000-0000C4090000}"/>
    <cellStyle name="20% - Accent1 7 2 3 4" xfId="8690" xr:uid="{00000000-0005-0000-0000-0000C5090000}"/>
    <cellStyle name="20% - Accent1 7 2 3 4 2" xfId="24249" xr:uid="{00000000-0005-0000-0000-0000C6090000}"/>
    <cellStyle name="20% - Accent1 7 2 3 4_51-Sch Exp Fed Awards  (1)" xfId="24248" xr:uid="{00000000-0005-0000-0000-0000C7090000}"/>
    <cellStyle name="20% - Accent1 7 2 3 5" xfId="15821" xr:uid="{00000000-0005-0000-0000-0000C8090000}"/>
    <cellStyle name="20% - Accent1 7 2 3 5 2" xfId="24251" xr:uid="{00000000-0005-0000-0000-0000C9090000}"/>
    <cellStyle name="20% - Accent1 7 2 3 5_51-Sch Exp Fed Awards  (1)" xfId="24250" xr:uid="{00000000-0005-0000-0000-0000CA090000}"/>
    <cellStyle name="20% - Accent1 7 2 3 6" xfId="24252" xr:uid="{00000000-0005-0000-0000-0000CB090000}"/>
    <cellStyle name="20% - Accent1 7 2 3 6 2" xfId="24253" xr:uid="{00000000-0005-0000-0000-0000CC090000}"/>
    <cellStyle name="20% - Accent1 7 2 3 7" xfId="24254" xr:uid="{00000000-0005-0000-0000-0000CD090000}"/>
    <cellStyle name="20% - Accent1 7 2 3 8" xfId="24255" xr:uid="{00000000-0005-0000-0000-0000CE090000}"/>
    <cellStyle name="20% - Accent1 7 2 3_51-Sch Exp Fed Awards  (1)" xfId="24244" xr:uid="{00000000-0005-0000-0000-0000CF090000}"/>
    <cellStyle name="20% - Accent1 7 2 4" xfId="503" xr:uid="{00000000-0005-0000-0000-0000D0090000}"/>
    <cellStyle name="20% - Accent1 7 2 4 2" xfId="504" xr:uid="{00000000-0005-0000-0000-0000D1090000}"/>
    <cellStyle name="20% - Accent1 7 2 4 2 2" xfId="8691" xr:uid="{00000000-0005-0000-0000-0000D2090000}"/>
    <cellStyle name="20% - Accent1 7 2 4 2 3" xfId="21272" xr:uid="{00000000-0005-0000-0000-0000D3090000}"/>
    <cellStyle name="20% - Accent1 7 2 4 2_51-Sch Exp Fed Awards  (1)" xfId="24257" xr:uid="{00000000-0005-0000-0000-0000D4090000}"/>
    <cellStyle name="20% - Accent1 7 2 4 3" xfId="8692" xr:uid="{00000000-0005-0000-0000-0000D5090000}"/>
    <cellStyle name="20% - Accent1 7 2 4 4" xfId="17638" xr:uid="{00000000-0005-0000-0000-0000D6090000}"/>
    <cellStyle name="20% - Accent1 7 2 4_51-Sch Exp Fed Awards  (1)" xfId="24256" xr:uid="{00000000-0005-0000-0000-0000D7090000}"/>
    <cellStyle name="20% - Accent1 7 2 5" xfId="505" xr:uid="{00000000-0005-0000-0000-0000D8090000}"/>
    <cellStyle name="20% - Accent1 7 2 5 2" xfId="8693" xr:uid="{00000000-0005-0000-0000-0000D9090000}"/>
    <cellStyle name="20% - Accent1 7 2 5 3" xfId="19454" xr:uid="{00000000-0005-0000-0000-0000DA090000}"/>
    <cellStyle name="20% - Accent1 7 2 5_51-Sch Exp Fed Awards  (1)" xfId="24258" xr:uid="{00000000-0005-0000-0000-0000DB090000}"/>
    <cellStyle name="20% - Accent1 7 2 6" xfId="8694" xr:uid="{00000000-0005-0000-0000-0000DC090000}"/>
    <cellStyle name="20% - Accent1 7 2 6 2" xfId="24260" xr:uid="{00000000-0005-0000-0000-0000DD090000}"/>
    <cellStyle name="20% - Accent1 7 2 6_51-Sch Exp Fed Awards  (1)" xfId="24259" xr:uid="{00000000-0005-0000-0000-0000DE090000}"/>
    <cellStyle name="20% - Accent1 7 2 7" xfId="15818" xr:uid="{00000000-0005-0000-0000-0000DF090000}"/>
    <cellStyle name="20% - Accent1 7 2 7 2" xfId="24262" xr:uid="{00000000-0005-0000-0000-0000E0090000}"/>
    <cellStyle name="20% - Accent1 7 2 7_51-Sch Exp Fed Awards  (1)" xfId="24261" xr:uid="{00000000-0005-0000-0000-0000E1090000}"/>
    <cellStyle name="20% - Accent1 7 2 8" xfId="24263" xr:uid="{00000000-0005-0000-0000-0000E2090000}"/>
    <cellStyle name="20% - Accent1 7 2 8 2" xfId="24264" xr:uid="{00000000-0005-0000-0000-0000E3090000}"/>
    <cellStyle name="20% - Accent1 7 2 9" xfId="24265" xr:uid="{00000000-0005-0000-0000-0000E4090000}"/>
    <cellStyle name="20% - Accent1 7 2_411200-10 -20" xfId="24266" xr:uid="{00000000-0005-0000-0000-0000E5090000}"/>
    <cellStyle name="20% - Accent1 7 3" xfId="506" xr:uid="{00000000-0005-0000-0000-0000E6090000}"/>
    <cellStyle name="20% - Accent1 7 3 2" xfId="507" xr:uid="{00000000-0005-0000-0000-0000E7090000}"/>
    <cellStyle name="20% - Accent1 7 3 2 2" xfId="508" xr:uid="{00000000-0005-0000-0000-0000E8090000}"/>
    <cellStyle name="20% - Accent1 7 3 2 2 2" xfId="509" xr:uid="{00000000-0005-0000-0000-0000E9090000}"/>
    <cellStyle name="20% - Accent1 7 3 2 2 2 2" xfId="8695" xr:uid="{00000000-0005-0000-0000-0000EA090000}"/>
    <cellStyle name="20% - Accent1 7 3 2 2 2 3" xfId="21277" xr:uid="{00000000-0005-0000-0000-0000EB090000}"/>
    <cellStyle name="20% - Accent1 7 3 2 2 2_51-Sch Exp Fed Awards  (1)" xfId="24269" xr:uid="{00000000-0005-0000-0000-0000EC090000}"/>
    <cellStyle name="20% - Accent1 7 3 2 2 3" xfId="8696" xr:uid="{00000000-0005-0000-0000-0000ED090000}"/>
    <cellStyle name="20% - Accent1 7 3 2 2 4" xfId="17643" xr:uid="{00000000-0005-0000-0000-0000EE090000}"/>
    <cellStyle name="20% - Accent1 7 3 2 2_51-Sch Exp Fed Awards  (1)" xfId="24268" xr:uid="{00000000-0005-0000-0000-0000EF090000}"/>
    <cellStyle name="20% - Accent1 7 3 2 3" xfId="510" xr:uid="{00000000-0005-0000-0000-0000F0090000}"/>
    <cellStyle name="20% - Accent1 7 3 2 3 2" xfId="8697" xr:uid="{00000000-0005-0000-0000-0000F1090000}"/>
    <cellStyle name="20% - Accent1 7 3 2 3 3" xfId="19459" xr:uid="{00000000-0005-0000-0000-0000F2090000}"/>
    <cellStyle name="20% - Accent1 7 3 2 3_51-Sch Exp Fed Awards  (1)" xfId="24270" xr:uid="{00000000-0005-0000-0000-0000F3090000}"/>
    <cellStyle name="20% - Accent1 7 3 2 4" xfId="8698" xr:uid="{00000000-0005-0000-0000-0000F4090000}"/>
    <cellStyle name="20% - Accent1 7 3 2 4 2" xfId="24272" xr:uid="{00000000-0005-0000-0000-0000F5090000}"/>
    <cellStyle name="20% - Accent1 7 3 2 4_51-Sch Exp Fed Awards  (1)" xfId="24271" xr:uid="{00000000-0005-0000-0000-0000F6090000}"/>
    <cellStyle name="20% - Accent1 7 3 2 5" xfId="15823" xr:uid="{00000000-0005-0000-0000-0000F7090000}"/>
    <cellStyle name="20% - Accent1 7 3 2 5 2" xfId="24274" xr:uid="{00000000-0005-0000-0000-0000F8090000}"/>
    <cellStyle name="20% - Accent1 7 3 2 5_51-Sch Exp Fed Awards  (1)" xfId="24273" xr:uid="{00000000-0005-0000-0000-0000F9090000}"/>
    <cellStyle name="20% - Accent1 7 3 2 6" xfId="24275" xr:uid="{00000000-0005-0000-0000-0000FA090000}"/>
    <cellStyle name="20% - Accent1 7 3 2 6 2" xfId="24276" xr:uid="{00000000-0005-0000-0000-0000FB090000}"/>
    <cellStyle name="20% - Accent1 7 3 2 7" xfId="24277" xr:uid="{00000000-0005-0000-0000-0000FC090000}"/>
    <cellStyle name="20% - Accent1 7 3 2 8" xfId="24278" xr:uid="{00000000-0005-0000-0000-0000FD090000}"/>
    <cellStyle name="20% - Accent1 7 3 2_51-Sch Exp Fed Awards  (1)" xfId="24267" xr:uid="{00000000-0005-0000-0000-0000FE090000}"/>
    <cellStyle name="20% - Accent1 7 3 3" xfId="511" xr:uid="{00000000-0005-0000-0000-0000FF090000}"/>
    <cellStyle name="20% - Accent1 7 3 3 2" xfId="512" xr:uid="{00000000-0005-0000-0000-0000000A0000}"/>
    <cellStyle name="20% - Accent1 7 3 3 2 2" xfId="8699" xr:uid="{00000000-0005-0000-0000-0000010A0000}"/>
    <cellStyle name="20% - Accent1 7 3 3 2 3" xfId="21276" xr:uid="{00000000-0005-0000-0000-0000020A0000}"/>
    <cellStyle name="20% - Accent1 7 3 3 2_51-Sch Exp Fed Awards  (1)" xfId="24280" xr:uid="{00000000-0005-0000-0000-0000030A0000}"/>
    <cellStyle name="20% - Accent1 7 3 3 3" xfId="8700" xr:uid="{00000000-0005-0000-0000-0000040A0000}"/>
    <cellStyle name="20% - Accent1 7 3 3 4" xfId="17642" xr:uid="{00000000-0005-0000-0000-0000050A0000}"/>
    <cellStyle name="20% - Accent1 7 3 3_51-Sch Exp Fed Awards  (1)" xfId="24279" xr:uid="{00000000-0005-0000-0000-0000060A0000}"/>
    <cellStyle name="20% - Accent1 7 3 4" xfId="513" xr:uid="{00000000-0005-0000-0000-0000070A0000}"/>
    <cellStyle name="20% - Accent1 7 3 4 2" xfId="8701" xr:uid="{00000000-0005-0000-0000-0000080A0000}"/>
    <cellStyle name="20% - Accent1 7 3 4 3" xfId="19458" xr:uid="{00000000-0005-0000-0000-0000090A0000}"/>
    <cellStyle name="20% - Accent1 7 3 4_51-Sch Exp Fed Awards  (1)" xfId="24281" xr:uid="{00000000-0005-0000-0000-00000A0A0000}"/>
    <cellStyle name="20% - Accent1 7 3 5" xfId="8702" xr:uid="{00000000-0005-0000-0000-00000B0A0000}"/>
    <cellStyle name="20% - Accent1 7 3 5 2" xfId="24283" xr:uid="{00000000-0005-0000-0000-00000C0A0000}"/>
    <cellStyle name="20% - Accent1 7 3 5_51-Sch Exp Fed Awards  (1)" xfId="24282" xr:uid="{00000000-0005-0000-0000-00000D0A0000}"/>
    <cellStyle name="20% - Accent1 7 3 6" xfId="15822" xr:uid="{00000000-0005-0000-0000-00000E0A0000}"/>
    <cellStyle name="20% - Accent1 7 3 6 2" xfId="24285" xr:uid="{00000000-0005-0000-0000-00000F0A0000}"/>
    <cellStyle name="20% - Accent1 7 3 6_51-Sch Exp Fed Awards  (1)" xfId="24284" xr:uid="{00000000-0005-0000-0000-0000100A0000}"/>
    <cellStyle name="20% - Accent1 7 3 7" xfId="24286" xr:uid="{00000000-0005-0000-0000-0000110A0000}"/>
    <cellStyle name="20% - Accent1 7 3 7 2" xfId="24287" xr:uid="{00000000-0005-0000-0000-0000120A0000}"/>
    <cellStyle name="20% - Accent1 7 3 8" xfId="24288" xr:uid="{00000000-0005-0000-0000-0000130A0000}"/>
    <cellStyle name="20% - Accent1 7 3 9" xfId="24289" xr:uid="{00000000-0005-0000-0000-0000140A0000}"/>
    <cellStyle name="20% - Accent1 7 3_411200-10 -20" xfId="24290" xr:uid="{00000000-0005-0000-0000-0000150A0000}"/>
    <cellStyle name="20% - Accent1 7 4" xfId="514" xr:uid="{00000000-0005-0000-0000-0000160A0000}"/>
    <cellStyle name="20% - Accent1 7 4 2" xfId="515" xr:uid="{00000000-0005-0000-0000-0000170A0000}"/>
    <cellStyle name="20% - Accent1 7 4 2 2" xfId="516" xr:uid="{00000000-0005-0000-0000-0000180A0000}"/>
    <cellStyle name="20% - Accent1 7 4 2 2 2" xfId="8703" xr:uid="{00000000-0005-0000-0000-0000190A0000}"/>
    <cellStyle name="20% - Accent1 7 4 2 2 3" xfId="21278" xr:uid="{00000000-0005-0000-0000-00001A0A0000}"/>
    <cellStyle name="20% - Accent1 7 4 2 2_51-Sch Exp Fed Awards  (1)" xfId="24293" xr:uid="{00000000-0005-0000-0000-00001B0A0000}"/>
    <cellStyle name="20% - Accent1 7 4 2 3" xfId="8704" xr:uid="{00000000-0005-0000-0000-00001C0A0000}"/>
    <cellStyle name="20% - Accent1 7 4 2 4" xfId="17644" xr:uid="{00000000-0005-0000-0000-00001D0A0000}"/>
    <cellStyle name="20% - Accent1 7 4 2_51-Sch Exp Fed Awards  (1)" xfId="24292" xr:uid="{00000000-0005-0000-0000-00001E0A0000}"/>
    <cellStyle name="20% - Accent1 7 4 3" xfId="517" xr:uid="{00000000-0005-0000-0000-00001F0A0000}"/>
    <cellStyle name="20% - Accent1 7 4 3 2" xfId="8705" xr:uid="{00000000-0005-0000-0000-0000200A0000}"/>
    <cellStyle name="20% - Accent1 7 4 3 3" xfId="19460" xr:uid="{00000000-0005-0000-0000-0000210A0000}"/>
    <cellStyle name="20% - Accent1 7 4 3_51-Sch Exp Fed Awards  (1)" xfId="24294" xr:uid="{00000000-0005-0000-0000-0000220A0000}"/>
    <cellStyle name="20% - Accent1 7 4 4" xfId="8706" xr:uid="{00000000-0005-0000-0000-0000230A0000}"/>
    <cellStyle name="20% - Accent1 7 4 4 2" xfId="24296" xr:uid="{00000000-0005-0000-0000-0000240A0000}"/>
    <cellStyle name="20% - Accent1 7 4 4_51-Sch Exp Fed Awards  (1)" xfId="24295" xr:uid="{00000000-0005-0000-0000-0000250A0000}"/>
    <cellStyle name="20% - Accent1 7 4 5" xfId="15824" xr:uid="{00000000-0005-0000-0000-0000260A0000}"/>
    <cellStyle name="20% - Accent1 7 4 5 2" xfId="24298" xr:uid="{00000000-0005-0000-0000-0000270A0000}"/>
    <cellStyle name="20% - Accent1 7 4 5_51-Sch Exp Fed Awards  (1)" xfId="24297" xr:uid="{00000000-0005-0000-0000-0000280A0000}"/>
    <cellStyle name="20% - Accent1 7 4 6" xfId="24299" xr:uid="{00000000-0005-0000-0000-0000290A0000}"/>
    <cellStyle name="20% - Accent1 7 4 6 2" xfId="24300" xr:uid="{00000000-0005-0000-0000-00002A0A0000}"/>
    <cellStyle name="20% - Accent1 7 4 7" xfId="24301" xr:uid="{00000000-0005-0000-0000-00002B0A0000}"/>
    <cellStyle name="20% - Accent1 7 4 8" xfId="24302" xr:uid="{00000000-0005-0000-0000-00002C0A0000}"/>
    <cellStyle name="20% - Accent1 7 4_51-Sch Exp Fed Awards  (1)" xfId="24291" xr:uid="{00000000-0005-0000-0000-00002D0A0000}"/>
    <cellStyle name="20% - Accent1 7 5" xfId="518" xr:uid="{00000000-0005-0000-0000-00002E0A0000}"/>
    <cellStyle name="20% - Accent1 7 5 2" xfId="519" xr:uid="{00000000-0005-0000-0000-00002F0A0000}"/>
    <cellStyle name="20% - Accent1 7 5 2 2" xfId="8707" xr:uid="{00000000-0005-0000-0000-0000300A0000}"/>
    <cellStyle name="20% - Accent1 7 5 2 3" xfId="21271" xr:uid="{00000000-0005-0000-0000-0000310A0000}"/>
    <cellStyle name="20% - Accent1 7 5 2_51-Sch Exp Fed Awards  (1)" xfId="24304" xr:uid="{00000000-0005-0000-0000-0000320A0000}"/>
    <cellStyle name="20% - Accent1 7 5 3" xfId="8708" xr:uid="{00000000-0005-0000-0000-0000330A0000}"/>
    <cellStyle name="20% - Accent1 7 5 4" xfId="17637" xr:uid="{00000000-0005-0000-0000-0000340A0000}"/>
    <cellStyle name="20% - Accent1 7 5_51-Sch Exp Fed Awards  (1)" xfId="24303" xr:uid="{00000000-0005-0000-0000-0000350A0000}"/>
    <cellStyle name="20% - Accent1 7 6" xfId="520" xr:uid="{00000000-0005-0000-0000-0000360A0000}"/>
    <cellStyle name="20% - Accent1 7 6 2" xfId="8709" xr:uid="{00000000-0005-0000-0000-0000370A0000}"/>
    <cellStyle name="20% - Accent1 7 6 3" xfId="19453" xr:uid="{00000000-0005-0000-0000-0000380A0000}"/>
    <cellStyle name="20% - Accent1 7 6_51-Sch Exp Fed Awards  (1)" xfId="24305" xr:uid="{00000000-0005-0000-0000-0000390A0000}"/>
    <cellStyle name="20% - Accent1 7 7" xfId="8710" xr:uid="{00000000-0005-0000-0000-00003A0A0000}"/>
    <cellStyle name="20% - Accent1 7 7 2" xfId="24307" xr:uid="{00000000-0005-0000-0000-00003B0A0000}"/>
    <cellStyle name="20% - Accent1 7 7_51-Sch Exp Fed Awards  (1)" xfId="24306" xr:uid="{00000000-0005-0000-0000-00003C0A0000}"/>
    <cellStyle name="20% - Accent1 7 8" xfId="15817" xr:uid="{00000000-0005-0000-0000-00003D0A0000}"/>
    <cellStyle name="20% - Accent1 7 8 2" xfId="24309" xr:uid="{00000000-0005-0000-0000-00003E0A0000}"/>
    <cellStyle name="20% - Accent1 7 8_51-Sch Exp Fed Awards  (1)" xfId="24308" xr:uid="{00000000-0005-0000-0000-00003F0A0000}"/>
    <cellStyle name="20% - Accent1 7 9" xfId="24310" xr:uid="{00000000-0005-0000-0000-0000400A0000}"/>
    <cellStyle name="20% - Accent1 7 9 2" xfId="24311" xr:uid="{00000000-0005-0000-0000-0000410A0000}"/>
    <cellStyle name="20% - Accent1 7_411200-10 -20" xfId="24312" xr:uid="{00000000-0005-0000-0000-0000420A0000}"/>
    <cellStyle name="20% - Accent1 8" xfId="521" xr:uid="{00000000-0005-0000-0000-0000430A0000}"/>
    <cellStyle name="20% - Accent1 8 10" xfId="24313" xr:uid="{00000000-0005-0000-0000-0000440A0000}"/>
    <cellStyle name="20% - Accent1 8 11" xfId="24314" xr:uid="{00000000-0005-0000-0000-0000450A0000}"/>
    <cellStyle name="20% - Accent1 8 2" xfId="522" xr:uid="{00000000-0005-0000-0000-0000460A0000}"/>
    <cellStyle name="20% - Accent1 8 2 10" xfId="24315" xr:uid="{00000000-0005-0000-0000-0000470A0000}"/>
    <cellStyle name="20% - Accent1 8 2 2" xfId="523" xr:uid="{00000000-0005-0000-0000-0000480A0000}"/>
    <cellStyle name="20% - Accent1 8 2 2 2" xfId="524" xr:uid="{00000000-0005-0000-0000-0000490A0000}"/>
    <cellStyle name="20% - Accent1 8 2 2 2 2" xfId="525" xr:uid="{00000000-0005-0000-0000-00004A0A0000}"/>
    <cellStyle name="20% - Accent1 8 2 2 2 2 2" xfId="526" xr:uid="{00000000-0005-0000-0000-00004B0A0000}"/>
    <cellStyle name="20% - Accent1 8 2 2 2 2 2 2" xfId="8711" xr:uid="{00000000-0005-0000-0000-00004C0A0000}"/>
    <cellStyle name="20% - Accent1 8 2 2 2 2 2 3" xfId="21282" xr:uid="{00000000-0005-0000-0000-00004D0A0000}"/>
    <cellStyle name="20% - Accent1 8 2 2 2 2 2_51-Sch Exp Fed Awards  (1)" xfId="24318" xr:uid="{00000000-0005-0000-0000-00004E0A0000}"/>
    <cellStyle name="20% - Accent1 8 2 2 2 2 3" xfId="8712" xr:uid="{00000000-0005-0000-0000-00004F0A0000}"/>
    <cellStyle name="20% - Accent1 8 2 2 2 2 4" xfId="17648" xr:uid="{00000000-0005-0000-0000-0000500A0000}"/>
    <cellStyle name="20% - Accent1 8 2 2 2 2_51-Sch Exp Fed Awards  (1)" xfId="24317" xr:uid="{00000000-0005-0000-0000-0000510A0000}"/>
    <cellStyle name="20% - Accent1 8 2 2 2 3" xfId="527" xr:uid="{00000000-0005-0000-0000-0000520A0000}"/>
    <cellStyle name="20% - Accent1 8 2 2 2 3 2" xfId="8713" xr:uid="{00000000-0005-0000-0000-0000530A0000}"/>
    <cellStyle name="20% - Accent1 8 2 2 2 3 3" xfId="19464" xr:uid="{00000000-0005-0000-0000-0000540A0000}"/>
    <cellStyle name="20% - Accent1 8 2 2 2 3_51-Sch Exp Fed Awards  (1)" xfId="24319" xr:uid="{00000000-0005-0000-0000-0000550A0000}"/>
    <cellStyle name="20% - Accent1 8 2 2 2 4" xfId="8714" xr:uid="{00000000-0005-0000-0000-0000560A0000}"/>
    <cellStyle name="20% - Accent1 8 2 2 2 4 2" xfId="24321" xr:uid="{00000000-0005-0000-0000-0000570A0000}"/>
    <cellStyle name="20% - Accent1 8 2 2 2 4_51-Sch Exp Fed Awards  (1)" xfId="24320" xr:uid="{00000000-0005-0000-0000-0000580A0000}"/>
    <cellStyle name="20% - Accent1 8 2 2 2 5" xfId="15828" xr:uid="{00000000-0005-0000-0000-0000590A0000}"/>
    <cellStyle name="20% - Accent1 8 2 2 2 5 2" xfId="24323" xr:uid="{00000000-0005-0000-0000-00005A0A0000}"/>
    <cellStyle name="20% - Accent1 8 2 2 2 5_51-Sch Exp Fed Awards  (1)" xfId="24322" xr:uid="{00000000-0005-0000-0000-00005B0A0000}"/>
    <cellStyle name="20% - Accent1 8 2 2 2 6" xfId="24324" xr:uid="{00000000-0005-0000-0000-00005C0A0000}"/>
    <cellStyle name="20% - Accent1 8 2 2 2 6 2" xfId="24325" xr:uid="{00000000-0005-0000-0000-00005D0A0000}"/>
    <cellStyle name="20% - Accent1 8 2 2 2 7" xfId="24326" xr:uid="{00000000-0005-0000-0000-00005E0A0000}"/>
    <cellStyle name="20% - Accent1 8 2 2 2 8" xfId="24327" xr:uid="{00000000-0005-0000-0000-00005F0A0000}"/>
    <cellStyle name="20% - Accent1 8 2 2 2_51-Sch Exp Fed Awards  (1)" xfId="24316" xr:uid="{00000000-0005-0000-0000-0000600A0000}"/>
    <cellStyle name="20% - Accent1 8 2 2 3" xfId="528" xr:uid="{00000000-0005-0000-0000-0000610A0000}"/>
    <cellStyle name="20% - Accent1 8 2 2 3 2" xfId="529" xr:uid="{00000000-0005-0000-0000-0000620A0000}"/>
    <cellStyle name="20% - Accent1 8 2 2 3 2 2" xfId="8715" xr:uid="{00000000-0005-0000-0000-0000630A0000}"/>
    <cellStyle name="20% - Accent1 8 2 2 3 2 3" xfId="21281" xr:uid="{00000000-0005-0000-0000-0000640A0000}"/>
    <cellStyle name="20% - Accent1 8 2 2 3 2_51-Sch Exp Fed Awards  (1)" xfId="24329" xr:uid="{00000000-0005-0000-0000-0000650A0000}"/>
    <cellStyle name="20% - Accent1 8 2 2 3 3" xfId="8716" xr:uid="{00000000-0005-0000-0000-0000660A0000}"/>
    <cellStyle name="20% - Accent1 8 2 2 3 4" xfId="17647" xr:uid="{00000000-0005-0000-0000-0000670A0000}"/>
    <cellStyle name="20% - Accent1 8 2 2 3_51-Sch Exp Fed Awards  (1)" xfId="24328" xr:uid="{00000000-0005-0000-0000-0000680A0000}"/>
    <cellStyle name="20% - Accent1 8 2 2 4" xfId="530" xr:uid="{00000000-0005-0000-0000-0000690A0000}"/>
    <cellStyle name="20% - Accent1 8 2 2 4 2" xfId="8717" xr:uid="{00000000-0005-0000-0000-00006A0A0000}"/>
    <cellStyle name="20% - Accent1 8 2 2 4 3" xfId="19463" xr:uid="{00000000-0005-0000-0000-00006B0A0000}"/>
    <cellStyle name="20% - Accent1 8 2 2 4_51-Sch Exp Fed Awards  (1)" xfId="24330" xr:uid="{00000000-0005-0000-0000-00006C0A0000}"/>
    <cellStyle name="20% - Accent1 8 2 2 5" xfId="8718" xr:uid="{00000000-0005-0000-0000-00006D0A0000}"/>
    <cellStyle name="20% - Accent1 8 2 2 5 2" xfId="24332" xr:uid="{00000000-0005-0000-0000-00006E0A0000}"/>
    <cellStyle name="20% - Accent1 8 2 2 5_51-Sch Exp Fed Awards  (1)" xfId="24331" xr:uid="{00000000-0005-0000-0000-00006F0A0000}"/>
    <cellStyle name="20% - Accent1 8 2 2 6" xfId="15827" xr:uid="{00000000-0005-0000-0000-0000700A0000}"/>
    <cellStyle name="20% - Accent1 8 2 2 6 2" xfId="24334" xr:uid="{00000000-0005-0000-0000-0000710A0000}"/>
    <cellStyle name="20% - Accent1 8 2 2 6_51-Sch Exp Fed Awards  (1)" xfId="24333" xr:uid="{00000000-0005-0000-0000-0000720A0000}"/>
    <cellStyle name="20% - Accent1 8 2 2 7" xfId="24335" xr:uid="{00000000-0005-0000-0000-0000730A0000}"/>
    <cellStyle name="20% - Accent1 8 2 2 7 2" xfId="24336" xr:uid="{00000000-0005-0000-0000-0000740A0000}"/>
    <cellStyle name="20% - Accent1 8 2 2 8" xfId="24337" xr:uid="{00000000-0005-0000-0000-0000750A0000}"/>
    <cellStyle name="20% - Accent1 8 2 2 9" xfId="24338" xr:uid="{00000000-0005-0000-0000-0000760A0000}"/>
    <cellStyle name="20% - Accent1 8 2 2_411200-10 -20" xfId="24339" xr:uid="{00000000-0005-0000-0000-0000770A0000}"/>
    <cellStyle name="20% - Accent1 8 2 3" xfId="531" xr:uid="{00000000-0005-0000-0000-0000780A0000}"/>
    <cellStyle name="20% - Accent1 8 2 3 2" xfId="532" xr:uid="{00000000-0005-0000-0000-0000790A0000}"/>
    <cellStyle name="20% - Accent1 8 2 3 2 2" xfId="533" xr:uid="{00000000-0005-0000-0000-00007A0A0000}"/>
    <cellStyle name="20% - Accent1 8 2 3 2 2 2" xfId="8719" xr:uid="{00000000-0005-0000-0000-00007B0A0000}"/>
    <cellStyle name="20% - Accent1 8 2 3 2 2 3" xfId="21283" xr:uid="{00000000-0005-0000-0000-00007C0A0000}"/>
    <cellStyle name="20% - Accent1 8 2 3 2 2_51-Sch Exp Fed Awards  (1)" xfId="24342" xr:uid="{00000000-0005-0000-0000-00007D0A0000}"/>
    <cellStyle name="20% - Accent1 8 2 3 2 3" xfId="8720" xr:uid="{00000000-0005-0000-0000-00007E0A0000}"/>
    <cellStyle name="20% - Accent1 8 2 3 2 4" xfId="17649" xr:uid="{00000000-0005-0000-0000-00007F0A0000}"/>
    <cellStyle name="20% - Accent1 8 2 3 2_51-Sch Exp Fed Awards  (1)" xfId="24341" xr:uid="{00000000-0005-0000-0000-0000800A0000}"/>
    <cellStyle name="20% - Accent1 8 2 3 3" xfId="534" xr:uid="{00000000-0005-0000-0000-0000810A0000}"/>
    <cellStyle name="20% - Accent1 8 2 3 3 2" xfId="8721" xr:uid="{00000000-0005-0000-0000-0000820A0000}"/>
    <cellStyle name="20% - Accent1 8 2 3 3 3" xfId="19465" xr:uid="{00000000-0005-0000-0000-0000830A0000}"/>
    <cellStyle name="20% - Accent1 8 2 3 3_51-Sch Exp Fed Awards  (1)" xfId="24343" xr:uid="{00000000-0005-0000-0000-0000840A0000}"/>
    <cellStyle name="20% - Accent1 8 2 3 4" xfId="8722" xr:uid="{00000000-0005-0000-0000-0000850A0000}"/>
    <cellStyle name="20% - Accent1 8 2 3 4 2" xfId="24345" xr:uid="{00000000-0005-0000-0000-0000860A0000}"/>
    <cellStyle name="20% - Accent1 8 2 3 4_51-Sch Exp Fed Awards  (1)" xfId="24344" xr:uid="{00000000-0005-0000-0000-0000870A0000}"/>
    <cellStyle name="20% - Accent1 8 2 3 5" xfId="15829" xr:uid="{00000000-0005-0000-0000-0000880A0000}"/>
    <cellStyle name="20% - Accent1 8 2 3 5 2" xfId="24347" xr:uid="{00000000-0005-0000-0000-0000890A0000}"/>
    <cellStyle name="20% - Accent1 8 2 3 5_51-Sch Exp Fed Awards  (1)" xfId="24346" xr:uid="{00000000-0005-0000-0000-00008A0A0000}"/>
    <cellStyle name="20% - Accent1 8 2 3 6" xfId="24348" xr:uid="{00000000-0005-0000-0000-00008B0A0000}"/>
    <cellStyle name="20% - Accent1 8 2 3 6 2" xfId="24349" xr:uid="{00000000-0005-0000-0000-00008C0A0000}"/>
    <cellStyle name="20% - Accent1 8 2 3 7" xfId="24350" xr:uid="{00000000-0005-0000-0000-00008D0A0000}"/>
    <cellStyle name="20% - Accent1 8 2 3 8" xfId="24351" xr:uid="{00000000-0005-0000-0000-00008E0A0000}"/>
    <cellStyle name="20% - Accent1 8 2 3_51-Sch Exp Fed Awards  (1)" xfId="24340" xr:uid="{00000000-0005-0000-0000-00008F0A0000}"/>
    <cellStyle name="20% - Accent1 8 2 4" xfId="535" xr:uid="{00000000-0005-0000-0000-0000900A0000}"/>
    <cellStyle name="20% - Accent1 8 2 4 2" xfId="536" xr:uid="{00000000-0005-0000-0000-0000910A0000}"/>
    <cellStyle name="20% - Accent1 8 2 4 2 2" xfId="8723" xr:uid="{00000000-0005-0000-0000-0000920A0000}"/>
    <cellStyle name="20% - Accent1 8 2 4 2 3" xfId="21280" xr:uid="{00000000-0005-0000-0000-0000930A0000}"/>
    <cellStyle name="20% - Accent1 8 2 4 2_51-Sch Exp Fed Awards  (1)" xfId="24353" xr:uid="{00000000-0005-0000-0000-0000940A0000}"/>
    <cellStyle name="20% - Accent1 8 2 4 3" xfId="8724" xr:uid="{00000000-0005-0000-0000-0000950A0000}"/>
    <cellStyle name="20% - Accent1 8 2 4 4" xfId="17646" xr:uid="{00000000-0005-0000-0000-0000960A0000}"/>
    <cellStyle name="20% - Accent1 8 2 4_51-Sch Exp Fed Awards  (1)" xfId="24352" xr:uid="{00000000-0005-0000-0000-0000970A0000}"/>
    <cellStyle name="20% - Accent1 8 2 5" xfId="537" xr:uid="{00000000-0005-0000-0000-0000980A0000}"/>
    <cellStyle name="20% - Accent1 8 2 5 2" xfId="8725" xr:uid="{00000000-0005-0000-0000-0000990A0000}"/>
    <cellStyle name="20% - Accent1 8 2 5 3" xfId="19462" xr:uid="{00000000-0005-0000-0000-00009A0A0000}"/>
    <cellStyle name="20% - Accent1 8 2 5_51-Sch Exp Fed Awards  (1)" xfId="24354" xr:uid="{00000000-0005-0000-0000-00009B0A0000}"/>
    <cellStyle name="20% - Accent1 8 2 6" xfId="8726" xr:uid="{00000000-0005-0000-0000-00009C0A0000}"/>
    <cellStyle name="20% - Accent1 8 2 6 2" xfId="24356" xr:uid="{00000000-0005-0000-0000-00009D0A0000}"/>
    <cellStyle name="20% - Accent1 8 2 6_51-Sch Exp Fed Awards  (1)" xfId="24355" xr:uid="{00000000-0005-0000-0000-00009E0A0000}"/>
    <cellStyle name="20% - Accent1 8 2 7" xfId="15826" xr:uid="{00000000-0005-0000-0000-00009F0A0000}"/>
    <cellStyle name="20% - Accent1 8 2 7 2" xfId="24358" xr:uid="{00000000-0005-0000-0000-0000A00A0000}"/>
    <cellStyle name="20% - Accent1 8 2 7_51-Sch Exp Fed Awards  (1)" xfId="24357" xr:uid="{00000000-0005-0000-0000-0000A10A0000}"/>
    <cellStyle name="20% - Accent1 8 2 8" xfId="24359" xr:uid="{00000000-0005-0000-0000-0000A20A0000}"/>
    <cellStyle name="20% - Accent1 8 2 8 2" xfId="24360" xr:uid="{00000000-0005-0000-0000-0000A30A0000}"/>
    <cellStyle name="20% - Accent1 8 2 9" xfId="24361" xr:uid="{00000000-0005-0000-0000-0000A40A0000}"/>
    <cellStyle name="20% - Accent1 8 2_411200-10 -20" xfId="24362" xr:uid="{00000000-0005-0000-0000-0000A50A0000}"/>
    <cellStyle name="20% - Accent1 8 3" xfId="538" xr:uid="{00000000-0005-0000-0000-0000A60A0000}"/>
    <cellStyle name="20% - Accent1 8 3 2" xfId="539" xr:uid="{00000000-0005-0000-0000-0000A70A0000}"/>
    <cellStyle name="20% - Accent1 8 3 2 2" xfId="540" xr:uid="{00000000-0005-0000-0000-0000A80A0000}"/>
    <cellStyle name="20% - Accent1 8 3 2 2 2" xfId="541" xr:uid="{00000000-0005-0000-0000-0000A90A0000}"/>
    <cellStyle name="20% - Accent1 8 3 2 2 2 2" xfId="8727" xr:uid="{00000000-0005-0000-0000-0000AA0A0000}"/>
    <cellStyle name="20% - Accent1 8 3 2 2 2 3" xfId="21285" xr:uid="{00000000-0005-0000-0000-0000AB0A0000}"/>
    <cellStyle name="20% - Accent1 8 3 2 2 2_51-Sch Exp Fed Awards  (1)" xfId="24365" xr:uid="{00000000-0005-0000-0000-0000AC0A0000}"/>
    <cellStyle name="20% - Accent1 8 3 2 2 3" xfId="8728" xr:uid="{00000000-0005-0000-0000-0000AD0A0000}"/>
    <cellStyle name="20% - Accent1 8 3 2 2 4" xfId="17651" xr:uid="{00000000-0005-0000-0000-0000AE0A0000}"/>
    <cellStyle name="20% - Accent1 8 3 2 2_51-Sch Exp Fed Awards  (1)" xfId="24364" xr:uid="{00000000-0005-0000-0000-0000AF0A0000}"/>
    <cellStyle name="20% - Accent1 8 3 2 3" xfId="542" xr:uid="{00000000-0005-0000-0000-0000B00A0000}"/>
    <cellStyle name="20% - Accent1 8 3 2 3 2" xfId="8729" xr:uid="{00000000-0005-0000-0000-0000B10A0000}"/>
    <cellStyle name="20% - Accent1 8 3 2 3 3" xfId="19467" xr:uid="{00000000-0005-0000-0000-0000B20A0000}"/>
    <cellStyle name="20% - Accent1 8 3 2 3_51-Sch Exp Fed Awards  (1)" xfId="24366" xr:uid="{00000000-0005-0000-0000-0000B30A0000}"/>
    <cellStyle name="20% - Accent1 8 3 2 4" xfId="8730" xr:uid="{00000000-0005-0000-0000-0000B40A0000}"/>
    <cellStyle name="20% - Accent1 8 3 2 4 2" xfId="24368" xr:uid="{00000000-0005-0000-0000-0000B50A0000}"/>
    <cellStyle name="20% - Accent1 8 3 2 4_51-Sch Exp Fed Awards  (1)" xfId="24367" xr:uid="{00000000-0005-0000-0000-0000B60A0000}"/>
    <cellStyle name="20% - Accent1 8 3 2 5" xfId="15831" xr:uid="{00000000-0005-0000-0000-0000B70A0000}"/>
    <cellStyle name="20% - Accent1 8 3 2 5 2" xfId="24370" xr:uid="{00000000-0005-0000-0000-0000B80A0000}"/>
    <cellStyle name="20% - Accent1 8 3 2 5_51-Sch Exp Fed Awards  (1)" xfId="24369" xr:uid="{00000000-0005-0000-0000-0000B90A0000}"/>
    <cellStyle name="20% - Accent1 8 3 2 6" xfId="24371" xr:uid="{00000000-0005-0000-0000-0000BA0A0000}"/>
    <cellStyle name="20% - Accent1 8 3 2 6 2" xfId="24372" xr:uid="{00000000-0005-0000-0000-0000BB0A0000}"/>
    <cellStyle name="20% - Accent1 8 3 2 7" xfId="24373" xr:uid="{00000000-0005-0000-0000-0000BC0A0000}"/>
    <cellStyle name="20% - Accent1 8 3 2 8" xfId="24374" xr:uid="{00000000-0005-0000-0000-0000BD0A0000}"/>
    <cellStyle name="20% - Accent1 8 3 2_51-Sch Exp Fed Awards  (1)" xfId="24363" xr:uid="{00000000-0005-0000-0000-0000BE0A0000}"/>
    <cellStyle name="20% - Accent1 8 3 3" xfId="543" xr:uid="{00000000-0005-0000-0000-0000BF0A0000}"/>
    <cellStyle name="20% - Accent1 8 3 3 2" xfId="544" xr:uid="{00000000-0005-0000-0000-0000C00A0000}"/>
    <cellStyle name="20% - Accent1 8 3 3 2 2" xfId="8731" xr:uid="{00000000-0005-0000-0000-0000C10A0000}"/>
    <cellStyle name="20% - Accent1 8 3 3 2 3" xfId="21284" xr:uid="{00000000-0005-0000-0000-0000C20A0000}"/>
    <cellStyle name="20% - Accent1 8 3 3 2_51-Sch Exp Fed Awards  (1)" xfId="24376" xr:uid="{00000000-0005-0000-0000-0000C30A0000}"/>
    <cellStyle name="20% - Accent1 8 3 3 3" xfId="8732" xr:uid="{00000000-0005-0000-0000-0000C40A0000}"/>
    <cellStyle name="20% - Accent1 8 3 3 4" xfId="17650" xr:uid="{00000000-0005-0000-0000-0000C50A0000}"/>
    <cellStyle name="20% - Accent1 8 3 3_51-Sch Exp Fed Awards  (1)" xfId="24375" xr:uid="{00000000-0005-0000-0000-0000C60A0000}"/>
    <cellStyle name="20% - Accent1 8 3 4" xfId="545" xr:uid="{00000000-0005-0000-0000-0000C70A0000}"/>
    <cellStyle name="20% - Accent1 8 3 4 2" xfId="8733" xr:uid="{00000000-0005-0000-0000-0000C80A0000}"/>
    <cellStyle name="20% - Accent1 8 3 4 3" xfId="19466" xr:uid="{00000000-0005-0000-0000-0000C90A0000}"/>
    <cellStyle name="20% - Accent1 8 3 4_51-Sch Exp Fed Awards  (1)" xfId="24377" xr:uid="{00000000-0005-0000-0000-0000CA0A0000}"/>
    <cellStyle name="20% - Accent1 8 3 5" xfId="8734" xr:uid="{00000000-0005-0000-0000-0000CB0A0000}"/>
    <cellStyle name="20% - Accent1 8 3 5 2" xfId="24379" xr:uid="{00000000-0005-0000-0000-0000CC0A0000}"/>
    <cellStyle name="20% - Accent1 8 3 5_51-Sch Exp Fed Awards  (1)" xfId="24378" xr:uid="{00000000-0005-0000-0000-0000CD0A0000}"/>
    <cellStyle name="20% - Accent1 8 3 6" xfId="15830" xr:uid="{00000000-0005-0000-0000-0000CE0A0000}"/>
    <cellStyle name="20% - Accent1 8 3 6 2" xfId="24381" xr:uid="{00000000-0005-0000-0000-0000CF0A0000}"/>
    <cellStyle name="20% - Accent1 8 3 6_51-Sch Exp Fed Awards  (1)" xfId="24380" xr:uid="{00000000-0005-0000-0000-0000D00A0000}"/>
    <cellStyle name="20% - Accent1 8 3 7" xfId="24382" xr:uid="{00000000-0005-0000-0000-0000D10A0000}"/>
    <cellStyle name="20% - Accent1 8 3 7 2" xfId="24383" xr:uid="{00000000-0005-0000-0000-0000D20A0000}"/>
    <cellStyle name="20% - Accent1 8 3 8" xfId="24384" xr:uid="{00000000-0005-0000-0000-0000D30A0000}"/>
    <cellStyle name="20% - Accent1 8 3 9" xfId="24385" xr:uid="{00000000-0005-0000-0000-0000D40A0000}"/>
    <cellStyle name="20% - Accent1 8 3_411200-10 -20" xfId="24386" xr:uid="{00000000-0005-0000-0000-0000D50A0000}"/>
    <cellStyle name="20% - Accent1 8 4" xfId="546" xr:uid="{00000000-0005-0000-0000-0000D60A0000}"/>
    <cellStyle name="20% - Accent1 8 4 2" xfId="547" xr:uid="{00000000-0005-0000-0000-0000D70A0000}"/>
    <cellStyle name="20% - Accent1 8 4 2 2" xfId="548" xr:uid="{00000000-0005-0000-0000-0000D80A0000}"/>
    <cellStyle name="20% - Accent1 8 4 2 2 2" xfId="8735" xr:uid="{00000000-0005-0000-0000-0000D90A0000}"/>
    <cellStyle name="20% - Accent1 8 4 2 2 3" xfId="21286" xr:uid="{00000000-0005-0000-0000-0000DA0A0000}"/>
    <cellStyle name="20% - Accent1 8 4 2 2_51-Sch Exp Fed Awards  (1)" xfId="24389" xr:uid="{00000000-0005-0000-0000-0000DB0A0000}"/>
    <cellStyle name="20% - Accent1 8 4 2 3" xfId="8736" xr:uid="{00000000-0005-0000-0000-0000DC0A0000}"/>
    <cellStyle name="20% - Accent1 8 4 2 4" xfId="17652" xr:uid="{00000000-0005-0000-0000-0000DD0A0000}"/>
    <cellStyle name="20% - Accent1 8 4 2_51-Sch Exp Fed Awards  (1)" xfId="24388" xr:uid="{00000000-0005-0000-0000-0000DE0A0000}"/>
    <cellStyle name="20% - Accent1 8 4 3" xfId="549" xr:uid="{00000000-0005-0000-0000-0000DF0A0000}"/>
    <cellStyle name="20% - Accent1 8 4 3 2" xfId="8737" xr:uid="{00000000-0005-0000-0000-0000E00A0000}"/>
    <cellStyle name="20% - Accent1 8 4 3 3" xfId="19468" xr:uid="{00000000-0005-0000-0000-0000E10A0000}"/>
    <cellStyle name="20% - Accent1 8 4 3_51-Sch Exp Fed Awards  (1)" xfId="24390" xr:uid="{00000000-0005-0000-0000-0000E20A0000}"/>
    <cellStyle name="20% - Accent1 8 4 4" xfId="8738" xr:uid="{00000000-0005-0000-0000-0000E30A0000}"/>
    <cellStyle name="20% - Accent1 8 4 4 2" xfId="24392" xr:uid="{00000000-0005-0000-0000-0000E40A0000}"/>
    <cellStyle name="20% - Accent1 8 4 4_51-Sch Exp Fed Awards  (1)" xfId="24391" xr:uid="{00000000-0005-0000-0000-0000E50A0000}"/>
    <cellStyle name="20% - Accent1 8 4 5" xfId="15832" xr:uid="{00000000-0005-0000-0000-0000E60A0000}"/>
    <cellStyle name="20% - Accent1 8 4 5 2" xfId="24394" xr:uid="{00000000-0005-0000-0000-0000E70A0000}"/>
    <cellStyle name="20% - Accent1 8 4 5_51-Sch Exp Fed Awards  (1)" xfId="24393" xr:uid="{00000000-0005-0000-0000-0000E80A0000}"/>
    <cellStyle name="20% - Accent1 8 4 6" xfId="24395" xr:uid="{00000000-0005-0000-0000-0000E90A0000}"/>
    <cellStyle name="20% - Accent1 8 4 6 2" xfId="24396" xr:uid="{00000000-0005-0000-0000-0000EA0A0000}"/>
    <cellStyle name="20% - Accent1 8 4 7" xfId="24397" xr:uid="{00000000-0005-0000-0000-0000EB0A0000}"/>
    <cellStyle name="20% - Accent1 8 4 8" xfId="24398" xr:uid="{00000000-0005-0000-0000-0000EC0A0000}"/>
    <cellStyle name="20% - Accent1 8 4_51-Sch Exp Fed Awards  (1)" xfId="24387" xr:uid="{00000000-0005-0000-0000-0000ED0A0000}"/>
    <cellStyle name="20% - Accent1 8 5" xfId="550" xr:uid="{00000000-0005-0000-0000-0000EE0A0000}"/>
    <cellStyle name="20% - Accent1 8 5 2" xfId="551" xr:uid="{00000000-0005-0000-0000-0000EF0A0000}"/>
    <cellStyle name="20% - Accent1 8 5 2 2" xfId="8739" xr:uid="{00000000-0005-0000-0000-0000F00A0000}"/>
    <cellStyle name="20% - Accent1 8 5 2 3" xfId="21279" xr:uid="{00000000-0005-0000-0000-0000F10A0000}"/>
    <cellStyle name="20% - Accent1 8 5 2_51-Sch Exp Fed Awards  (1)" xfId="24400" xr:uid="{00000000-0005-0000-0000-0000F20A0000}"/>
    <cellStyle name="20% - Accent1 8 5 3" xfId="8740" xr:uid="{00000000-0005-0000-0000-0000F30A0000}"/>
    <cellStyle name="20% - Accent1 8 5 4" xfId="17645" xr:uid="{00000000-0005-0000-0000-0000F40A0000}"/>
    <cellStyle name="20% - Accent1 8 5_51-Sch Exp Fed Awards  (1)" xfId="24399" xr:uid="{00000000-0005-0000-0000-0000F50A0000}"/>
    <cellStyle name="20% - Accent1 8 6" xfId="552" xr:uid="{00000000-0005-0000-0000-0000F60A0000}"/>
    <cellStyle name="20% - Accent1 8 6 2" xfId="8741" xr:uid="{00000000-0005-0000-0000-0000F70A0000}"/>
    <cellStyle name="20% - Accent1 8 6 3" xfId="19461" xr:uid="{00000000-0005-0000-0000-0000F80A0000}"/>
    <cellStyle name="20% - Accent1 8 6_51-Sch Exp Fed Awards  (1)" xfId="24401" xr:uid="{00000000-0005-0000-0000-0000F90A0000}"/>
    <cellStyle name="20% - Accent1 8 7" xfId="8742" xr:uid="{00000000-0005-0000-0000-0000FA0A0000}"/>
    <cellStyle name="20% - Accent1 8 7 2" xfId="24403" xr:uid="{00000000-0005-0000-0000-0000FB0A0000}"/>
    <cellStyle name="20% - Accent1 8 7_51-Sch Exp Fed Awards  (1)" xfId="24402" xr:uid="{00000000-0005-0000-0000-0000FC0A0000}"/>
    <cellStyle name="20% - Accent1 8 8" xfId="15825" xr:uid="{00000000-0005-0000-0000-0000FD0A0000}"/>
    <cellStyle name="20% - Accent1 8 8 2" xfId="24405" xr:uid="{00000000-0005-0000-0000-0000FE0A0000}"/>
    <cellStyle name="20% - Accent1 8 8_51-Sch Exp Fed Awards  (1)" xfId="24404" xr:uid="{00000000-0005-0000-0000-0000FF0A0000}"/>
    <cellStyle name="20% - Accent1 8 9" xfId="24406" xr:uid="{00000000-0005-0000-0000-0000000B0000}"/>
    <cellStyle name="20% - Accent1 8 9 2" xfId="24407" xr:uid="{00000000-0005-0000-0000-0000010B0000}"/>
    <cellStyle name="20% - Accent1 8_411200-10 -20" xfId="24408" xr:uid="{00000000-0005-0000-0000-0000020B0000}"/>
    <cellStyle name="20% - Accent1 9" xfId="553" xr:uid="{00000000-0005-0000-0000-0000030B0000}"/>
    <cellStyle name="20% - Accent1 9 10" xfId="24409" xr:uid="{00000000-0005-0000-0000-0000040B0000}"/>
    <cellStyle name="20% - Accent1 9 11" xfId="24410" xr:uid="{00000000-0005-0000-0000-0000050B0000}"/>
    <cellStyle name="20% - Accent1 9 2" xfId="554" xr:uid="{00000000-0005-0000-0000-0000060B0000}"/>
    <cellStyle name="20% - Accent1 9 2 10" xfId="24411" xr:uid="{00000000-0005-0000-0000-0000070B0000}"/>
    <cellStyle name="20% - Accent1 9 2 2" xfId="555" xr:uid="{00000000-0005-0000-0000-0000080B0000}"/>
    <cellStyle name="20% - Accent1 9 2 2 2" xfId="556" xr:uid="{00000000-0005-0000-0000-0000090B0000}"/>
    <cellStyle name="20% - Accent1 9 2 2 2 2" xfId="557" xr:uid="{00000000-0005-0000-0000-00000A0B0000}"/>
    <cellStyle name="20% - Accent1 9 2 2 2 2 2" xfId="558" xr:uid="{00000000-0005-0000-0000-00000B0B0000}"/>
    <cellStyle name="20% - Accent1 9 2 2 2 2 2 2" xfId="8743" xr:uid="{00000000-0005-0000-0000-00000C0B0000}"/>
    <cellStyle name="20% - Accent1 9 2 2 2 2 2 3" xfId="21290" xr:uid="{00000000-0005-0000-0000-00000D0B0000}"/>
    <cellStyle name="20% - Accent1 9 2 2 2 2 2_51-Sch Exp Fed Awards  (1)" xfId="24414" xr:uid="{00000000-0005-0000-0000-00000E0B0000}"/>
    <cellStyle name="20% - Accent1 9 2 2 2 2 3" xfId="8744" xr:uid="{00000000-0005-0000-0000-00000F0B0000}"/>
    <cellStyle name="20% - Accent1 9 2 2 2 2 4" xfId="17656" xr:uid="{00000000-0005-0000-0000-0000100B0000}"/>
    <cellStyle name="20% - Accent1 9 2 2 2 2_51-Sch Exp Fed Awards  (1)" xfId="24413" xr:uid="{00000000-0005-0000-0000-0000110B0000}"/>
    <cellStyle name="20% - Accent1 9 2 2 2 3" xfId="559" xr:uid="{00000000-0005-0000-0000-0000120B0000}"/>
    <cellStyle name="20% - Accent1 9 2 2 2 3 2" xfId="8745" xr:uid="{00000000-0005-0000-0000-0000130B0000}"/>
    <cellStyle name="20% - Accent1 9 2 2 2 3 3" xfId="19472" xr:uid="{00000000-0005-0000-0000-0000140B0000}"/>
    <cellStyle name="20% - Accent1 9 2 2 2 3_51-Sch Exp Fed Awards  (1)" xfId="24415" xr:uid="{00000000-0005-0000-0000-0000150B0000}"/>
    <cellStyle name="20% - Accent1 9 2 2 2 4" xfId="8746" xr:uid="{00000000-0005-0000-0000-0000160B0000}"/>
    <cellStyle name="20% - Accent1 9 2 2 2 4 2" xfId="24417" xr:uid="{00000000-0005-0000-0000-0000170B0000}"/>
    <cellStyle name="20% - Accent1 9 2 2 2 4_51-Sch Exp Fed Awards  (1)" xfId="24416" xr:uid="{00000000-0005-0000-0000-0000180B0000}"/>
    <cellStyle name="20% - Accent1 9 2 2 2 5" xfId="15836" xr:uid="{00000000-0005-0000-0000-0000190B0000}"/>
    <cellStyle name="20% - Accent1 9 2 2 2 5 2" xfId="24419" xr:uid="{00000000-0005-0000-0000-00001A0B0000}"/>
    <cellStyle name="20% - Accent1 9 2 2 2 5_51-Sch Exp Fed Awards  (1)" xfId="24418" xr:uid="{00000000-0005-0000-0000-00001B0B0000}"/>
    <cellStyle name="20% - Accent1 9 2 2 2 6" xfId="24420" xr:uid="{00000000-0005-0000-0000-00001C0B0000}"/>
    <cellStyle name="20% - Accent1 9 2 2 2 6 2" xfId="24421" xr:uid="{00000000-0005-0000-0000-00001D0B0000}"/>
    <cellStyle name="20% - Accent1 9 2 2 2 7" xfId="24422" xr:uid="{00000000-0005-0000-0000-00001E0B0000}"/>
    <cellStyle name="20% - Accent1 9 2 2 2 8" xfId="24423" xr:uid="{00000000-0005-0000-0000-00001F0B0000}"/>
    <cellStyle name="20% - Accent1 9 2 2 2_51-Sch Exp Fed Awards  (1)" xfId="24412" xr:uid="{00000000-0005-0000-0000-0000200B0000}"/>
    <cellStyle name="20% - Accent1 9 2 2 3" xfId="560" xr:uid="{00000000-0005-0000-0000-0000210B0000}"/>
    <cellStyle name="20% - Accent1 9 2 2 3 2" xfId="561" xr:uid="{00000000-0005-0000-0000-0000220B0000}"/>
    <cellStyle name="20% - Accent1 9 2 2 3 2 2" xfId="8747" xr:uid="{00000000-0005-0000-0000-0000230B0000}"/>
    <cellStyle name="20% - Accent1 9 2 2 3 2 3" xfId="21289" xr:uid="{00000000-0005-0000-0000-0000240B0000}"/>
    <cellStyle name="20% - Accent1 9 2 2 3 2_51-Sch Exp Fed Awards  (1)" xfId="24425" xr:uid="{00000000-0005-0000-0000-0000250B0000}"/>
    <cellStyle name="20% - Accent1 9 2 2 3 3" xfId="8748" xr:uid="{00000000-0005-0000-0000-0000260B0000}"/>
    <cellStyle name="20% - Accent1 9 2 2 3 4" xfId="17655" xr:uid="{00000000-0005-0000-0000-0000270B0000}"/>
    <cellStyle name="20% - Accent1 9 2 2 3_51-Sch Exp Fed Awards  (1)" xfId="24424" xr:uid="{00000000-0005-0000-0000-0000280B0000}"/>
    <cellStyle name="20% - Accent1 9 2 2 4" xfId="562" xr:uid="{00000000-0005-0000-0000-0000290B0000}"/>
    <cellStyle name="20% - Accent1 9 2 2 4 2" xfId="8749" xr:uid="{00000000-0005-0000-0000-00002A0B0000}"/>
    <cellStyle name="20% - Accent1 9 2 2 4 3" xfId="19471" xr:uid="{00000000-0005-0000-0000-00002B0B0000}"/>
    <cellStyle name="20% - Accent1 9 2 2 4_51-Sch Exp Fed Awards  (1)" xfId="24426" xr:uid="{00000000-0005-0000-0000-00002C0B0000}"/>
    <cellStyle name="20% - Accent1 9 2 2 5" xfId="8750" xr:uid="{00000000-0005-0000-0000-00002D0B0000}"/>
    <cellStyle name="20% - Accent1 9 2 2 5 2" xfId="24428" xr:uid="{00000000-0005-0000-0000-00002E0B0000}"/>
    <cellStyle name="20% - Accent1 9 2 2 5_51-Sch Exp Fed Awards  (1)" xfId="24427" xr:uid="{00000000-0005-0000-0000-00002F0B0000}"/>
    <cellStyle name="20% - Accent1 9 2 2 6" xfId="15835" xr:uid="{00000000-0005-0000-0000-0000300B0000}"/>
    <cellStyle name="20% - Accent1 9 2 2 6 2" xfId="24430" xr:uid="{00000000-0005-0000-0000-0000310B0000}"/>
    <cellStyle name="20% - Accent1 9 2 2 6_51-Sch Exp Fed Awards  (1)" xfId="24429" xr:uid="{00000000-0005-0000-0000-0000320B0000}"/>
    <cellStyle name="20% - Accent1 9 2 2 7" xfId="24431" xr:uid="{00000000-0005-0000-0000-0000330B0000}"/>
    <cellStyle name="20% - Accent1 9 2 2 7 2" xfId="24432" xr:uid="{00000000-0005-0000-0000-0000340B0000}"/>
    <cellStyle name="20% - Accent1 9 2 2 8" xfId="24433" xr:uid="{00000000-0005-0000-0000-0000350B0000}"/>
    <cellStyle name="20% - Accent1 9 2 2 9" xfId="24434" xr:uid="{00000000-0005-0000-0000-0000360B0000}"/>
    <cellStyle name="20% - Accent1 9 2 2_411200-10 -20" xfId="24435" xr:uid="{00000000-0005-0000-0000-0000370B0000}"/>
    <cellStyle name="20% - Accent1 9 2 3" xfId="563" xr:uid="{00000000-0005-0000-0000-0000380B0000}"/>
    <cellStyle name="20% - Accent1 9 2 3 2" xfId="564" xr:uid="{00000000-0005-0000-0000-0000390B0000}"/>
    <cellStyle name="20% - Accent1 9 2 3 2 2" xfId="565" xr:uid="{00000000-0005-0000-0000-00003A0B0000}"/>
    <cellStyle name="20% - Accent1 9 2 3 2 2 2" xfId="8751" xr:uid="{00000000-0005-0000-0000-00003B0B0000}"/>
    <cellStyle name="20% - Accent1 9 2 3 2 2 3" xfId="21291" xr:uid="{00000000-0005-0000-0000-00003C0B0000}"/>
    <cellStyle name="20% - Accent1 9 2 3 2 2_51-Sch Exp Fed Awards  (1)" xfId="24438" xr:uid="{00000000-0005-0000-0000-00003D0B0000}"/>
    <cellStyle name="20% - Accent1 9 2 3 2 3" xfId="8752" xr:uid="{00000000-0005-0000-0000-00003E0B0000}"/>
    <cellStyle name="20% - Accent1 9 2 3 2 4" xfId="17657" xr:uid="{00000000-0005-0000-0000-00003F0B0000}"/>
    <cellStyle name="20% - Accent1 9 2 3 2_51-Sch Exp Fed Awards  (1)" xfId="24437" xr:uid="{00000000-0005-0000-0000-0000400B0000}"/>
    <cellStyle name="20% - Accent1 9 2 3 3" xfId="566" xr:uid="{00000000-0005-0000-0000-0000410B0000}"/>
    <cellStyle name="20% - Accent1 9 2 3 3 2" xfId="8753" xr:uid="{00000000-0005-0000-0000-0000420B0000}"/>
    <cellStyle name="20% - Accent1 9 2 3 3 3" xfId="19473" xr:uid="{00000000-0005-0000-0000-0000430B0000}"/>
    <cellStyle name="20% - Accent1 9 2 3 3_51-Sch Exp Fed Awards  (1)" xfId="24439" xr:uid="{00000000-0005-0000-0000-0000440B0000}"/>
    <cellStyle name="20% - Accent1 9 2 3 4" xfId="8754" xr:uid="{00000000-0005-0000-0000-0000450B0000}"/>
    <cellStyle name="20% - Accent1 9 2 3 4 2" xfId="24441" xr:uid="{00000000-0005-0000-0000-0000460B0000}"/>
    <cellStyle name="20% - Accent1 9 2 3 4_51-Sch Exp Fed Awards  (1)" xfId="24440" xr:uid="{00000000-0005-0000-0000-0000470B0000}"/>
    <cellStyle name="20% - Accent1 9 2 3 5" xfId="15837" xr:uid="{00000000-0005-0000-0000-0000480B0000}"/>
    <cellStyle name="20% - Accent1 9 2 3 5 2" xfId="24443" xr:uid="{00000000-0005-0000-0000-0000490B0000}"/>
    <cellStyle name="20% - Accent1 9 2 3 5_51-Sch Exp Fed Awards  (1)" xfId="24442" xr:uid="{00000000-0005-0000-0000-00004A0B0000}"/>
    <cellStyle name="20% - Accent1 9 2 3 6" xfId="24444" xr:uid="{00000000-0005-0000-0000-00004B0B0000}"/>
    <cellStyle name="20% - Accent1 9 2 3 6 2" xfId="24445" xr:uid="{00000000-0005-0000-0000-00004C0B0000}"/>
    <cellStyle name="20% - Accent1 9 2 3 7" xfId="24446" xr:uid="{00000000-0005-0000-0000-00004D0B0000}"/>
    <cellStyle name="20% - Accent1 9 2 3 8" xfId="24447" xr:uid="{00000000-0005-0000-0000-00004E0B0000}"/>
    <cellStyle name="20% - Accent1 9 2 3_51-Sch Exp Fed Awards  (1)" xfId="24436" xr:uid="{00000000-0005-0000-0000-00004F0B0000}"/>
    <cellStyle name="20% - Accent1 9 2 4" xfId="567" xr:uid="{00000000-0005-0000-0000-0000500B0000}"/>
    <cellStyle name="20% - Accent1 9 2 4 2" xfId="568" xr:uid="{00000000-0005-0000-0000-0000510B0000}"/>
    <cellStyle name="20% - Accent1 9 2 4 2 2" xfId="8755" xr:uid="{00000000-0005-0000-0000-0000520B0000}"/>
    <cellStyle name="20% - Accent1 9 2 4 2 3" xfId="21288" xr:uid="{00000000-0005-0000-0000-0000530B0000}"/>
    <cellStyle name="20% - Accent1 9 2 4 2_51-Sch Exp Fed Awards  (1)" xfId="24449" xr:uid="{00000000-0005-0000-0000-0000540B0000}"/>
    <cellStyle name="20% - Accent1 9 2 4 3" xfId="8756" xr:uid="{00000000-0005-0000-0000-0000550B0000}"/>
    <cellStyle name="20% - Accent1 9 2 4 4" xfId="17654" xr:uid="{00000000-0005-0000-0000-0000560B0000}"/>
    <cellStyle name="20% - Accent1 9 2 4_51-Sch Exp Fed Awards  (1)" xfId="24448" xr:uid="{00000000-0005-0000-0000-0000570B0000}"/>
    <cellStyle name="20% - Accent1 9 2 5" xfId="569" xr:uid="{00000000-0005-0000-0000-0000580B0000}"/>
    <cellStyle name="20% - Accent1 9 2 5 2" xfId="8757" xr:uid="{00000000-0005-0000-0000-0000590B0000}"/>
    <cellStyle name="20% - Accent1 9 2 5 3" xfId="19470" xr:uid="{00000000-0005-0000-0000-00005A0B0000}"/>
    <cellStyle name="20% - Accent1 9 2 5_51-Sch Exp Fed Awards  (1)" xfId="24450" xr:uid="{00000000-0005-0000-0000-00005B0B0000}"/>
    <cellStyle name="20% - Accent1 9 2 6" xfId="8758" xr:uid="{00000000-0005-0000-0000-00005C0B0000}"/>
    <cellStyle name="20% - Accent1 9 2 6 2" xfId="24452" xr:uid="{00000000-0005-0000-0000-00005D0B0000}"/>
    <cellStyle name="20% - Accent1 9 2 6_51-Sch Exp Fed Awards  (1)" xfId="24451" xr:uid="{00000000-0005-0000-0000-00005E0B0000}"/>
    <cellStyle name="20% - Accent1 9 2 7" xfId="15834" xr:uid="{00000000-0005-0000-0000-00005F0B0000}"/>
    <cellStyle name="20% - Accent1 9 2 7 2" xfId="24454" xr:uid="{00000000-0005-0000-0000-0000600B0000}"/>
    <cellStyle name="20% - Accent1 9 2 7_51-Sch Exp Fed Awards  (1)" xfId="24453" xr:uid="{00000000-0005-0000-0000-0000610B0000}"/>
    <cellStyle name="20% - Accent1 9 2 8" xfId="24455" xr:uid="{00000000-0005-0000-0000-0000620B0000}"/>
    <cellStyle name="20% - Accent1 9 2 8 2" xfId="24456" xr:uid="{00000000-0005-0000-0000-0000630B0000}"/>
    <cellStyle name="20% - Accent1 9 2 9" xfId="24457" xr:uid="{00000000-0005-0000-0000-0000640B0000}"/>
    <cellStyle name="20% - Accent1 9 2_411200-10 -20" xfId="24458" xr:uid="{00000000-0005-0000-0000-0000650B0000}"/>
    <cellStyle name="20% - Accent1 9 3" xfId="570" xr:uid="{00000000-0005-0000-0000-0000660B0000}"/>
    <cellStyle name="20% - Accent1 9 3 2" xfId="571" xr:uid="{00000000-0005-0000-0000-0000670B0000}"/>
    <cellStyle name="20% - Accent1 9 3 2 2" xfId="572" xr:uid="{00000000-0005-0000-0000-0000680B0000}"/>
    <cellStyle name="20% - Accent1 9 3 2 2 2" xfId="573" xr:uid="{00000000-0005-0000-0000-0000690B0000}"/>
    <cellStyle name="20% - Accent1 9 3 2 2 2 2" xfId="8759" xr:uid="{00000000-0005-0000-0000-00006A0B0000}"/>
    <cellStyle name="20% - Accent1 9 3 2 2 2 3" xfId="21293" xr:uid="{00000000-0005-0000-0000-00006B0B0000}"/>
    <cellStyle name="20% - Accent1 9 3 2 2 2_51-Sch Exp Fed Awards  (1)" xfId="24461" xr:uid="{00000000-0005-0000-0000-00006C0B0000}"/>
    <cellStyle name="20% - Accent1 9 3 2 2 3" xfId="8760" xr:uid="{00000000-0005-0000-0000-00006D0B0000}"/>
    <cellStyle name="20% - Accent1 9 3 2 2 4" xfId="17659" xr:uid="{00000000-0005-0000-0000-00006E0B0000}"/>
    <cellStyle name="20% - Accent1 9 3 2 2_51-Sch Exp Fed Awards  (1)" xfId="24460" xr:uid="{00000000-0005-0000-0000-00006F0B0000}"/>
    <cellStyle name="20% - Accent1 9 3 2 3" xfId="574" xr:uid="{00000000-0005-0000-0000-0000700B0000}"/>
    <cellStyle name="20% - Accent1 9 3 2 3 2" xfId="8761" xr:uid="{00000000-0005-0000-0000-0000710B0000}"/>
    <cellStyle name="20% - Accent1 9 3 2 3 3" xfId="19475" xr:uid="{00000000-0005-0000-0000-0000720B0000}"/>
    <cellStyle name="20% - Accent1 9 3 2 3_51-Sch Exp Fed Awards  (1)" xfId="24462" xr:uid="{00000000-0005-0000-0000-0000730B0000}"/>
    <cellStyle name="20% - Accent1 9 3 2 4" xfId="8762" xr:uid="{00000000-0005-0000-0000-0000740B0000}"/>
    <cellStyle name="20% - Accent1 9 3 2 4 2" xfId="24464" xr:uid="{00000000-0005-0000-0000-0000750B0000}"/>
    <cellStyle name="20% - Accent1 9 3 2 4_51-Sch Exp Fed Awards  (1)" xfId="24463" xr:uid="{00000000-0005-0000-0000-0000760B0000}"/>
    <cellStyle name="20% - Accent1 9 3 2 5" xfId="15839" xr:uid="{00000000-0005-0000-0000-0000770B0000}"/>
    <cellStyle name="20% - Accent1 9 3 2 5 2" xfId="24466" xr:uid="{00000000-0005-0000-0000-0000780B0000}"/>
    <cellStyle name="20% - Accent1 9 3 2 5_51-Sch Exp Fed Awards  (1)" xfId="24465" xr:uid="{00000000-0005-0000-0000-0000790B0000}"/>
    <cellStyle name="20% - Accent1 9 3 2 6" xfId="24467" xr:uid="{00000000-0005-0000-0000-00007A0B0000}"/>
    <cellStyle name="20% - Accent1 9 3 2 6 2" xfId="24468" xr:uid="{00000000-0005-0000-0000-00007B0B0000}"/>
    <cellStyle name="20% - Accent1 9 3 2 7" xfId="24469" xr:uid="{00000000-0005-0000-0000-00007C0B0000}"/>
    <cellStyle name="20% - Accent1 9 3 2 8" xfId="24470" xr:uid="{00000000-0005-0000-0000-00007D0B0000}"/>
    <cellStyle name="20% - Accent1 9 3 2_51-Sch Exp Fed Awards  (1)" xfId="24459" xr:uid="{00000000-0005-0000-0000-00007E0B0000}"/>
    <cellStyle name="20% - Accent1 9 3 3" xfId="575" xr:uid="{00000000-0005-0000-0000-00007F0B0000}"/>
    <cellStyle name="20% - Accent1 9 3 3 2" xfId="576" xr:uid="{00000000-0005-0000-0000-0000800B0000}"/>
    <cellStyle name="20% - Accent1 9 3 3 2 2" xfId="8763" xr:uid="{00000000-0005-0000-0000-0000810B0000}"/>
    <cellStyle name="20% - Accent1 9 3 3 2 3" xfId="21292" xr:uid="{00000000-0005-0000-0000-0000820B0000}"/>
    <cellStyle name="20% - Accent1 9 3 3 2_51-Sch Exp Fed Awards  (1)" xfId="24472" xr:uid="{00000000-0005-0000-0000-0000830B0000}"/>
    <cellStyle name="20% - Accent1 9 3 3 3" xfId="8764" xr:uid="{00000000-0005-0000-0000-0000840B0000}"/>
    <cellStyle name="20% - Accent1 9 3 3 4" xfId="17658" xr:uid="{00000000-0005-0000-0000-0000850B0000}"/>
    <cellStyle name="20% - Accent1 9 3 3_51-Sch Exp Fed Awards  (1)" xfId="24471" xr:uid="{00000000-0005-0000-0000-0000860B0000}"/>
    <cellStyle name="20% - Accent1 9 3 4" xfId="577" xr:uid="{00000000-0005-0000-0000-0000870B0000}"/>
    <cellStyle name="20% - Accent1 9 3 4 2" xfId="8765" xr:uid="{00000000-0005-0000-0000-0000880B0000}"/>
    <cellStyle name="20% - Accent1 9 3 4 3" xfId="19474" xr:uid="{00000000-0005-0000-0000-0000890B0000}"/>
    <cellStyle name="20% - Accent1 9 3 4_51-Sch Exp Fed Awards  (1)" xfId="24473" xr:uid="{00000000-0005-0000-0000-00008A0B0000}"/>
    <cellStyle name="20% - Accent1 9 3 5" xfId="8766" xr:uid="{00000000-0005-0000-0000-00008B0B0000}"/>
    <cellStyle name="20% - Accent1 9 3 5 2" xfId="24475" xr:uid="{00000000-0005-0000-0000-00008C0B0000}"/>
    <cellStyle name="20% - Accent1 9 3 5_51-Sch Exp Fed Awards  (1)" xfId="24474" xr:uid="{00000000-0005-0000-0000-00008D0B0000}"/>
    <cellStyle name="20% - Accent1 9 3 6" xfId="15838" xr:uid="{00000000-0005-0000-0000-00008E0B0000}"/>
    <cellStyle name="20% - Accent1 9 3 6 2" xfId="24477" xr:uid="{00000000-0005-0000-0000-00008F0B0000}"/>
    <cellStyle name="20% - Accent1 9 3 6_51-Sch Exp Fed Awards  (1)" xfId="24476" xr:uid="{00000000-0005-0000-0000-0000900B0000}"/>
    <cellStyle name="20% - Accent1 9 3 7" xfId="24478" xr:uid="{00000000-0005-0000-0000-0000910B0000}"/>
    <cellStyle name="20% - Accent1 9 3 7 2" xfId="24479" xr:uid="{00000000-0005-0000-0000-0000920B0000}"/>
    <cellStyle name="20% - Accent1 9 3 8" xfId="24480" xr:uid="{00000000-0005-0000-0000-0000930B0000}"/>
    <cellStyle name="20% - Accent1 9 3 9" xfId="24481" xr:uid="{00000000-0005-0000-0000-0000940B0000}"/>
    <cellStyle name="20% - Accent1 9 3_411200-10 -20" xfId="24482" xr:uid="{00000000-0005-0000-0000-0000950B0000}"/>
    <cellStyle name="20% - Accent1 9 4" xfId="578" xr:uid="{00000000-0005-0000-0000-0000960B0000}"/>
    <cellStyle name="20% - Accent1 9 4 2" xfId="579" xr:uid="{00000000-0005-0000-0000-0000970B0000}"/>
    <cellStyle name="20% - Accent1 9 4 2 2" xfId="580" xr:uid="{00000000-0005-0000-0000-0000980B0000}"/>
    <cellStyle name="20% - Accent1 9 4 2 2 2" xfId="8767" xr:uid="{00000000-0005-0000-0000-0000990B0000}"/>
    <cellStyle name="20% - Accent1 9 4 2 2 3" xfId="21294" xr:uid="{00000000-0005-0000-0000-00009A0B0000}"/>
    <cellStyle name="20% - Accent1 9 4 2 2_51-Sch Exp Fed Awards  (1)" xfId="24485" xr:uid="{00000000-0005-0000-0000-00009B0B0000}"/>
    <cellStyle name="20% - Accent1 9 4 2 3" xfId="8768" xr:uid="{00000000-0005-0000-0000-00009C0B0000}"/>
    <cellStyle name="20% - Accent1 9 4 2 4" xfId="17660" xr:uid="{00000000-0005-0000-0000-00009D0B0000}"/>
    <cellStyle name="20% - Accent1 9 4 2_51-Sch Exp Fed Awards  (1)" xfId="24484" xr:uid="{00000000-0005-0000-0000-00009E0B0000}"/>
    <cellStyle name="20% - Accent1 9 4 3" xfId="581" xr:uid="{00000000-0005-0000-0000-00009F0B0000}"/>
    <cellStyle name="20% - Accent1 9 4 3 2" xfId="8769" xr:uid="{00000000-0005-0000-0000-0000A00B0000}"/>
    <cellStyle name="20% - Accent1 9 4 3 3" xfId="19476" xr:uid="{00000000-0005-0000-0000-0000A10B0000}"/>
    <cellStyle name="20% - Accent1 9 4 3_51-Sch Exp Fed Awards  (1)" xfId="24486" xr:uid="{00000000-0005-0000-0000-0000A20B0000}"/>
    <cellStyle name="20% - Accent1 9 4 4" xfId="8770" xr:uid="{00000000-0005-0000-0000-0000A30B0000}"/>
    <cellStyle name="20% - Accent1 9 4 4 2" xfId="24488" xr:uid="{00000000-0005-0000-0000-0000A40B0000}"/>
    <cellStyle name="20% - Accent1 9 4 4_51-Sch Exp Fed Awards  (1)" xfId="24487" xr:uid="{00000000-0005-0000-0000-0000A50B0000}"/>
    <cellStyle name="20% - Accent1 9 4 5" xfId="15840" xr:uid="{00000000-0005-0000-0000-0000A60B0000}"/>
    <cellStyle name="20% - Accent1 9 4 5 2" xfId="24490" xr:uid="{00000000-0005-0000-0000-0000A70B0000}"/>
    <cellStyle name="20% - Accent1 9 4 5_51-Sch Exp Fed Awards  (1)" xfId="24489" xr:uid="{00000000-0005-0000-0000-0000A80B0000}"/>
    <cellStyle name="20% - Accent1 9 4 6" xfId="24491" xr:uid="{00000000-0005-0000-0000-0000A90B0000}"/>
    <cellStyle name="20% - Accent1 9 4 6 2" xfId="24492" xr:uid="{00000000-0005-0000-0000-0000AA0B0000}"/>
    <cellStyle name="20% - Accent1 9 4 7" xfId="24493" xr:uid="{00000000-0005-0000-0000-0000AB0B0000}"/>
    <cellStyle name="20% - Accent1 9 4 8" xfId="24494" xr:uid="{00000000-0005-0000-0000-0000AC0B0000}"/>
    <cellStyle name="20% - Accent1 9 4_51-Sch Exp Fed Awards  (1)" xfId="24483" xr:uid="{00000000-0005-0000-0000-0000AD0B0000}"/>
    <cellStyle name="20% - Accent1 9 5" xfId="582" xr:uid="{00000000-0005-0000-0000-0000AE0B0000}"/>
    <cellStyle name="20% - Accent1 9 5 2" xfId="583" xr:uid="{00000000-0005-0000-0000-0000AF0B0000}"/>
    <cellStyle name="20% - Accent1 9 5 2 2" xfId="8771" xr:uid="{00000000-0005-0000-0000-0000B00B0000}"/>
    <cellStyle name="20% - Accent1 9 5 2 3" xfId="21287" xr:uid="{00000000-0005-0000-0000-0000B10B0000}"/>
    <cellStyle name="20% - Accent1 9 5 2_51-Sch Exp Fed Awards  (1)" xfId="24496" xr:uid="{00000000-0005-0000-0000-0000B20B0000}"/>
    <cellStyle name="20% - Accent1 9 5 3" xfId="8772" xr:uid="{00000000-0005-0000-0000-0000B30B0000}"/>
    <cellStyle name="20% - Accent1 9 5 4" xfId="17653" xr:uid="{00000000-0005-0000-0000-0000B40B0000}"/>
    <cellStyle name="20% - Accent1 9 5_51-Sch Exp Fed Awards  (1)" xfId="24495" xr:uid="{00000000-0005-0000-0000-0000B50B0000}"/>
    <cellStyle name="20% - Accent1 9 6" xfId="584" xr:uid="{00000000-0005-0000-0000-0000B60B0000}"/>
    <cellStyle name="20% - Accent1 9 6 2" xfId="8773" xr:uid="{00000000-0005-0000-0000-0000B70B0000}"/>
    <cellStyle name="20% - Accent1 9 6 3" xfId="19469" xr:uid="{00000000-0005-0000-0000-0000B80B0000}"/>
    <cellStyle name="20% - Accent1 9 6_51-Sch Exp Fed Awards  (1)" xfId="24497" xr:uid="{00000000-0005-0000-0000-0000B90B0000}"/>
    <cellStyle name="20% - Accent1 9 7" xfId="8774" xr:uid="{00000000-0005-0000-0000-0000BA0B0000}"/>
    <cellStyle name="20% - Accent1 9 7 2" xfId="24499" xr:uid="{00000000-0005-0000-0000-0000BB0B0000}"/>
    <cellStyle name="20% - Accent1 9 7_51-Sch Exp Fed Awards  (1)" xfId="24498" xr:uid="{00000000-0005-0000-0000-0000BC0B0000}"/>
    <cellStyle name="20% - Accent1 9 8" xfId="15833" xr:uid="{00000000-0005-0000-0000-0000BD0B0000}"/>
    <cellStyle name="20% - Accent1 9 8 2" xfId="24501" xr:uid="{00000000-0005-0000-0000-0000BE0B0000}"/>
    <cellStyle name="20% - Accent1 9 8_51-Sch Exp Fed Awards  (1)" xfId="24500" xr:uid="{00000000-0005-0000-0000-0000BF0B0000}"/>
    <cellStyle name="20% - Accent1 9 9" xfId="24502" xr:uid="{00000000-0005-0000-0000-0000C00B0000}"/>
    <cellStyle name="20% - Accent1 9 9 2" xfId="24503" xr:uid="{00000000-0005-0000-0000-0000C10B0000}"/>
    <cellStyle name="20% - Accent1 9_411200-10 -20" xfId="24504" xr:uid="{00000000-0005-0000-0000-0000C20B0000}"/>
    <cellStyle name="20% - Accent2" xfId="30" builtinId="34" customBuiltin="1"/>
    <cellStyle name="20% - Accent2 10" xfId="585" xr:uid="{00000000-0005-0000-0000-0000C40B0000}"/>
    <cellStyle name="20% - Accent2 10 10" xfId="24505" xr:uid="{00000000-0005-0000-0000-0000C50B0000}"/>
    <cellStyle name="20% - Accent2 10 11" xfId="24506" xr:uid="{00000000-0005-0000-0000-0000C60B0000}"/>
    <cellStyle name="20% - Accent2 10 2" xfId="586" xr:uid="{00000000-0005-0000-0000-0000C70B0000}"/>
    <cellStyle name="20% - Accent2 10 2 10" xfId="24507" xr:uid="{00000000-0005-0000-0000-0000C80B0000}"/>
    <cellStyle name="20% - Accent2 10 2 2" xfId="587" xr:uid="{00000000-0005-0000-0000-0000C90B0000}"/>
    <cellStyle name="20% - Accent2 10 2 2 2" xfId="588" xr:uid="{00000000-0005-0000-0000-0000CA0B0000}"/>
    <cellStyle name="20% - Accent2 10 2 2 2 2" xfId="589" xr:uid="{00000000-0005-0000-0000-0000CB0B0000}"/>
    <cellStyle name="20% - Accent2 10 2 2 2 2 2" xfId="590" xr:uid="{00000000-0005-0000-0000-0000CC0B0000}"/>
    <cellStyle name="20% - Accent2 10 2 2 2 2 2 2" xfId="8775" xr:uid="{00000000-0005-0000-0000-0000CD0B0000}"/>
    <cellStyle name="20% - Accent2 10 2 2 2 2 2 3" xfId="21298" xr:uid="{00000000-0005-0000-0000-0000CE0B0000}"/>
    <cellStyle name="20% - Accent2 10 2 2 2 2 2_51-Sch Exp Fed Awards  (1)" xfId="24510" xr:uid="{00000000-0005-0000-0000-0000CF0B0000}"/>
    <cellStyle name="20% - Accent2 10 2 2 2 2 3" xfId="8776" xr:uid="{00000000-0005-0000-0000-0000D00B0000}"/>
    <cellStyle name="20% - Accent2 10 2 2 2 2 4" xfId="17664" xr:uid="{00000000-0005-0000-0000-0000D10B0000}"/>
    <cellStyle name="20% - Accent2 10 2 2 2 2_51-Sch Exp Fed Awards  (1)" xfId="24509" xr:uid="{00000000-0005-0000-0000-0000D20B0000}"/>
    <cellStyle name="20% - Accent2 10 2 2 2 3" xfId="591" xr:uid="{00000000-0005-0000-0000-0000D30B0000}"/>
    <cellStyle name="20% - Accent2 10 2 2 2 3 2" xfId="8777" xr:uid="{00000000-0005-0000-0000-0000D40B0000}"/>
    <cellStyle name="20% - Accent2 10 2 2 2 3 3" xfId="19480" xr:uid="{00000000-0005-0000-0000-0000D50B0000}"/>
    <cellStyle name="20% - Accent2 10 2 2 2 3_51-Sch Exp Fed Awards  (1)" xfId="24511" xr:uid="{00000000-0005-0000-0000-0000D60B0000}"/>
    <cellStyle name="20% - Accent2 10 2 2 2 4" xfId="8778" xr:uid="{00000000-0005-0000-0000-0000D70B0000}"/>
    <cellStyle name="20% - Accent2 10 2 2 2 4 2" xfId="24513" xr:uid="{00000000-0005-0000-0000-0000D80B0000}"/>
    <cellStyle name="20% - Accent2 10 2 2 2 4_51-Sch Exp Fed Awards  (1)" xfId="24512" xr:uid="{00000000-0005-0000-0000-0000D90B0000}"/>
    <cellStyle name="20% - Accent2 10 2 2 2 5" xfId="15844" xr:uid="{00000000-0005-0000-0000-0000DA0B0000}"/>
    <cellStyle name="20% - Accent2 10 2 2 2 5 2" xfId="24515" xr:uid="{00000000-0005-0000-0000-0000DB0B0000}"/>
    <cellStyle name="20% - Accent2 10 2 2 2 5_51-Sch Exp Fed Awards  (1)" xfId="24514" xr:uid="{00000000-0005-0000-0000-0000DC0B0000}"/>
    <cellStyle name="20% - Accent2 10 2 2 2 6" xfId="24516" xr:uid="{00000000-0005-0000-0000-0000DD0B0000}"/>
    <cellStyle name="20% - Accent2 10 2 2 2 6 2" xfId="24517" xr:uid="{00000000-0005-0000-0000-0000DE0B0000}"/>
    <cellStyle name="20% - Accent2 10 2 2 2 7" xfId="24518" xr:uid="{00000000-0005-0000-0000-0000DF0B0000}"/>
    <cellStyle name="20% - Accent2 10 2 2 2 8" xfId="24519" xr:uid="{00000000-0005-0000-0000-0000E00B0000}"/>
    <cellStyle name="20% - Accent2 10 2 2 2_51-Sch Exp Fed Awards  (1)" xfId="24508" xr:uid="{00000000-0005-0000-0000-0000E10B0000}"/>
    <cellStyle name="20% - Accent2 10 2 2 3" xfId="592" xr:uid="{00000000-0005-0000-0000-0000E20B0000}"/>
    <cellStyle name="20% - Accent2 10 2 2 3 2" xfId="593" xr:uid="{00000000-0005-0000-0000-0000E30B0000}"/>
    <cellStyle name="20% - Accent2 10 2 2 3 2 2" xfId="8779" xr:uid="{00000000-0005-0000-0000-0000E40B0000}"/>
    <cellStyle name="20% - Accent2 10 2 2 3 2 3" xfId="21297" xr:uid="{00000000-0005-0000-0000-0000E50B0000}"/>
    <cellStyle name="20% - Accent2 10 2 2 3 2_51-Sch Exp Fed Awards  (1)" xfId="24521" xr:uid="{00000000-0005-0000-0000-0000E60B0000}"/>
    <cellStyle name="20% - Accent2 10 2 2 3 3" xfId="8780" xr:uid="{00000000-0005-0000-0000-0000E70B0000}"/>
    <cellStyle name="20% - Accent2 10 2 2 3 4" xfId="17663" xr:uid="{00000000-0005-0000-0000-0000E80B0000}"/>
    <cellStyle name="20% - Accent2 10 2 2 3_51-Sch Exp Fed Awards  (1)" xfId="24520" xr:uid="{00000000-0005-0000-0000-0000E90B0000}"/>
    <cellStyle name="20% - Accent2 10 2 2 4" xfId="594" xr:uid="{00000000-0005-0000-0000-0000EA0B0000}"/>
    <cellStyle name="20% - Accent2 10 2 2 4 2" xfId="8781" xr:uid="{00000000-0005-0000-0000-0000EB0B0000}"/>
    <cellStyle name="20% - Accent2 10 2 2 4 3" xfId="19479" xr:uid="{00000000-0005-0000-0000-0000EC0B0000}"/>
    <cellStyle name="20% - Accent2 10 2 2 4_51-Sch Exp Fed Awards  (1)" xfId="24522" xr:uid="{00000000-0005-0000-0000-0000ED0B0000}"/>
    <cellStyle name="20% - Accent2 10 2 2 5" xfId="8782" xr:uid="{00000000-0005-0000-0000-0000EE0B0000}"/>
    <cellStyle name="20% - Accent2 10 2 2 5 2" xfId="24524" xr:uid="{00000000-0005-0000-0000-0000EF0B0000}"/>
    <cellStyle name="20% - Accent2 10 2 2 5_51-Sch Exp Fed Awards  (1)" xfId="24523" xr:uid="{00000000-0005-0000-0000-0000F00B0000}"/>
    <cellStyle name="20% - Accent2 10 2 2 6" xfId="15843" xr:uid="{00000000-0005-0000-0000-0000F10B0000}"/>
    <cellStyle name="20% - Accent2 10 2 2 6 2" xfId="24526" xr:uid="{00000000-0005-0000-0000-0000F20B0000}"/>
    <cellStyle name="20% - Accent2 10 2 2 6_51-Sch Exp Fed Awards  (1)" xfId="24525" xr:uid="{00000000-0005-0000-0000-0000F30B0000}"/>
    <cellStyle name="20% - Accent2 10 2 2 7" xfId="24527" xr:uid="{00000000-0005-0000-0000-0000F40B0000}"/>
    <cellStyle name="20% - Accent2 10 2 2 7 2" xfId="24528" xr:uid="{00000000-0005-0000-0000-0000F50B0000}"/>
    <cellStyle name="20% - Accent2 10 2 2 8" xfId="24529" xr:uid="{00000000-0005-0000-0000-0000F60B0000}"/>
    <cellStyle name="20% - Accent2 10 2 2 9" xfId="24530" xr:uid="{00000000-0005-0000-0000-0000F70B0000}"/>
    <cellStyle name="20% - Accent2 10 2 2_411200-10 -20" xfId="24531" xr:uid="{00000000-0005-0000-0000-0000F80B0000}"/>
    <cellStyle name="20% - Accent2 10 2 3" xfId="595" xr:uid="{00000000-0005-0000-0000-0000F90B0000}"/>
    <cellStyle name="20% - Accent2 10 2 3 2" xfId="596" xr:uid="{00000000-0005-0000-0000-0000FA0B0000}"/>
    <cellStyle name="20% - Accent2 10 2 3 2 2" xfId="597" xr:uid="{00000000-0005-0000-0000-0000FB0B0000}"/>
    <cellStyle name="20% - Accent2 10 2 3 2 2 2" xfId="8783" xr:uid="{00000000-0005-0000-0000-0000FC0B0000}"/>
    <cellStyle name="20% - Accent2 10 2 3 2 2 3" xfId="21299" xr:uid="{00000000-0005-0000-0000-0000FD0B0000}"/>
    <cellStyle name="20% - Accent2 10 2 3 2 2_51-Sch Exp Fed Awards  (1)" xfId="24534" xr:uid="{00000000-0005-0000-0000-0000FE0B0000}"/>
    <cellStyle name="20% - Accent2 10 2 3 2 3" xfId="8784" xr:uid="{00000000-0005-0000-0000-0000FF0B0000}"/>
    <cellStyle name="20% - Accent2 10 2 3 2 4" xfId="17665" xr:uid="{00000000-0005-0000-0000-0000000C0000}"/>
    <cellStyle name="20% - Accent2 10 2 3 2_51-Sch Exp Fed Awards  (1)" xfId="24533" xr:uid="{00000000-0005-0000-0000-0000010C0000}"/>
    <cellStyle name="20% - Accent2 10 2 3 3" xfId="598" xr:uid="{00000000-0005-0000-0000-0000020C0000}"/>
    <cellStyle name="20% - Accent2 10 2 3 3 2" xfId="8785" xr:uid="{00000000-0005-0000-0000-0000030C0000}"/>
    <cellStyle name="20% - Accent2 10 2 3 3 3" xfId="19481" xr:uid="{00000000-0005-0000-0000-0000040C0000}"/>
    <cellStyle name="20% - Accent2 10 2 3 3_51-Sch Exp Fed Awards  (1)" xfId="24535" xr:uid="{00000000-0005-0000-0000-0000050C0000}"/>
    <cellStyle name="20% - Accent2 10 2 3 4" xfId="8786" xr:uid="{00000000-0005-0000-0000-0000060C0000}"/>
    <cellStyle name="20% - Accent2 10 2 3 4 2" xfId="24537" xr:uid="{00000000-0005-0000-0000-0000070C0000}"/>
    <cellStyle name="20% - Accent2 10 2 3 4_51-Sch Exp Fed Awards  (1)" xfId="24536" xr:uid="{00000000-0005-0000-0000-0000080C0000}"/>
    <cellStyle name="20% - Accent2 10 2 3 5" xfId="15845" xr:uid="{00000000-0005-0000-0000-0000090C0000}"/>
    <cellStyle name="20% - Accent2 10 2 3 5 2" xfId="24539" xr:uid="{00000000-0005-0000-0000-00000A0C0000}"/>
    <cellStyle name="20% - Accent2 10 2 3 5_51-Sch Exp Fed Awards  (1)" xfId="24538" xr:uid="{00000000-0005-0000-0000-00000B0C0000}"/>
    <cellStyle name="20% - Accent2 10 2 3 6" xfId="24540" xr:uid="{00000000-0005-0000-0000-00000C0C0000}"/>
    <cellStyle name="20% - Accent2 10 2 3 6 2" xfId="24541" xr:uid="{00000000-0005-0000-0000-00000D0C0000}"/>
    <cellStyle name="20% - Accent2 10 2 3 7" xfId="24542" xr:uid="{00000000-0005-0000-0000-00000E0C0000}"/>
    <cellStyle name="20% - Accent2 10 2 3 8" xfId="24543" xr:uid="{00000000-0005-0000-0000-00000F0C0000}"/>
    <cellStyle name="20% - Accent2 10 2 3_51-Sch Exp Fed Awards  (1)" xfId="24532" xr:uid="{00000000-0005-0000-0000-0000100C0000}"/>
    <cellStyle name="20% - Accent2 10 2 4" xfId="599" xr:uid="{00000000-0005-0000-0000-0000110C0000}"/>
    <cellStyle name="20% - Accent2 10 2 4 2" xfId="600" xr:uid="{00000000-0005-0000-0000-0000120C0000}"/>
    <cellStyle name="20% - Accent2 10 2 4 2 2" xfId="8787" xr:uid="{00000000-0005-0000-0000-0000130C0000}"/>
    <cellStyle name="20% - Accent2 10 2 4 2 3" xfId="21296" xr:uid="{00000000-0005-0000-0000-0000140C0000}"/>
    <cellStyle name="20% - Accent2 10 2 4 2_51-Sch Exp Fed Awards  (1)" xfId="24545" xr:uid="{00000000-0005-0000-0000-0000150C0000}"/>
    <cellStyle name="20% - Accent2 10 2 4 3" xfId="8788" xr:uid="{00000000-0005-0000-0000-0000160C0000}"/>
    <cellStyle name="20% - Accent2 10 2 4 4" xfId="17662" xr:uid="{00000000-0005-0000-0000-0000170C0000}"/>
    <cellStyle name="20% - Accent2 10 2 4_51-Sch Exp Fed Awards  (1)" xfId="24544" xr:uid="{00000000-0005-0000-0000-0000180C0000}"/>
    <cellStyle name="20% - Accent2 10 2 5" xfId="601" xr:uid="{00000000-0005-0000-0000-0000190C0000}"/>
    <cellStyle name="20% - Accent2 10 2 5 2" xfId="8789" xr:uid="{00000000-0005-0000-0000-00001A0C0000}"/>
    <cellStyle name="20% - Accent2 10 2 5 3" xfId="19478" xr:uid="{00000000-0005-0000-0000-00001B0C0000}"/>
    <cellStyle name="20% - Accent2 10 2 5_51-Sch Exp Fed Awards  (1)" xfId="24546" xr:uid="{00000000-0005-0000-0000-00001C0C0000}"/>
    <cellStyle name="20% - Accent2 10 2 6" xfId="8790" xr:uid="{00000000-0005-0000-0000-00001D0C0000}"/>
    <cellStyle name="20% - Accent2 10 2 6 2" xfId="24548" xr:uid="{00000000-0005-0000-0000-00001E0C0000}"/>
    <cellStyle name="20% - Accent2 10 2 6_51-Sch Exp Fed Awards  (1)" xfId="24547" xr:uid="{00000000-0005-0000-0000-00001F0C0000}"/>
    <cellStyle name="20% - Accent2 10 2 7" xfId="15842" xr:uid="{00000000-0005-0000-0000-0000200C0000}"/>
    <cellStyle name="20% - Accent2 10 2 7 2" xfId="24550" xr:uid="{00000000-0005-0000-0000-0000210C0000}"/>
    <cellStyle name="20% - Accent2 10 2 7_51-Sch Exp Fed Awards  (1)" xfId="24549" xr:uid="{00000000-0005-0000-0000-0000220C0000}"/>
    <cellStyle name="20% - Accent2 10 2 8" xfId="24551" xr:uid="{00000000-0005-0000-0000-0000230C0000}"/>
    <cellStyle name="20% - Accent2 10 2 8 2" xfId="24552" xr:uid="{00000000-0005-0000-0000-0000240C0000}"/>
    <cellStyle name="20% - Accent2 10 2 9" xfId="24553" xr:uid="{00000000-0005-0000-0000-0000250C0000}"/>
    <cellStyle name="20% - Accent2 10 2_411200-10 -20" xfId="24554" xr:uid="{00000000-0005-0000-0000-0000260C0000}"/>
    <cellStyle name="20% - Accent2 10 3" xfId="602" xr:uid="{00000000-0005-0000-0000-0000270C0000}"/>
    <cellStyle name="20% - Accent2 10 3 2" xfId="603" xr:uid="{00000000-0005-0000-0000-0000280C0000}"/>
    <cellStyle name="20% - Accent2 10 3 2 2" xfId="604" xr:uid="{00000000-0005-0000-0000-0000290C0000}"/>
    <cellStyle name="20% - Accent2 10 3 2 2 2" xfId="605" xr:uid="{00000000-0005-0000-0000-00002A0C0000}"/>
    <cellStyle name="20% - Accent2 10 3 2 2 2 2" xfId="8791" xr:uid="{00000000-0005-0000-0000-00002B0C0000}"/>
    <cellStyle name="20% - Accent2 10 3 2 2 2 3" xfId="21301" xr:uid="{00000000-0005-0000-0000-00002C0C0000}"/>
    <cellStyle name="20% - Accent2 10 3 2 2 2_51-Sch Exp Fed Awards  (1)" xfId="24557" xr:uid="{00000000-0005-0000-0000-00002D0C0000}"/>
    <cellStyle name="20% - Accent2 10 3 2 2 3" xfId="8792" xr:uid="{00000000-0005-0000-0000-00002E0C0000}"/>
    <cellStyle name="20% - Accent2 10 3 2 2 4" xfId="17667" xr:uid="{00000000-0005-0000-0000-00002F0C0000}"/>
    <cellStyle name="20% - Accent2 10 3 2 2_51-Sch Exp Fed Awards  (1)" xfId="24556" xr:uid="{00000000-0005-0000-0000-0000300C0000}"/>
    <cellStyle name="20% - Accent2 10 3 2 3" xfId="606" xr:uid="{00000000-0005-0000-0000-0000310C0000}"/>
    <cellStyle name="20% - Accent2 10 3 2 3 2" xfId="8793" xr:uid="{00000000-0005-0000-0000-0000320C0000}"/>
    <cellStyle name="20% - Accent2 10 3 2 3 3" xfId="19483" xr:uid="{00000000-0005-0000-0000-0000330C0000}"/>
    <cellStyle name="20% - Accent2 10 3 2 3_51-Sch Exp Fed Awards  (1)" xfId="24558" xr:uid="{00000000-0005-0000-0000-0000340C0000}"/>
    <cellStyle name="20% - Accent2 10 3 2 4" xfId="8794" xr:uid="{00000000-0005-0000-0000-0000350C0000}"/>
    <cellStyle name="20% - Accent2 10 3 2 4 2" xfId="24560" xr:uid="{00000000-0005-0000-0000-0000360C0000}"/>
    <cellStyle name="20% - Accent2 10 3 2 4_51-Sch Exp Fed Awards  (1)" xfId="24559" xr:uid="{00000000-0005-0000-0000-0000370C0000}"/>
    <cellStyle name="20% - Accent2 10 3 2 5" xfId="15847" xr:uid="{00000000-0005-0000-0000-0000380C0000}"/>
    <cellStyle name="20% - Accent2 10 3 2 5 2" xfId="24562" xr:uid="{00000000-0005-0000-0000-0000390C0000}"/>
    <cellStyle name="20% - Accent2 10 3 2 5_51-Sch Exp Fed Awards  (1)" xfId="24561" xr:uid="{00000000-0005-0000-0000-00003A0C0000}"/>
    <cellStyle name="20% - Accent2 10 3 2 6" xfId="24563" xr:uid="{00000000-0005-0000-0000-00003B0C0000}"/>
    <cellStyle name="20% - Accent2 10 3 2 6 2" xfId="24564" xr:uid="{00000000-0005-0000-0000-00003C0C0000}"/>
    <cellStyle name="20% - Accent2 10 3 2 7" xfId="24565" xr:uid="{00000000-0005-0000-0000-00003D0C0000}"/>
    <cellStyle name="20% - Accent2 10 3 2 8" xfId="24566" xr:uid="{00000000-0005-0000-0000-00003E0C0000}"/>
    <cellStyle name="20% - Accent2 10 3 2_51-Sch Exp Fed Awards  (1)" xfId="24555" xr:uid="{00000000-0005-0000-0000-00003F0C0000}"/>
    <cellStyle name="20% - Accent2 10 3 3" xfId="607" xr:uid="{00000000-0005-0000-0000-0000400C0000}"/>
    <cellStyle name="20% - Accent2 10 3 3 2" xfId="608" xr:uid="{00000000-0005-0000-0000-0000410C0000}"/>
    <cellStyle name="20% - Accent2 10 3 3 2 2" xfId="8795" xr:uid="{00000000-0005-0000-0000-0000420C0000}"/>
    <cellStyle name="20% - Accent2 10 3 3 2 3" xfId="21300" xr:uid="{00000000-0005-0000-0000-0000430C0000}"/>
    <cellStyle name="20% - Accent2 10 3 3 2_51-Sch Exp Fed Awards  (1)" xfId="24568" xr:uid="{00000000-0005-0000-0000-0000440C0000}"/>
    <cellStyle name="20% - Accent2 10 3 3 3" xfId="8796" xr:uid="{00000000-0005-0000-0000-0000450C0000}"/>
    <cellStyle name="20% - Accent2 10 3 3 4" xfId="17666" xr:uid="{00000000-0005-0000-0000-0000460C0000}"/>
    <cellStyle name="20% - Accent2 10 3 3_51-Sch Exp Fed Awards  (1)" xfId="24567" xr:uid="{00000000-0005-0000-0000-0000470C0000}"/>
    <cellStyle name="20% - Accent2 10 3 4" xfId="609" xr:uid="{00000000-0005-0000-0000-0000480C0000}"/>
    <cellStyle name="20% - Accent2 10 3 4 2" xfId="8797" xr:uid="{00000000-0005-0000-0000-0000490C0000}"/>
    <cellStyle name="20% - Accent2 10 3 4 3" xfId="19482" xr:uid="{00000000-0005-0000-0000-00004A0C0000}"/>
    <cellStyle name="20% - Accent2 10 3 4_51-Sch Exp Fed Awards  (1)" xfId="24569" xr:uid="{00000000-0005-0000-0000-00004B0C0000}"/>
    <cellStyle name="20% - Accent2 10 3 5" xfId="8798" xr:uid="{00000000-0005-0000-0000-00004C0C0000}"/>
    <cellStyle name="20% - Accent2 10 3 5 2" xfId="24571" xr:uid="{00000000-0005-0000-0000-00004D0C0000}"/>
    <cellStyle name="20% - Accent2 10 3 5_51-Sch Exp Fed Awards  (1)" xfId="24570" xr:uid="{00000000-0005-0000-0000-00004E0C0000}"/>
    <cellStyle name="20% - Accent2 10 3 6" xfId="15846" xr:uid="{00000000-0005-0000-0000-00004F0C0000}"/>
    <cellStyle name="20% - Accent2 10 3 6 2" xfId="24573" xr:uid="{00000000-0005-0000-0000-0000500C0000}"/>
    <cellStyle name="20% - Accent2 10 3 6_51-Sch Exp Fed Awards  (1)" xfId="24572" xr:uid="{00000000-0005-0000-0000-0000510C0000}"/>
    <cellStyle name="20% - Accent2 10 3 7" xfId="24574" xr:uid="{00000000-0005-0000-0000-0000520C0000}"/>
    <cellStyle name="20% - Accent2 10 3 7 2" xfId="24575" xr:uid="{00000000-0005-0000-0000-0000530C0000}"/>
    <cellStyle name="20% - Accent2 10 3 8" xfId="24576" xr:uid="{00000000-0005-0000-0000-0000540C0000}"/>
    <cellStyle name="20% - Accent2 10 3 9" xfId="24577" xr:uid="{00000000-0005-0000-0000-0000550C0000}"/>
    <cellStyle name="20% - Accent2 10 3_411200-10 -20" xfId="24578" xr:uid="{00000000-0005-0000-0000-0000560C0000}"/>
    <cellStyle name="20% - Accent2 10 4" xfId="610" xr:uid="{00000000-0005-0000-0000-0000570C0000}"/>
    <cellStyle name="20% - Accent2 10 4 2" xfId="611" xr:uid="{00000000-0005-0000-0000-0000580C0000}"/>
    <cellStyle name="20% - Accent2 10 4 2 2" xfId="612" xr:uid="{00000000-0005-0000-0000-0000590C0000}"/>
    <cellStyle name="20% - Accent2 10 4 2 2 2" xfId="8799" xr:uid="{00000000-0005-0000-0000-00005A0C0000}"/>
    <cellStyle name="20% - Accent2 10 4 2 2 3" xfId="21302" xr:uid="{00000000-0005-0000-0000-00005B0C0000}"/>
    <cellStyle name="20% - Accent2 10 4 2 2_51-Sch Exp Fed Awards  (1)" xfId="24581" xr:uid="{00000000-0005-0000-0000-00005C0C0000}"/>
    <cellStyle name="20% - Accent2 10 4 2 3" xfId="8800" xr:uid="{00000000-0005-0000-0000-00005D0C0000}"/>
    <cellStyle name="20% - Accent2 10 4 2 4" xfId="17668" xr:uid="{00000000-0005-0000-0000-00005E0C0000}"/>
    <cellStyle name="20% - Accent2 10 4 2_51-Sch Exp Fed Awards  (1)" xfId="24580" xr:uid="{00000000-0005-0000-0000-00005F0C0000}"/>
    <cellStyle name="20% - Accent2 10 4 3" xfId="613" xr:uid="{00000000-0005-0000-0000-0000600C0000}"/>
    <cellStyle name="20% - Accent2 10 4 3 2" xfId="8801" xr:uid="{00000000-0005-0000-0000-0000610C0000}"/>
    <cellStyle name="20% - Accent2 10 4 3 3" xfId="19484" xr:uid="{00000000-0005-0000-0000-0000620C0000}"/>
    <cellStyle name="20% - Accent2 10 4 3_51-Sch Exp Fed Awards  (1)" xfId="24582" xr:uid="{00000000-0005-0000-0000-0000630C0000}"/>
    <cellStyle name="20% - Accent2 10 4 4" xfId="8802" xr:uid="{00000000-0005-0000-0000-0000640C0000}"/>
    <cellStyle name="20% - Accent2 10 4 4 2" xfId="24584" xr:uid="{00000000-0005-0000-0000-0000650C0000}"/>
    <cellStyle name="20% - Accent2 10 4 4_51-Sch Exp Fed Awards  (1)" xfId="24583" xr:uid="{00000000-0005-0000-0000-0000660C0000}"/>
    <cellStyle name="20% - Accent2 10 4 5" xfId="15848" xr:uid="{00000000-0005-0000-0000-0000670C0000}"/>
    <cellStyle name="20% - Accent2 10 4 5 2" xfId="24586" xr:uid="{00000000-0005-0000-0000-0000680C0000}"/>
    <cellStyle name="20% - Accent2 10 4 5_51-Sch Exp Fed Awards  (1)" xfId="24585" xr:uid="{00000000-0005-0000-0000-0000690C0000}"/>
    <cellStyle name="20% - Accent2 10 4 6" xfId="24587" xr:uid="{00000000-0005-0000-0000-00006A0C0000}"/>
    <cellStyle name="20% - Accent2 10 4 6 2" xfId="24588" xr:uid="{00000000-0005-0000-0000-00006B0C0000}"/>
    <cellStyle name="20% - Accent2 10 4 7" xfId="24589" xr:uid="{00000000-0005-0000-0000-00006C0C0000}"/>
    <cellStyle name="20% - Accent2 10 4 8" xfId="24590" xr:uid="{00000000-0005-0000-0000-00006D0C0000}"/>
    <cellStyle name="20% - Accent2 10 4_51-Sch Exp Fed Awards  (1)" xfId="24579" xr:uid="{00000000-0005-0000-0000-00006E0C0000}"/>
    <cellStyle name="20% - Accent2 10 5" xfId="614" xr:uid="{00000000-0005-0000-0000-00006F0C0000}"/>
    <cellStyle name="20% - Accent2 10 5 2" xfId="615" xr:uid="{00000000-0005-0000-0000-0000700C0000}"/>
    <cellStyle name="20% - Accent2 10 5 2 2" xfId="8803" xr:uid="{00000000-0005-0000-0000-0000710C0000}"/>
    <cellStyle name="20% - Accent2 10 5 2 3" xfId="21295" xr:uid="{00000000-0005-0000-0000-0000720C0000}"/>
    <cellStyle name="20% - Accent2 10 5 2_51-Sch Exp Fed Awards  (1)" xfId="24592" xr:uid="{00000000-0005-0000-0000-0000730C0000}"/>
    <cellStyle name="20% - Accent2 10 5 3" xfId="8804" xr:uid="{00000000-0005-0000-0000-0000740C0000}"/>
    <cellStyle name="20% - Accent2 10 5 4" xfId="17661" xr:uid="{00000000-0005-0000-0000-0000750C0000}"/>
    <cellStyle name="20% - Accent2 10 5_51-Sch Exp Fed Awards  (1)" xfId="24591" xr:uid="{00000000-0005-0000-0000-0000760C0000}"/>
    <cellStyle name="20% - Accent2 10 6" xfId="616" xr:uid="{00000000-0005-0000-0000-0000770C0000}"/>
    <cellStyle name="20% - Accent2 10 6 2" xfId="8805" xr:uid="{00000000-0005-0000-0000-0000780C0000}"/>
    <cellStyle name="20% - Accent2 10 6 3" xfId="19477" xr:uid="{00000000-0005-0000-0000-0000790C0000}"/>
    <cellStyle name="20% - Accent2 10 6_51-Sch Exp Fed Awards  (1)" xfId="24593" xr:uid="{00000000-0005-0000-0000-00007A0C0000}"/>
    <cellStyle name="20% - Accent2 10 7" xfId="8806" xr:uid="{00000000-0005-0000-0000-00007B0C0000}"/>
    <cellStyle name="20% - Accent2 10 7 2" xfId="24595" xr:uid="{00000000-0005-0000-0000-00007C0C0000}"/>
    <cellStyle name="20% - Accent2 10 7_51-Sch Exp Fed Awards  (1)" xfId="24594" xr:uid="{00000000-0005-0000-0000-00007D0C0000}"/>
    <cellStyle name="20% - Accent2 10 8" xfId="15841" xr:uid="{00000000-0005-0000-0000-00007E0C0000}"/>
    <cellStyle name="20% - Accent2 10 8 2" xfId="24597" xr:uid="{00000000-0005-0000-0000-00007F0C0000}"/>
    <cellStyle name="20% - Accent2 10 8_51-Sch Exp Fed Awards  (1)" xfId="24596" xr:uid="{00000000-0005-0000-0000-0000800C0000}"/>
    <cellStyle name="20% - Accent2 10 9" xfId="24598" xr:uid="{00000000-0005-0000-0000-0000810C0000}"/>
    <cellStyle name="20% - Accent2 10 9 2" xfId="24599" xr:uid="{00000000-0005-0000-0000-0000820C0000}"/>
    <cellStyle name="20% - Accent2 10_411200-10 -20" xfId="24600" xr:uid="{00000000-0005-0000-0000-0000830C0000}"/>
    <cellStyle name="20% - Accent2 11" xfId="617" xr:uid="{00000000-0005-0000-0000-0000840C0000}"/>
    <cellStyle name="20% - Accent2 11 10" xfId="24601" xr:uid="{00000000-0005-0000-0000-0000850C0000}"/>
    <cellStyle name="20% - Accent2 11 2" xfId="618" xr:uid="{00000000-0005-0000-0000-0000860C0000}"/>
    <cellStyle name="20% - Accent2 11 2 2" xfId="619" xr:uid="{00000000-0005-0000-0000-0000870C0000}"/>
    <cellStyle name="20% - Accent2 11 2 2 2" xfId="620" xr:uid="{00000000-0005-0000-0000-0000880C0000}"/>
    <cellStyle name="20% - Accent2 11 2 2 2 2" xfId="621" xr:uid="{00000000-0005-0000-0000-0000890C0000}"/>
    <cellStyle name="20% - Accent2 11 2 2 2 2 2" xfId="8807" xr:uid="{00000000-0005-0000-0000-00008A0C0000}"/>
    <cellStyle name="20% - Accent2 11 2 2 2 2 3" xfId="21305" xr:uid="{00000000-0005-0000-0000-00008B0C0000}"/>
    <cellStyle name="20% - Accent2 11 2 2 2 2_51-Sch Exp Fed Awards  (1)" xfId="24604" xr:uid="{00000000-0005-0000-0000-00008C0C0000}"/>
    <cellStyle name="20% - Accent2 11 2 2 2 3" xfId="8808" xr:uid="{00000000-0005-0000-0000-00008D0C0000}"/>
    <cellStyle name="20% - Accent2 11 2 2 2 4" xfId="17671" xr:uid="{00000000-0005-0000-0000-00008E0C0000}"/>
    <cellStyle name="20% - Accent2 11 2 2 2_51-Sch Exp Fed Awards  (1)" xfId="24603" xr:uid="{00000000-0005-0000-0000-00008F0C0000}"/>
    <cellStyle name="20% - Accent2 11 2 2 3" xfId="622" xr:uid="{00000000-0005-0000-0000-0000900C0000}"/>
    <cellStyle name="20% - Accent2 11 2 2 3 2" xfId="8809" xr:uid="{00000000-0005-0000-0000-0000910C0000}"/>
    <cellStyle name="20% - Accent2 11 2 2 3 3" xfId="19487" xr:uid="{00000000-0005-0000-0000-0000920C0000}"/>
    <cellStyle name="20% - Accent2 11 2 2 3_51-Sch Exp Fed Awards  (1)" xfId="24605" xr:uid="{00000000-0005-0000-0000-0000930C0000}"/>
    <cellStyle name="20% - Accent2 11 2 2 4" xfId="8810" xr:uid="{00000000-0005-0000-0000-0000940C0000}"/>
    <cellStyle name="20% - Accent2 11 2 2 4 2" xfId="24607" xr:uid="{00000000-0005-0000-0000-0000950C0000}"/>
    <cellStyle name="20% - Accent2 11 2 2 4_51-Sch Exp Fed Awards  (1)" xfId="24606" xr:uid="{00000000-0005-0000-0000-0000960C0000}"/>
    <cellStyle name="20% - Accent2 11 2 2 5" xfId="15851" xr:uid="{00000000-0005-0000-0000-0000970C0000}"/>
    <cellStyle name="20% - Accent2 11 2 2 5 2" xfId="24609" xr:uid="{00000000-0005-0000-0000-0000980C0000}"/>
    <cellStyle name="20% - Accent2 11 2 2 5_51-Sch Exp Fed Awards  (1)" xfId="24608" xr:uid="{00000000-0005-0000-0000-0000990C0000}"/>
    <cellStyle name="20% - Accent2 11 2 2 6" xfId="24610" xr:uid="{00000000-0005-0000-0000-00009A0C0000}"/>
    <cellStyle name="20% - Accent2 11 2 2 6 2" xfId="24611" xr:uid="{00000000-0005-0000-0000-00009B0C0000}"/>
    <cellStyle name="20% - Accent2 11 2 2 7" xfId="24612" xr:uid="{00000000-0005-0000-0000-00009C0C0000}"/>
    <cellStyle name="20% - Accent2 11 2 2 8" xfId="24613" xr:uid="{00000000-0005-0000-0000-00009D0C0000}"/>
    <cellStyle name="20% - Accent2 11 2 2_51-Sch Exp Fed Awards  (1)" xfId="24602" xr:uid="{00000000-0005-0000-0000-00009E0C0000}"/>
    <cellStyle name="20% - Accent2 11 2 3" xfId="623" xr:uid="{00000000-0005-0000-0000-00009F0C0000}"/>
    <cellStyle name="20% - Accent2 11 2 3 2" xfId="624" xr:uid="{00000000-0005-0000-0000-0000A00C0000}"/>
    <cellStyle name="20% - Accent2 11 2 3 2 2" xfId="8811" xr:uid="{00000000-0005-0000-0000-0000A10C0000}"/>
    <cellStyle name="20% - Accent2 11 2 3 2 3" xfId="21304" xr:uid="{00000000-0005-0000-0000-0000A20C0000}"/>
    <cellStyle name="20% - Accent2 11 2 3 2_51-Sch Exp Fed Awards  (1)" xfId="24615" xr:uid="{00000000-0005-0000-0000-0000A30C0000}"/>
    <cellStyle name="20% - Accent2 11 2 3 3" xfId="8812" xr:uid="{00000000-0005-0000-0000-0000A40C0000}"/>
    <cellStyle name="20% - Accent2 11 2 3 4" xfId="17670" xr:uid="{00000000-0005-0000-0000-0000A50C0000}"/>
    <cellStyle name="20% - Accent2 11 2 3_51-Sch Exp Fed Awards  (1)" xfId="24614" xr:uid="{00000000-0005-0000-0000-0000A60C0000}"/>
    <cellStyle name="20% - Accent2 11 2 4" xfId="625" xr:uid="{00000000-0005-0000-0000-0000A70C0000}"/>
    <cellStyle name="20% - Accent2 11 2 4 2" xfId="8813" xr:uid="{00000000-0005-0000-0000-0000A80C0000}"/>
    <cellStyle name="20% - Accent2 11 2 4 3" xfId="19486" xr:uid="{00000000-0005-0000-0000-0000A90C0000}"/>
    <cellStyle name="20% - Accent2 11 2 4_51-Sch Exp Fed Awards  (1)" xfId="24616" xr:uid="{00000000-0005-0000-0000-0000AA0C0000}"/>
    <cellStyle name="20% - Accent2 11 2 5" xfId="8814" xr:uid="{00000000-0005-0000-0000-0000AB0C0000}"/>
    <cellStyle name="20% - Accent2 11 2 5 2" xfId="24618" xr:uid="{00000000-0005-0000-0000-0000AC0C0000}"/>
    <cellStyle name="20% - Accent2 11 2 5_51-Sch Exp Fed Awards  (1)" xfId="24617" xr:uid="{00000000-0005-0000-0000-0000AD0C0000}"/>
    <cellStyle name="20% - Accent2 11 2 6" xfId="15850" xr:uid="{00000000-0005-0000-0000-0000AE0C0000}"/>
    <cellStyle name="20% - Accent2 11 2 6 2" xfId="24620" xr:uid="{00000000-0005-0000-0000-0000AF0C0000}"/>
    <cellStyle name="20% - Accent2 11 2 6_51-Sch Exp Fed Awards  (1)" xfId="24619" xr:uid="{00000000-0005-0000-0000-0000B00C0000}"/>
    <cellStyle name="20% - Accent2 11 2 7" xfId="24621" xr:uid="{00000000-0005-0000-0000-0000B10C0000}"/>
    <cellStyle name="20% - Accent2 11 2 7 2" xfId="24622" xr:uid="{00000000-0005-0000-0000-0000B20C0000}"/>
    <cellStyle name="20% - Accent2 11 2 8" xfId="24623" xr:uid="{00000000-0005-0000-0000-0000B30C0000}"/>
    <cellStyle name="20% - Accent2 11 2 9" xfId="24624" xr:uid="{00000000-0005-0000-0000-0000B40C0000}"/>
    <cellStyle name="20% - Accent2 11 2_411200-10 -20" xfId="24625" xr:uid="{00000000-0005-0000-0000-0000B50C0000}"/>
    <cellStyle name="20% - Accent2 11 3" xfId="626" xr:uid="{00000000-0005-0000-0000-0000B60C0000}"/>
    <cellStyle name="20% - Accent2 11 3 2" xfId="627" xr:uid="{00000000-0005-0000-0000-0000B70C0000}"/>
    <cellStyle name="20% - Accent2 11 3 2 2" xfId="628" xr:uid="{00000000-0005-0000-0000-0000B80C0000}"/>
    <cellStyle name="20% - Accent2 11 3 2 2 2" xfId="8815" xr:uid="{00000000-0005-0000-0000-0000B90C0000}"/>
    <cellStyle name="20% - Accent2 11 3 2 2 3" xfId="21306" xr:uid="{00000000-0005-0000-0000-0000BA0C0000}"/>
    <cellStyle name="20% - Accent2 11 3 2 2_51-Sch Exp Fed Awards  (1)" xfId="24628" xr:uid="{00000000-0005-0000-0000-0000BB0C0000}"/>
    <cellStyle name="20% - Accent2 11 3 2 3" xfId="8816" xr:uid="{00000000-0005-0000-0000-0000BC0C0000}"/>
    <cellStyle name="20% - Accent2 11 3 2 4" xfId="17672" xr:uid="{00000000-0005-0000-0000-0000BD0C0000}"/>
    <cellStyle name="20% - Accent2 11 3 2_51-Sch Exp Fed Awards  (1)" xfId="24627" xr:uid="{00000000-0005-0000-0000-0000BE0C0000}"/>
    <cellStyle name="20% - Accent2 11 3 3" xfId="629" xr:uid="{00000000-0005-0000-0000-0000BF0C0000}"/>
    <cellStyle name="20% - Accent2 11 3 3 2" xfId="8817" xr:uid="{00000000-0005-0000-0000-0000C00C0000}"/>
    <cellStyle name="20% - Accent2 11 3 3 3" xfId="19488" xr:uid="{00000000-0005-0000-0000-0000C10C0000}"/>
    <cellStyle name="20% - Accent2 11 3 3_51-Sch Exp Fed Awards  (1)" xfId="24629" xr:uid="{00000000-0005-0000-0000-0000C20C0000}"/>
    <cellStyle name="20% - Accent2 11 3 4" xfId="8818" xr:uid="{00000000-0005-0000-0000-0000C30C0000}"/>
    <cellStyle name="20% - Accent2 11 3 4 2" xfId="24631" xr:uid="{00000000-0005-0000-0000-0000C40C0000}"/>
    <cellStyle name="20% - Accent2 11 3 4_51-Sch Exp Fed Awards  (1)" xfId="24630" xr:uid="{00000000-0005-0000-0000-0000C50C0000}"/>
    <cellStyle name="20% - Accent2 11 3 5" xfId="15852" xr:uid="{00000000-0005-0000-0000-0000C60C0000}"/>
    <cellStyle name="20% - Accent2 11 3 5 2" xfId="24633" xr:uid="{00000000-0005-0000-0000-0000C70C0000}"/>
    <cellStyle name="20% - Accent2 11 3 5_51-Sch Exp Fed Awards  (1)" xfId="24632" xr:uid="{00000000-0005-0000-0000-0000C80C0000}"/>
    <cellStyle name="20% - Accent2 11 3 6" xfId="24634" xr:uid="{00000000-0005-0000-0000-0000C90C0000}"/>
    <cellStyle name="20% - Accent2 11 3 6 2" xfId="24635" xr:uid="{00000000-0005-0000-0000-0000CA0C0000}"/>
    <cellStyle name="20% - Accent2 11 3 7" xfId="24636" xr:uid="{00000000-0005-0000-0000-0000CB0C0000}"/>
    <cellStyle name="20% - Accent2 11 3 8" xfId="24637" xr:uid="{00000000-0005-0000-0000-0000CC0C0000}"/>
    <cellStyle name="20% - Accent2 11 3_51-Sch Exp Fed Awards  (1)" xfId="24626" xr:uid="{00000000-0005-0000-0000-0000CD0C0000}"/>
    <cellStyle name="20% - Accent2 11 4" xfId="630" xr:uid="{00000000-0005-0000-0000-0000CE0C0000}"/>
    <cellStyle name="20% - Accent2 11 4 2" xfId="631" xr:uid="{00000000-0005-0000-0000-0000CF0C0000}"/>
    <cellStyle name="20% - Accent2 11 4 2 2" xfId="8819" xr:uid="{00000000-0005-0000-0000-0000D00C0000}"/>
    <cellStyle name="20% - Accent2 11 4 2 3" xfId="21303" xr:uid="{00000000-0005-0000-0000-0000D10C0000}"/>
    <cellStyle name="20% - Accent2 11 4 2_51-Sch Exp Fed Awards  (1)" xfId="24639" xr:uid="{00000000-0005-0000-0000-0000D20C0000}"/>
    <cellStyle name="20% - Accent2 11 4 3" xfId="8820" xr:uid="{00000000-0005-0000-0000-0000D30C0000}"/>
    <cellStyle name="20% - Accent2 11 4 4" xfId="17669" xr:uid="{00000000-0005-0000-0000-0000D40C0000}"/>
    <cellStyle name="20% - Accent2 11 4_51-Sch Exp Fed Awards  (1)" xfId="24638" xr:uid="{00000000-0005-0000-0000-0000D50C0000}"/>
    <cellStyle name="20% - Accent2 11 5" xfId="632" xr:uid="{00000000-0005-0000-0000-0000D60C0000}"/>
    <cellStyle name="20% - Accent2 11 5 2" xfId="8821" xr:uid="{00000000-0005-0000-0000-0000D70C0000}"/>
    <cellStyle name="20% - Accent2 11 5 3" xfId="19485" xr:uid="{00000000-0005-0000-0000-0000D80C0000}"/>
    <cellStyle name="20% - Accent2 11 5_51-Sch Exp Fed Awards  (1)" xfId="24640" xr:uid="{00000000-0005-0000-0000-0000D90C0000}"/>
    <cellStyle name="20% - Accent2 11 6" xfId="8822" xr:uid="{00000000-0005-0000-0000-0000DA0C0000}"/>
    <cellStyle name="20% - Accent2 11 6 2" xfId="24642" xr:uid="{00000000-0005-0000-0000-0000DB0C0000}"/>
    <cellStyle name="20% - Accent2 11 6_51-Sch Exp Fed Awards  (1)" xfId="24641" xr:uid="{00000000-0005-0000-0000-0000DC0C0000}"/>
    <cellStyle name="20% - Accent2 11 7" xfId="15849" xr:uid="{00000000-0005-0000-0000-0000DD0C0000}"/>
    <cellStyle name="20% - Accent2 11 7 2" xfId="24644" xr:uid="{00000000-0005-0000-0000-0000DE0C0000}"/>
    <cellStyle name="20% - Accent2 11 7_51-Sch Exp Fed Awards  (1)" xfId="24643" xr:uid="{00000000-0005-0000-0000-0000DF0C0000}"/>
    <cellStyle name="20% - Accent2 11 8" xfId="24645" xr:uid="{00000000-0005-0000-0000-0000E00C0000}"/>
    <cellStyle name="20% - Accent2 11 8 2" xfId="24646" xr:uid="{00000000-0005-0000-0000-0000E10C0000}"/>
    <cellStyle name="20% - Accent2 11 9" xfId="24647" xr:uid="{00000000-0005-0000-0000-0000E20C0000}"/>
    <cellStyle name="20% - Accent2 11_411200-10 -20" xfId="24648" xr:uid="{00000000-0005-0000-0000-0000E30C0000}"/>
    <cellStyle name="20% - Accent2 12" xfId="633" xr:uid="{00000000-0005-0000-0000-0000E40C0000}"/>
    <cellStyle name="20% - Accent2 12 10" xfId="24649" xr:uid="{00000000-0005-0000-0000-0000E50C0000}"/>
    <cellStyle name="20% - Accent2 12 2" xfId="634" xr:uid="{00000000-0005-0000-0000-0000E60C0000}"/>
    <cellStyle name="20% - Accent2 12 2 2" xfId="635" xr:uid="{00000000-0005-0000-0000-0000E70C0000}"/>
    <cellStyle name="20% - Accent2 12 2 2 2" xfId="636" xr:uid="{00000000-0005-0000-0000-0000E80C0000}"/>
    <cellStyle name="20% - Accent2 12 2 2 2 2" xfId="637" xr:uid="{00000000-0005-0000-0000-0000E90C0000}"/>
    <cellStyle name="20% - Accent2 12 2 2 2 2 2" xfId="8823" xr:uid="{00000000-0005-0000-0000-0000EA0C0000}"/>
    <cellStyle name="20% - Accent2 12 2 2 2 2 3" xfId="21309" xr:uid="{00000000-0005-0000-0000-0000EB0C0000}"/>
    <cellStyle name="20% - Accent2 12 2 2 2 2_51-Sch Exp Fed Awards  (1)" xfId="24652" xr:uid="{00000000-0005-0000-0000-0000EC0C0000}"/>
    <cellStyle name="20% - Accent2 12 2 2 2 3" xfId="8824" xr:uid="{00000000-0005-0000-0000-0000ED0C0000}"/>
    <cellStyle name="20% - Accent2 12 2 2 2 4" xfId="17675" xr:uid="{00000000-0005-0000-0000-0000EE0C0000}"/>
    <cellStyle name="20% - Accent2 12 2 2 2_51-Sch Exp Fed Awards  (1)" xfId="24651" xr:uid="{00000000-0005-0000-0000-0000EF0C0000}"/>
    <cellStyle name="20% - Accent2 12 2 2 3" xfId="638" xr:uid="{00000000-0005-0000-0000-0000F00C0000}"/>
    <cellStyle name="20% - Accent2 12 2 2 3 2" xfId="8825" xr:uid="{00000000-0005-0000-0000-0000F10C0000}"/>
    <cellStyle name="20% - Accent2 12 2 2 3 3" xfId="19491" xr:uid="{00000000-0005-0000-0000-0000F20C0000}"/>
    <cellStyle name="20% - Accent2 12 2 2 3_51-Sch Exp Fed Awards  (1)" xfId="24653" xr:uid="{00000000-0005-0000-0000-0000F30C0000}"/>
    <cellStyle name="20% - Accent2 12 2 2 4" xfId="8826" xr:uid="{00000000-0005-0000-0000-0000F40C0000}"/>
    <cellStyle name="20% - Accent2 12 2 2 4 2" xfId="24655" xr:uid="{00000000-0005-0000-0000-0000F50C0000}"/>
    <cellStyle name="20% - Accent2 12 2 2 4_51-Sch Exp Fed Awards  (1)" xfId="24654" xr:uid="{00000000-0005-0000-0000-0000F60C0000}"/>
    <cellStyle name="20% - Accent2 12 2 2 5" xfId="15855" xr:uid="{00000000-0005-0000-0000-0000F70C0000}"/>
    <cellStyle name="20% - Accent2 12 2 2 5 2" xfId="24657" xr:uid="{00000000-0005-0000-0000-0000F80C0000}"/>
    <cellStyle name="20% - Accent2 12 2 2 5_51-Sch Exp Fed Awards  (1)" xfId="24656" xr:uid="{00000000-0005-0000-0000-0000F90C0000}"/>
    <cellStyle name="20% - Accent2 12 2 2 6" xfId="24658" xr:uid="{00000000-0005-0000-0000-0000FA0C0000}"/>
    <cellStyle name="20% - Accent2 12 2 2 6 2" xfId="24659" xr:uid="{00000000-0005-0000-0000-0000FB0C0000}"/>
    <cellStyle name="20% - Accent2 12 2 2 7" xfId="24660" xr:uid="{00000000-0005-0000-0000-0000FC0C0000}"/>
    <cellStyle name="20% - Accent2 12 2 2 8" xfId="24661" xr:uid="{00000000-0005-0000-0000-0000FD0C0000}"/>
    <cellStyle name="20% - Accent2 12 2 2_51-Sch Exp Fed Awards  (1)" xfId="24650" xr:uid="{00000000-0005-0000-0000-0000FE0C0000}"/>
    <cellStyle name="20% - Accent2 12 2 3" xfId="639" xr:uid="{00000000-0005-0000-0000-0000FF0C0000}"/>
    <cellStyle name="20% - Accent2 12 2 3 2" xfId="640" xr:uid="{00000000-0005-0000-0000-0000000D0000}"/>
    <cellStyle name="20% - Accent2 12 2 3 2 2" xfId="8827" xr:uid="{00000000-0005-0000-0000-0000010D0000}"/>
    <cellStyle name="20% - Accent2 12 2 3 2 3" xfId="21308" xr:uid="{00000000-0005-0000-0000-0000020D0000}"/>
    <cellStyle name="20% - Accent2 12 2 3 2_51-Sch Exp Fed Awards  (1)" xfId="24663" xr:uid="{00000000-0005-0000-0000-0000030D0000}"/>
    <cellStyle name="20% - Accent2 12 2 3 3" xfId="8828" xr:uid="{00000000-0005-0000-0000-0000040D0000}"/>
    <cellStyle name="20% - Accent2 12 2 3 4" xfId="17674" xr:uid="{00000000-0005-0000-0000-0000050D0000}"/>
    <cellStyle name="20% - Accent2 12 2 3_51-Sch Exp Fed Awards  (1)" xfId="24662" xr:uid="{00000000-0005-0000-0000-0000060D0000}"/>
    <cellStyle name="20% - Accent2 12 2 4" xfId="641" xr:uid="{00000000-0005-0000-0000-0000070D0000}"/>
    <cellStyle name="20% - Accent2 12 2 4 2" xfId="8829" xr:uid="{00000000-0005-0000-0000-0000080D0000}"/>
    <cellStyle name="20% - Accent2 12 2 4 3" xfId="19490" xr:uid="{00000000-0005-0000-0000-0000090D0000}"/>
    <cellStyle name="20% - Accent2 12 2 4_51-Sch Exp Fed Awards  (1)" xfId="24664" xr:uid="{00000000-0005-0000-0000-00000A0D0000}"/>
    <cellStyle name="20% - Accent2 12 2 5" xfId="8830" xr:uid="{00000000-0005-0000-0000-00000B0D0000}"/>
    <cellStyle name="20% - Accent2 12 2 5 2" xfId="24666" xr:uid="{00000000-0005-0000-0000-00000C0D0000}"/>
    <cellStyle name="20% - Accent2 12 2 5_51-Sch Exp Fed Awards  (1)" xfId="24665" xr:uid="{00000000-0005-0000-0000-00000D0D0000}"/>
    <cellStyle name="20% - Accent2 12 2 6" xfId="15854" xr:uid="{00000000-0005-0000-0000-00000E0D0000}"/>
    <cellStyle name="20% - Accent2 12 2 6 2" xfId="24668" xr:uid="{00000000-0005-0000-0000-00000F0D0000}"/>
    <cellStyle name="20% - Accent2 12 2 6_51-Sch Exp Fed Awards  (1)" xfId="24667" xr:uid="{00000000-0005-0000-0000-0000100D0000}"/>
    <cellStyle name="20% - Accent2 12 2 7" xfId="24669" xr:uid="{00000000-0005-0000-0000-0000110D0000}"/>
    <cellStyle name="20% - Accent2 12 2 7 2" xfId="24670" xr:uid="{00000000-0005-0000-0000-0000120D0000}"/>
    <cellStyle name="20% - Accent2 12 2 8" xfId="24671" xr:uid="{00000000-0005-0000-0000-0000130D0000}"/>
    <cellStyle name="20% - Accent2 12 2 9" xfId="24672" xr:uid="{00000000-0005-0000-0000-0000140D0000}"/>
    <cellStyle name="20% - Accent2 12 2_411200-10 -20" xfId="24673" xr:uid="{00000000-0005-0000-0000-0000150D0000}"/>
    <cellStyle name="20% - Accent2 12 3" xfId="642" xr:uid="{00000000-0005-0000-0000-0000160D0000}"/>
    <cellStyle name="20% - Accent2 12 3 2" xfId="643" xr:uid="{00000000-0005-0000-0000-0000170D0000}"/>
    <cellStyle name="20% - Accent2 12 3 2 2" xfId="644" xr:uid="{00000000-0005-0000-0000-0000180D0000}"/>
    <cellStyle name="20% - Accent2 12 3 2 2 2" xfId="8831" xr:uid="{00000000-0005-0000-0000-0000190D0000}"/>
    <cellStyle name="20% - Accent2 12 3 2 2 3" xfId="21310" xr:uid="{00000000-0005-0000-0000-00001A0D0000}"/>
    <cellStyle name="20% - Accent2 12 3 2 2_51-Sch Exp Fed Awards  (1)" xfId="24676" xr:uid="{00000000-0005-0000-0000-00001B0D0000}"/>
    <cellStyle name="20% - Accent2 12 3 2 3" xfId="8832" xr:uid="{00000000-0005-0000-0000-00001C0D0000}"/>
    <cellStyle name="20% - Accent2 12 3 2 4" xfId="17676" xr:uid="{00000000-0005-0000-0000-00001D0D0000}"/>
    <cellStyle name="20% - Accent2 12 3 2_51-Sch Exp Fed Awards  (1)" xfId="24675" xr:uid="{00000000-0005-0000-0000-00001E0D0000}"/>
    <cellStyle name="20% - Accent2 12 3 3" xfId="645" xr:uid="{00000000-0005-0000-0000-00001F0D0000}"/>
    <cellStyle name="20% - Accent2 12 3 3 2" xfId="8833" xr:uid="{00000000-0005-0000-0000-0000200D0000}"/>
    <cellStyle name="20% - Accent2 12 3 3 3" xfId="19492" xr:uid="{00000000-0005-0000-0000-0000210D0000}"/>
    <cellStyle name="20% - Accent2 12 3 3_51-Sch Exp Fed Awards  (1)" xfId="24677" xr:uid="{00000000-0005-0000-0000-0000220D0000}"/>
    <cellStyle name="20% - Accent2 12 3 4" xfId="8834" xr:uid="{00000000-0005-0000-0000-0000230D0000}"/>
    <cellStyle name="20% - Accent2 12 3 4 2" xfId="24679" xr:uid="{00000000-0005-0000-0000-0000240D0000}"/>
    <cellStyle name="20% - Accent2 12 3 4_51-Sch Exp Fed Awards  (1)" xfId="24678" xr:uid="{00000000-0005-0000-0000-0000250D0000}"/>
    <cellStyle name="20% - Accent2 12 3 5" xfId="15856" xr:uid="{00000000-0005-0000-0000-0000260D0000}"/>
    <cellStyle name="20% - Accent2 12 3 5 2" xfId="24681" xr:uid="{00000000-0005-0000-0000-0000270D0000}"/>
    <cellStyle name="20% - Accent2 12 3 5_51-Sch Exp Fed Awards  (1)" xfId="24680" xr:uid="{00000000-0005-0000-0000-0000280D0000}"/>
    <cellStyle name="20% - Accent2 12 3 6" xfId="24682" xr:uid="{00000000-0005-0000-0000-0000290D0000}"/>
    <cellStyle name="20% - Accent2 12 3 6 2" xfId="24683" xr:uid="{00000000-0005-0000-0000-00002A0D0000}"/>
    <cellStyle name="20% - Accent2 12 3 7" xfId="24684" xr:uid="{00000000-0005-0000-0000-00002B0D0000}"/>
    <cellStyle name="20% - Accent2 12 3 8" xfId="24685" xr:uid="{00000000-0005-0000-0000-00002C0D0000}"/>
    <cellStyle name="20% - Accent2 12 3_51-Sch Exp Fed Awards  (1)" xfId="24674" xr:uid="{00000000-0005-0000-0000-00002D0D0000}"/>
    <cellStyle name="20% - Accent2 12 4" xfId="646" xr:uid="{00000000-0005-0000-0000-00002E0D0000}"/>
    <cellStyle name="20% - Accent2 12 4 2" xfId="647" xr:uid="{00000000-0005-0000-0000-00002F0D0000}"/>
    <cellStyle name="20% - Accent2 12 4 2 2" xfId="8835" xr:uid="{00000000-0005-0000-0000-0000300D0000}"/>
    <cellStyle name="20% - Accent2 12 4 2 3" xfId="21307" xr:uid="{00000000-0005-0000-0000-0000310D0000}"/>
    <cellStyle name="20% - Accent2 12 4 2_51-Sch Exp Fed Awards  (1)" xfId="24687" xr:uid="{00000000-0005-0000-0000-0000320D0000}"/>
    <cellStyle name="20% - Accent2 12 4 3" xfId="8836" xr:uid="{00000000-0005-0000-0000-0000330D0000}"/>
    <cellStyle name="20% - Accent2 12 4 4" xfId="17673" xr:uid="{00000000-0005-0000-0000-0000340D0000}"/>
    <cellStyle name="20% - Accent2 12 4_51-Sch Exp Fed Awards  (1)" xfId="24686" xr:uid="{00000000-0005-0000-0000-0000350D0000}"/>
    <cellStyle name="20% - Accent2 12 5" xfId="648" xr:uid="{00000000-0005-0000-0000-0000360D0000}"/>
    <cellStyle name="20% - Accent2 12 5 2" xfId="8837" xr:uid="{00000000-0005-0000-0000-0000370D0000}"/>
    <cellStyle name="20% - Accent2 12 5 3" xfId="19489" xr:uid="{00000000-0005-0000-0000-0000380D0000}"/>
    <cellStyle name="20% - Accent2 12 5_51-Sch Exp Fed Awards  (1)" xfId="24688" xr:uid="{00000000-0005-0000-0000-0000390D0000}"/>
    <cellStyle name="20% - Accent2 12 6" xfId="8838" xr:uid="{00000000-0005-0000-0000-00003A0D0000}"/>
    <cellStyle name="20% - Accent2 12 6 2" xfId="24690" xr:uid="{00000000-0005-0000-0000-00003B0D0000}"/>
    <cellStyle name="20% - Accent2 12 6_51-Sch Exp Fed Awards  (1)" xfId="24689" xr:uid="{00000000-0005-0000-0000-00003C0D0000}"/>
    <cellStyle name="20% - Accent2 12 7" xfId="15853" xr:uid="{00000000-0005-0000-0000-00003D0D0000}"/>
    <cellStyle name="20% - Accent2 12 7 2" xfId="24692" xr:uid="{00000000-0005-0000-0000-00003E0D0000}"/>
    <cellStyle name="20% - Accent2 12 7_51-Sch Exp Fed Awards  (1)" xfId="24691" xr:uid="{00000000-0005-0000-0000-00003F0D0000}"/>
    <cellStyle name="20% - Accent2 12 8" xfId="24693" xr:uid="{00000000-0005-0000-0000-0000400D0000}"/>
    <cellStyle name="20% - Accent2 12 8 2" xfId="24694" xr:uid="{00000000-0005-0000-0000-0000410D0000}"/>
    <cellStyle name="20% - Accent2 12 9" xfId="24695" xr:uid="{00000000-0005-0000-0000-0000420D0000}"/>
    <cellStyle name="20% - Accent2 12_411200-10 -20" xfId="24696" xr:uid="{00000000-0005-0000-0000-0000430D0000}"/>
    <cellStyle name="20% - Accent2 13" xfId="649" xr:uid="{00000000-0005-0000-0000-0000440D0000}"/>
    <cellStyle name="20% - Accent2 13 10" xfId="24697" xr:uid="{00000000-0005-0000-0000-0000450D0000}"/>
    <cellStyle name="20% - Accent2 13 2" xfId="650" xr:uid="{00000000-0005-0000-0000-0000460D0000}"/>
    <cellStyle name="20% - Accent2 13 2 2" xfId="651" xr:uid="{00000000-0005-0000-0000-0000470D0000}"/>
    <cellStyle name="20% - Accent2 13 2 2 2" xfId="652" xr:uid="{00000000-0005-0000-0000-0000480D0000}"/>
    <cellStyle name="20% - Accent2 13 2 2 2 2" xfId="653" xr:uid="{00000000-0005-0000-0000-0000490D0000}"/>
    <cellStyle name="20% - Accent2 13 2 2 2 2 2" xfId="8839" xr:uid="{00000000-0005-0000-0000-00004A0D0000}"/>
    <cellStyle name="20% - Accent2 13 2 2 2 2 3" xfId="21313" xr:uid="{00000000-0005-0000-0000-00004B0D0000}"/>
    <cellStyle name="20% - Accent2 13 2 2 2 2_51-Sch Exp Fed Awards  (1)" xfId="24700" xr:uid="{00000000-0005-0000-0000-00004C0D0000}"/>
    <cellStyle name="20% - Accent2 13 2 2 2 3" xfId="8840" xr:uid="{00000000-0005-0000-0000-00004D0D0000}"/>
    <cellStyle name="20% - Accent2 13 2 2 2 4" xfId="17679" xr:uid="{00000000-0005-0000-0000-00004E0D0000}"/>
    <cellStyle name="20% - Accent2 13 2 2 2_51-Sch Exp Fed Awards  (1)" xfId="24699" xr:uid="{00000000-0005-0000-0000-00004F0D0000}"/>
    <cellStyle name="20% - Accent2 13 2 2 3" xfId="654" xr:uid="{00000000-0005-0000-0000-0000500D0000}"/>
    <cellStyle name="20% - Accent2 13 2 2 3 2" xfId="8841" xr:uid="{00000000-0005-0000-0000-0000510D0000}"/>
    <cellStyle name="20% - Accent2 13 2 2 3 3" xfId="19495" xr:uid="{00000000-0005-0000-0000-0000520D0000}"/>
    <cellStyle name="20% - Accent2 13 2 2 3_51-Sch Exp Fed Awards  (1)" xfId="24701" xr:uid="{00000000-0005-0000-0000-0000530D0000}"/>
    <cellStyle name="20% - Accent2 13 2 2 4" xfId="8842" xr:uid="{00000000-0005-0000-0000-0000540D0000}"/>
    <cellStyle name="20% - Accent2 13 2 2 4 2" xfId="24703" xr:uid="{00000000-0005-0000-0000-0000550D0000}"/>
    <cellStyle name="20% - Accent2 13 2 2 4_51-Sch Exp Fed Awards  (1)" xfId="24702" xr:uid="{00000000-0005-0000-0000-0000560D0000}"/>
    <cellStyle name="20% - Accent2 13 2 2 5" xfId="15859" xr:uid="{00000000-0005-0000-0000-0000570D0000}"/>
    <cellStyle name="20% - Accent2 13 2 2 5 2" xfId="24705" xr:uid="{00000000-0005-0000-0000-0000580D0000}"/>
    <cellStyle name="20% - Accent2 13 2 2 5_51-Sch Exp Fed Awards  (1)" xfId="24704" xr:uid="{00000000-0005-0000-0000-0000590D0000}"/>
    <cellStyle name="20% - Accent2 13 2 2 6" xfId="24706" xr:uid="{00000000-0005-0000-0000-00005A0D0000}"/>
    <cellStyle name="20% - Accent2 13 2 2 6 2" xfId="24707" xr:uid="{00000000-0005-0000-0000-00005B0D0000}"/>
    <cellStyle name="20% - Accent2 13 2 2 7" xfId="24708" xr:uid="{00000000-0005-0000-0000-00005C0D0000}"/>
    <cellStyle name="20% - Accent2 13 2 2 8" xfId="24709" xr:uid="{00000000-0005-0000-0000-00005D0D0000}"/>
    <cellStyle name="20% - Accent2 13 2 2_51-Sch Exp Fed Awards  (1)" xfId="24698" xr:uid="{00000000-0005-0000-0000-00005E0D0000}"/>
    <cellStyle name="20% - Accent2 13 2 3" xfId="655" xr:uid="{00000000-0005-0000-0000-00005F0D0000}"/>
    <cellStyle name="20% - Accent2 13 2 3 2" xfId="656" xr:uid="{00000000-0005-0000-0000-0000600D0000}"/>
    <cellStyle name="20% - Accent2 13 2 3 2 2" xfId="8843" xr:uid="{00000000-0005-0000-0000-0000610D0000}"/>
    <cellStyle name="20% - Accent2 13 2 3 2 3" xfId="21312" xr:uid="{00000000-0005-0000-0000-0000620D0000}"/>
    <cellStyle name="20% - Accent2 13 2 3 2_51-Sch Exp Fed Awards  (1)" xfId="24711" xr:uid="{00000000-0005-0000-0000-0000630D0000}"/>
    <cellStyle name="20% - Accent2 13 2 3 3" xfId="8844" xr:uid="{00000000-0005-0000-0000-0000640D0000}"/>
    <cellStyle name="20% - Accent2 13 2 3 4" xfId="17678" xr:uid="{00000000-0005-0000-0000-0000650D0000}"/>
    <cellStyle name="20% - Accent2 13 2 3_51-Sch Exp Fed Awards  (1)" xfId="24710" xr:uid="{00000000-0005-0000-0000-0000660D0000}"/>
    <cellStyle name="20% - Accent2 13 2 4" xfId="657" xr:uid="{00000000-0005-0000-0000-0000670D0000}"/>
    <cellStyle name="20% - Accent2 13 2 4 2" xfId="8845" xr:uid="{00000000-0005-0000-0000-0000680D0000}"/>
    <cellStyle name="20% - Accent2 13 2 4 3" xfId="19494" xr:uid="{00000000-0005-0000-0000-0000690D0000}"/>
    <cellStyle name="20% - Accent2 13 2 4_51-Sch Exp Fed Awards  (1)" xfId="24712" xr:uid="{00000000-0005-0000-0000-00006A0D0000}"/>
    <cellStyle name="20% - Accent2 13 2 5" xfId="8846" xr:uid="{00000000-0005-0000-0000-00006B0D0000}"/>
    <cellStyle name="20% - Accent2 13 2 5 2" xfId="24714" xr:uid="{00000000-0005-0000-0000-00006C0D0000}"/>
    <cellStyle name="20% - Accent2 13 2 5_51-Sch Exp Fed Awards  (1)" xfId="24713" xr:uid="{00000000-0005-0000-0000-00006D0D0000}"/>
    <cellStyle name="20% - Accent2 13 2 6" xfId="15858" xr:uid="{00000000-0005-0000-0000-00006E0D0000}"/>
    <cellStyle name="20% - Accent2 13 2 6 2" xfId="24716" xr:uid="{00000000-0005-0000-0000-00006F0D0000}"/>
    <cellStyle name="20% - Accent2 13 2 6_51-Sch Exp Fed Awards  (1)" xfId="24715" xr:uid="{00000000-0005-0000-0000-0000700D0000}"/>
    <cellStyle name="20% - Accent2 13 2 7" xfId="24717" xr:uid="{00000000-0005-0000-0000-0000710D0000}"/>
    <cellStyle name="20% - Accent2 13 2 7 2" xfId="24718" xr:uid="{00000000-0005-0000-0000-0000720D0000}"/>
    <cellStyle name="20% - Accent2 13 2 8" xfId="24719" xr:uid="{00000000-0005-0000-0000-0000730D0000}"/>
    <cellStyle name="20% - Accent2 13 2 9" xfId="24720" xr:uid="{00000000-0005-0000-0000-0000740D0000}"/>
    <cellStyle name="20% - Accent2 13 2_411200-10 -20" xfId="24721" xr:uid="{00000000-0005-0000-0000-0000750D0000}"/>
    <cellStyle name="20% - Accent2 13 3" xfId="658" xr:uid="{00000000-0005-0000-0000-0000760D0000}"/>
    <cellStyle name="20% - Accent2 13 3 2" xfId="659" xr:uid="{00000000-0005-0000-0000-0000770D0000}"/>
    <cellStyle name="20% - Accent2 13 3 2 2" xfId="660" xr:uid="{00000000-0005-0000-0000-0000780D0000}"/>
    <cellStyle name="20% - Accent2 13 3 2 2 2" xfId="8847" xr:uid="{00000000-0005-0000-0000-0000790D0000}"/>
    <cellStyle name="20% - Accent2 13 3 2 2 3" xfId="21314" xr:uid="{00000000-0005-0000-0000-00007A0D0000}"/>
    <cellStyle name="20% - Accent2 13 3 2 2_51-Sch Exp Fed Awards  (1)" xfId="24724" xr:uid="{00000000-0005-0000-0000-00007B0D0000}"/>
    <cellStyle name="20% - Accent2 13 3 2 3" xfId="8848" xr:uid="{00000000-0005-0000-0000-00007C0D0000}"/>
    <cellStyle name="20% - Accent2 13 3 2 4" xfId="17680" xr:uid="{00000000-0005-0000-0000-00007D0D0000}"/>
    <cellStyle name="20% - Accent2 13 3 2_51-Sch Exp Fed Awards  (1)" xfId="24723" xr:uid="{00000000-0005-0000-0000-00007E0D0000}"/>
    <cellStyle name="20% - Accent2 13 3 3" xfId="661" xr:uid="{00000000-0005-0000-0000-00007F0D0000}"/>
    <cellStyle name="20% - Accent2 13 3 3 2" xfId="8849" xr:uid="{00000000-0005-0000-0000-0000800D0000}"/>
    <cellStyle name="20% - Accent2 13 3 3 3" xfId="19496" xr:uid="{00000000-0005-0000-0000-0000810D0000}"/>
    <cellStyle name="20% - Accent2 13 3 3_51-Sch Exp Fed Awards  (1)" xfId="24725" xr:uid="{00000000-0005-0000-0000-0000820D0000}"/>
    <cellStyle name="20% - Accent2 13 3 4" xfId="8850" xr:uid="{00000000-0005-0000-0000-0000830D0000}"/>
    <cellStyle name="20% - Accent2 13 3 4 2" xfId="24727" xr:uid="{00000000-0005-0000-0000-0000840D0000}"/>
    <cellStyle name="20% - Accent2 13 3 4_51-Sch Exp Fed Awards  (1)" xfId="24726" xr:uid="{00000000-0005-0000-0000-0000850D0000}"/>
    <cellStyle name="20% - Accent2 13 3 5" xfId="15860" xr:uid="{00000000-0005-0000-0000-0000860D0000}"/>
    <cellStyle name="20% - Accent2 13 3 5 2" xfId="24729" xr:uid="{00000000-0005-0000-0000-0000870D0000}"/>
    <cellStyle name="20% - Accent2 13 3 5_51-Sch Exp Fed Awards  (1)" xfId="24728" xr:uid="{00000000-0005-0000-0000-0000880D0000}"/>
    <cellStyle name="20% - Accent2 13 3 6" xfId="24730" xr:uid="{00000000-0005-0000-0000-0000890D0000}"/>
    <cellStyle name="20% - Accent2 13 3 6 2" xfId="24731" xr:uid="{00000000-0005-0000-0000-00008A0D0000}"/>
    <cellStyle name="20% - Accent2 13 3 7" xfId="24732" xr:uid="{00000000-0005-0000-0000-00008B0D0000}"/>
    <cellStyle name="20% - Accent2 13 3 8" xfId="24733" xr:uid="{00000000-0005-0000-0000-00008C0D0000}"/>
    <cellStyle name="20% - Accent2 13 3_51-Sch Exp Fed Awards  (1)" xfId="24722" xr:uid="{00000000-0005-0000-0000-00008D0D0000}"/>
    <cellStyle name="20% - Accent2 13 4" xfId="662" xr:uid="{00000000-0005-0000-0000-00008E0D0000}"/>
    <cellStyle name="20% - Accent2 13 4 2" xfId="663" xr:uid="{00000000-0005-0000-0000-00008F0D0000}"/>
    <cellStyle name="20% - Accent2 13 4 2 2" xfId="8851" xr:uid="{00000000-0005-0000-0000-0000900D0000}"/>
    <cellStyle name="20% - Accent2 13 4 2 3" xfId="21311" xr:uid="{00000000-0005-0000-0000-0000910D0000}"/>
    <cellStyle name="20% - Accent2 13 4 2_51-Sch Exp Fed Awards  (1)" xfId="24735" xr:uid="{00000000-0005-0000-0000-0000920D0000}"/>
    <cellStyle name="20% - Accent2 13 4 3" xfId="8852" xr:uid="{00000000-0005-0000-0000-0000930D0000}"/>
    <cellStyle name="20% - Accent2 13 4 4" xfId="17677" xr:uid="{00000000-0005-0000-0000-0000940D0000}"/>
    <cellStyle name="20% - Accent2 13 4_51-Sch Exp Fed Awards  (1)" xfId="24734" xr:uid="{00000000-0005-0000-0000-0000950D0000}"/>
    <cellStyle name="20% - Accent2 13 5" xfId="664" xr:uid="{00000000-0005-0000-0000-0000960D0000}"/>
    <cellStyle name="20% - Accent2 13 5 2" xfId="8853" xr:uid="{00000000-0005-0000-0000-0000970D0000}"/>
    <cellStyle name="20% - Accent2 13 5 3" xfId="19493" xr:uid="{00000000-0005-0000-0000-0000980D0000}"/>
    <cellStyle name="20% - Accent2 13 5_51-Sch Exp Fed Awards  (1)" xfId="24736" xr:uid="{00000000-0005-0000-0000-0000990D0000}"/>
    <cellStyle name="20% - Accent2 13 6" xfId="8854" xr:uid="{00000000-0005-0000-0000-00009A0D0000}"/>
    <cellStyle name="20% - Accent2 13 6 2" xfId="24738" xr:uid="{00000000-0005-0000-0000-00009B0D0000}"/>
    <cellStyle name="20% - Accent2 13 6_51-Sch Exp Fed Awards  (1)" xfId="24737" xr:uid="{00000000-0005-0000-0000-00009C0D0000}"/>
    <cellStyle name="20% - Accent2 13 7" xfId="15857" xr:uid="{00000000-0005-0000-0000-00009D0D0000}"/>
    <cellStyle name="20% - Accent2 13 7 2" xfId="24740" xr:uid="{00000000-0005-0000-0000-00009E0D0000}"/>
    <cellStyle name="20% - Accent2 13 7_51-Sch Exp Fed Awards  (1)" xfId="24739" xr:uid="{00000000-0005-0000-0000-00009F0D0000}"/>
    <cellStyle name="20% - Accent2 13 8" xfId="24741" xr:uid="{00000000-0005-0000-0000-0000A00D0000}"/>
    <cellStyle name="20% - Accent2 13 8 2" xfId="24742" xr:uid="{00000000-0005-0000-0000-0000A10D0000}"/>
    <cellStyle name="20% - Accent2 13 9" xfId="24743" xr:uid="{00000000-0005-0000-0000-0000A20D0000}"/>
    <cellStyle name="20% - Accent2 13_411200-10 -20" xfId="24744" xr:uid="{00000000-0005-0000-0000-0000A30D0000}"/>
    <cellStyle name="20% - Accent2 14" xfId="665" xr:uid="{00000000-0005-0000-0000-0000A40D0000}"/>
    <cellStyle name="20% - Accent2 14 2" xfId="666" xr:uid="{00000000-0005-0000-0000-0000A50D0000}"/>
    <cellStyle name="20% - Accent2 14 2 2" xfId="667" xr:uid="{00000000-0005-0000-0000-0000A60D0000}"/>
    <cellStyle name="20% - Accent2 14 2 2 2" xfId="668" xr:uid="{00000000-0005-0000-0000-0000A70D0000}"/>
    <cellStyle name="20% - Accent2 14 2 2 2 2" xfId="8855" xr:uid="{00000000-0005-0000-0000-0000A80D0000}"/>
    <cellStyle name="20% - Accent2 14 2 2 2 3" xfId="21316" xr:uid="{00000000-0005-0000-0000-0000A90D0000}"/>
    <cellStyle name="20% - Accent2 14 2 2 2_51-Sch Exp Fed Awards  (1)" xfId="24747" xr:uid="{00000000-0005-0000-0000-0000AA0D0000}"/>
    <cellStyle name="20% - Accent2 14 2 2 3" xfId="8856" xr:uid="{00000000-0005-0000-0000-0000AB0D0000}"/>
    <cellStyle name="20% - Accent2 14 2 2 4" xfId="17682" xr:uid="{00000000-0005-0000-0000-0000AC0D0000}"/>
    <cellStyle name="20% - Accent2 14 2 2_51-Sch Exp Fed Awards  (1)" xfId="24746" xr:uid="{00000000-0005-0000-0000-0000AD0D0000}"/>
    <cellStyle name="20% - Accent2 14 2 3" xfId="669" xr:uid="{00000000-0005-0000-0000-0000AE0D0000}"/>
    <cellStyle name="20% - Accent2 14 2 3 2" xfId="8857" xr:uid="{00000000-0005-0000-0000-0000AF0D0000}"/>
    <cellStyle name="20% - Accent2 14 2 3 3" xfId="19498" xr:uid="{00000000-0005-0000-0000-0000B00D0000}"/>
    <cellStyle name="20% - Accent2 14 2 3_51-Sch Exp Fed Awards  (1)" xfId="24748" xr:uid="{00000000-0005-0000-0000-0000B10D0000}"/>
    <cellStyle name="20% - Accent2 14 2 4" xfId="8858" xr:uid="{00000000-0005-0000-0000-0000B20D0000}"/>
    <cellStyle name="20% - Accent2 14 2 4 2" xfId="24750" xr:uid="{00000000-0005-0000-0000-0000B30D0000}"/>
    <cellStyle name="20% - Accent2 14 2 4_51-Sch Exp Fed Awards  (1)" xfId="24749" xr:uid="{00000000-0005-0000-0000-0000B40D0000}"/>
    <cellStyle name="20% - Accent2 14 2 5" xfId="15862" xr:uid="{00000000-0005-0000-0000-0000B50D0000}"/>
    <cellStyle name="20% - Accent2 14 2 5 2" xfId="24752" xr:uid="{00000000-0005-0000-0000-0000B60D0000}"/>
    <cellStyle name="20% - Accent2 14 2 5_51-Sch Exp Fed Awards  (1)" xfId="24751" xr:uid="{00000000-0005-0000-0000-0000B70D0000}"/>
    <cellStyle name="20% - Accent2 14 2 6" xfId="24753" xr:uid="{00000000-0005-0000-0000-0000B80D0000}"/>
    <cellStyle name="20% - Accent2 14 2 6 2" xfId="24754" xr:uid="{00000000-0005-0000-0000-0000B90D0000}"/>
    <cellStyle name="20% - Accent2 14 2 7" xfId="24755" xr:uid="{00000000-0005-0000-0000-0000BA0D0000}"/>
    <cellStyle name="20% - Accent2 14 2 8" xfId="24756" xr:uid="{00000000-0005-0000-0000-0000BB0D0000}"/>
    <cellStyle name="20% - Accent2 14 2_51-Sch Exp Fed Awards  (1)" xfId="24745" xr:uid="{00000000-0005-0000-0000-0000BC0D0000}"/>
    <cellStyle name="20% - Accent2 14 3" xfId="670" xr:uid="{00000000-0005-0000-0000-0000BD0D0000}"/>
    <cellStyle name="20% - Accent2 14 3 2" xfId="671" xr:uid="{00000000-0005-0000-0000-0000BE0D0000}"/>
    <cellStyle name="20% - Accent2 14 3 2 2" xfId="8859" xr:uid="{00000000-0005-0000-0000-0000BF0D0000}"/>
    <cellStyle name="20% - Accent2 14 3 2 3" xfId="21315" xr:uid="{00000000-0005-0000-0000-0000C00D0000}"/>
    <cellStyle name="20% - Accent2 14 3 2_51-Sch Exp Fed Awards  (1)" xfId="24758" xr:uid="{00000000-0005-0000-0000-0000C10D0000}"/>
    <cellStyle name="20% - Accent2 14 3 3" xfId="8860" xr:uid="{00000000-0005-0000-0000-0000C20D0000}"/>
    <cellStyle name="20% - Accent2 14 3 4" xfId="17681" xr:uid="{00000000-0005-0000-0000-0000C30D0000}"/>
    <cellStyle name="20% - Accent2 14 3_51-Sch Exp Fed Awards  (1)" xfId="24757" xr:uid="{00000000-0005-0000-0000-0000C40D0000}"/>
    <cellStyle name="20% - Accent2 14 4" xfId="672" xr:uid="{00000000-0005-0000-0000-0000C50D0000}"/>
    <cellStyle name="20% - Accent2 14 4 2" xfId="8861" xr:uid="{00000000-0005-0000-0000-0000C60D0000}"/>
    <cellStyle name="20% - Accent2 14 4 3" xfId="19497" xr:uid="{00000000-0005-0000-0000-0000C70D0000}"/>
    <cellStyle name="20% - Accent2 14 4_51-Sch Exp Fed Awards  (1)" xfId="24759" xr:uid="{00000000-0005-0000-0000-0000C80D0000}"/>
    <cellStyle name="20% - Accent2 14 5" xfId="8862" xr:uid="{00000000-0005-0000-0000-0000C90D0000}"/>
    <cellStyle name="20% - Accent2 14 5 2" xfId="24761" xr:uid="{00000000-0005-0000-0000-0000CA0D0000}"/>
    <cellStyle name="20% - Accent2 14 5_51-Sch Exp Fed Awards  (1)" xfId="24760" xr:uid="{00000000-0005-0000-0000-0000CB0D0000}"/>
    <cellStyle name="20% - Accent2 14 6" xfId="15861" xr:uid="{00000000-0005-0000-0000-0000CC0D0000}"/>
    <cellStyle name="20% - Accent2 14 6 2" xfId="24763" xr:uid="{00000000-0005-0000-0000-0000CD0D0000}"/>
    <cellStyle name="20% - Accent2 14 6_51-Sch Exp Fed Awards  (1)" xfId="24762" xr:uid="{00000000-0005-0000-0000-0000CE0D0000}"/>
    <cellStyle name="20% - Accent2 14 7" xfId="24764" xr:uid="{00000000-0005-0000-0000-0000CF0D0000}"/>
    <cellStyle name="20% - Accent2 14 7 2" xfId="24765" xr:uid="{00000000-0005-0000-0000-0000D00D0000}"/>
    <cellStyle name="20% - Accent2 14 8" xfId="24766" xr:uid="{00000000-0005-0000-0000-0000D10D0000}"/>
    <cellStyle name="20% - Accent2 14 9" xfId="24767" xr:uid="{00000000-0005-0000-0000-0000D20D0000}"/>
    <cellStyle name="20% - Accent2 14_411200-10 -20" xfId="24768" xr:uid="{00000000-0005-0000-0000-0000D30D0000}"/>
    <cellStyle name="20% - Accent2 15" xfId="673" xr:uid="{00000000-0005-0000-0000-0000D40D0000}"/>
    <cellStyle name="20% - Accent2 15 2" xfId="674" xr:uid="{00000000-0005-0000-0000-0000D50D0000}"/>
    <cellStyle name="20% - Accent2 15 2 2" xfId="675" xr:uid="{00000000-0005-0000-0000-0000D60D0000}"/>
    <cellStyle name="20% - Accent2 15 2 2 2" xfId="676" xr:uid="{00000000-0005-0000-0000-0000D70D0000}"/>
    <cellStyle name="20% - Accent2 15 2 2 2 2" xfId="8863" xr:uid="{00000000-0005-0000-0000-0000D80D0000}"/>
    <cellStyle name="20% - Accent2 15 2 2 2 3" xfId="21318" xr:uid="{00000000-0005-0000-0000-0000D90D0000}"/>
    <cellStyle name="20% - Accent2 15 2 2 2_51-Sch Exp Fed Awards  (1)" xfId="24771" xr:uid="{00000000-0005-0000-0000-0000DA0D0000}"/>
    <cellStyle name="20% - Accent2 15 2 2 3" xfId="8864" xr:uid="{00000000-0005-0000-0000-0000DB0D0000}"/>
    <cellStyle name="20% - Accent2 15 2 2 4" xfId="17684" xr:uid="{00000000-0005-0000-0000-0000DC0D0000}"/>
    <cellStyle name="20% - Accent2 15 2 2_51-Sch Exp Fed Awards  (1)" xfId="24770" xr:uid="{00000000-0005-0000-0000-0000DD0D0000}"/>
    <cellStyle name="20% - Accent2 15 2 3" xfId="677" xr:uid="{00000000-0005-0000-0000-0000DE0D0000}"/>
    <cellStyle name="20% - Accent2 15 2 3 2" xfId="8865" xr:uid="{00000000-0005-0000-0000-0000DF0D0000}"/>
    <cellStyle name="20% - Accent2 15 2 3 3" xfId="19500" xr:uid="{00000000-0005-0000-0000-0000E00D0000}"/>
    <cellStyle name="20% - Accent2 15 2 3_51-Sch Exp Fed Awards  (1)" xfId="24772" xr:uid="{00000000-0005-0000-0000-0000E10D0000}"/>
    <cellStyle name="20% - Accent2 15 2 4" xfId="8866" xr:uid="{00000000-0005-0000-0000-0000E20D0000}"/>
    <cellStyle name="20% - Accent2 15 2 4 2" xfId="24774" xr:uid="{00000000-0005-0000-0000-0000E30D0000}"/>
    <cellStyle name="20% - Accent2 15 2 4_51-Sch Exp Fed Awards  (1)" xfId="24773" xr:uid="{00000000-0005-0000-0000-0000E40D0000}"/>
    <cellStyle name="20% - Accent2 15 2 5" xfId="15864" xr:uid="{00000000-0005-0000-0000-0000E50D0000}"/>
    <cellStyle name="20% - Accent2 15 2 5 2" xfId="24776" xr:uid="{00000000-0005-0000-0000-0000E60D0000}"/>
    <cellStyle name="20% - Accent2 15 2 5_51-Sch Exp Fed Awards  (1)" xfId="24775" xr:uid="{00000000-0005-0000-0000-0000E70D0000}"/>
    <cellStyle name="20% - Accent2 15 2 6" xfId="24777" xr:uid="{00000000-0005-0000-0000-0000E80D0000}"/>
    <cellStyle name="20% - Accent2 15 2 6 2" xfId="24778" xr:uid="{00000000-0005-0000-0000-0000E90D0000}"/>
    <cellStyle name="20% - Accent2 15 2 7" xfId="24779" xr:uid="{00000000-0005-0000-0000-0000EA0D0000}"/>
    <cellStyle name="20% - Accent2 15 2 8" xfId="24780" xr:uid="{00000000-0005-0000-0000-0000EB0D0000}"/>
    <cellStyle name="20% - Accent2 15 2_51-Sch Exp Fed Awards  (1)" xfId="24769" xr:uid="{00000000-0005-0000-0000-0000EC0D0000}"/>
    <cellStyle name="20% - Accent2 15 3" xfId="678" xr:uid="{00000000-0005-0000-0000-0000ED0D0000}"/>
    <cellStyle name="20% - Accent2 15 3 2" xfId="679" xr:uid="{00000000-0005-0000-0000-0000EE0D0000}"/>
    <cellStyle name="20% - Accent2 15 3 2 2" xfId="8867" xr:uid="{00000000-0005-0000-0000-0000EF0D0000}"/>
    <cellStyle name="20% - Accent2 15 3 2 3" xfId="21317" xr:uid="{00000000-0005-0000-0000-0000F00D0000}"/>
    <cellStyle name="20% - Accent2 15 3 2_51-Sch Exp Fed Awards  (1)" xfId="24782" xr:uid="{00000000-0005-0000-0000-0000F10D0000}"/>
    <cellStyle name="20% - Accent2 15 3 3" xfId="8868" xr:uid="{00000000-0005-0000-0000-0000F20D0000}"/>
    <cellStyle name="20% - Accent2 15 3 4" xfId="17683" xr:uid="{00000000-0005-0000-0000-0000F30D0000}"/>
    <cellStyle name="20% - Accent2 15 3_51-Sch Exp Fed Awards  (1)" xfId="24781" xr:uid="{00000000-0005-0000-0000-0000F40D0000}"/>
    <cellStyle name="20% - Accent2 15 4" xfId="680" xr:uid="{00000000-0005-0000-0000-0000F50D0000}"/>
    <cellStyle name="20% - Accent2 15 4 2" xfId="8869" xr:uid="{00000000-0005-0000-0000-0000F60D0000}"/>
    <cellStyle name="20% - Accent2 15 4 3" xfId="19499" xr:uid="{00000000-0005-0000-0000-0000F70D0000}"/>
    <cellStyle name="20% - Accent2 15 4_51-Sch Exp Fed Awards  (1)" xfId="24783" xr:uid="{00000000-0005-0000-0000-0000F80D0000}"/>
    <cellStyle name="20% - Accent2 15 5" xfId="8870" xr:uid="{00000000-0005-0000-0000-0000F90D0000}"/>
    <cellStyle name="20% - Accent2 15 5 2" xfId="24785" xr:uid="{00000000-0005-0000-0000-0000FA0D0000}"/>
    <cellStyle name="20% - Accent2 15 5_51-Sch Exp Fed Awards  (1)" xfId="24784" xr:uid="{00000000-0005-0000-0000-0000FB0D0000}"/>
    <cellStyle name="20% - Accent2 15 6" xfId="15863" xr:uid="{00000000-0005-0000-0000-0000FC0D0000}"/>
    <cellStyle name="20% - Accent2 15 6 2" xfId="24787" xr:uid="{00000000-0005-0000-0000-0000FD0D0000}"/>
    <cellStyle name="20% - Accent2 15 6_51-Sch Exp Fed Awards  (1)" xfId="24786" xr:uid="{00000000-0005-0000-0000-0000FE0D0000}"/>
    <cellStyle name="20% - Accent2 15 7" xfId="24788" xr:uid="{00000000-0005-0000-0000-0000FF0D0000}"/>
    <cellStyle name="20% - Accent2 15 7 2" xfId="24789" xr:uid="{00000000-0005-0000-0000-0000000E0000}"/>
    <cellStyle name="20% - Accent2 15 8" xfId="24790" xr:uid="{00000000-0005-0000-0000-0000010E0000}"/>
    <cellStyle name="20% - Accent2 15 9" xfId="24791" xr:uid="{00000000-0005-0000-0000-0000020E0000}"/>
    <cellStyle name="20% - Accent2 15_411200-10 -20" xfId="24792" xr:uid="{00000000-0005-0000-0000-0000030E0000}"/>
    <cellStyle name="20% - Accent2 16" xfId="681" xr:uid="{00000000-0005-0000-0000-0000040E0000}"/>
    <cellStyle name="20% - Accent2 16 2" xfId="682" xr:uid="{00000000-0005-0000-0000-0000050E0000}"/>
    <cellStyle name="20% - Accent2 16 2 2" xfId="683" xr:uid="{00000000-0005-0000-0000-0000060E0000}"/>
    <cellStyle name="20% - Accent2 16 2 2 2" xfId="8871" xr:uid="{00000000-0005-0000-0000-0000070E0000}"/>
    <cellStyle name="20% - Accent2 16 2 2 3" xfId="21319" xr:uid="{00000000-0005-0000-0000-0000080E0000}"/>
    <cellStyle name="20% - Accent2 16 2 2_51-Sch Exp Fed Awards  (1)" xfId="24795" xr:uid="{00000000-0005-0000-0000-0000090E0000}"/>
    <cellStyle name="20% - Accent2 16 2 3" xfId="8872" xr:uid="{00000000-0005-0000-0000-00000A0E0000}"/>
    <cellStyle name="20% - Accent2 16 2 4" xfId="17685" xr:uid="{00000000-0005-0000-0000-00000B0E0000}"/>
    <cellStyle name="20% - Accent2 16 2_51-Sch Exp Fed Awards  (1)" xfId="24794" xr:uid="{00000000-0005-0000-0000-00000C0E0000}"/>
    <cellStyle name="20% - Accent2 16 3" xfId="684" xr:uid="{00000000-0005-0000-0000-00000D0E0000}"/>
    <cellStyle name="20% - Accent2 16 3 2" xfId="8873" xr:uid="{00000000-0005-0000-0000-00000E0E0000}"/>
    <cellStyle name="20% - Accent2 16 3 3" xfId="19501" xr:uid="{00000000-0005-0000-0000-00000F0E0000}"/>
    <cellStyle name="20% - Accent2 16 3_51-Sch Exp Fed Awards  (1)" xfId="24796" xr:uid="{00000000-0005-0000-0000-0000100E0000}"/>
    <cellStyle name="20% - Accent2 16 4" xfId="8874" xr:uid="{00000000-0005-0000-0000-0000110E0000}"/>
    <cellStyle name="20% - Accent2 16 4 2" xfId="24798" xr:uid="{00000000-0005-0000-0000-0000120E0000}"/>
    <cellStyle name="20% - Accent2 16 4_51-Sch Exp Fed Awards  (1)" xfId="24797" xr:uid="{00000000-0005-0000-0000-0000130E0000}"/>
    <cellStyle name="20% - Accent2 16 5" xfId="15865" xr:uid="{00000000-0005-0000-0000-0000140E0000}"/>
    <cellStyle name="20% - Accent2 16 5 2" xfId="24800" xr:uid="{00000000-0005-0000-0000-0000150E0000}"/>
    <cellStyle name="20% - Accent2 16 5_51-Sch Exp Fed Awards  (1)" xfId="24799" xr:uid="{00000000-0005-0000-0000-0000160E0000}"/>
    <cellStyle name="20% - Accent2 16 6" xfId="24801" xr:uid="{00000000-0005-0000-0000-0000170E0000}"/>
    <cellStyle name="20% - Accent2 16 6 2" xfId="24802" xr:uid="{00000000-0005-0000-0000-0000180E0000}"/>
    <cellStyle name="20% - Accent2 16 7" xfId="24803" xr:uid="{00000000-0005-0000-0000-0000190E0000}"/>
    <cellStyle name="20% - Accent2 16 8" xfId="24804" xr:uid="{00000000-0005-0000-0000-00001A0E0000}"/>
    <cellStyle name="20% - Accent2 16_51-Sch Exp Fed Awards  (1)" xfId="24793" xr:uid="{00000000-0005-0000-0000-00001B0E0000}"/>
    <cellStyle name="20% - Accent2 17" xfId="685" xr:uid="{00000000-0005-0000-0000-00001C0E0000}"/>
    <cellStyle name="20% - Accent2 17 2" xfId="686" xr:uid="{00000000-0005-0000-0000-00001D0E0000}"/>
    <cellStyle name="20% - Accent2 17 2 2" xfId="8875" xr:uid="{00000000-0005-0000-0000-00001E0E0000}"/>
    <cellStyle name="20% - Accent2 17 2 3" xfId="22679" xr:uid="{00000000-0005-0000-0000-00001F0E0000}"/>
    <cellStyle name="20% - Accent2 17 2_51-Sch Exp Fed Awards  (1)" xfId="24806" xr:uid="{00000000-0005-0000-0000-0000200E0000}"/>
    <cellStyle name="20% - Accent2 17 3" xfId="8876" xr:uid="{00000000-0005-0000-0000-0000210E0000}"/>
    <cellStyle name="20% - Accent2 17 3 2" xfId="24808" xr:uid="{00000000-0005-0000-0000-0000220E0000}"/>
    <cellStyle name="20% - Accent2 17 3_51-Sch Exp Fed Awards  (1)" xfId="24807" xr:uid="{00000000-0005-0000-0000-0000230E0000}"/>
    <cellStyle name="20% - Accent2 17 4" xfId="19045" xr:uid="{00000000-0005-0000-0000-0000240E0000}"/>
    <cellStyle name="20% - Accent2 17 4 2" xfId="24810" xr:uid="{00000000-0005-0000-0000-0000250E0000}"/>
    <cellStyle name="20% - Accent2 17 4_51-Sch Exp Fed Awards  (1)" xfId="24809" xr:uid="{00000000-0005-0000-0000-0000260E0000}"/>
    <cellStyle name="20% - Accent2 17 5" xfId="24811" xr:uid="{00000000-0005-0000-0000-0000270E0000}"/>
    <cellStyle name="20% - Accent2 17 5 2" xfId="24812" xr:uid="{00000000-0005-0000-0000-0000280E0000}"/>
    <cellStyle name="20% - Accent2 17 6" xfId="24813" xr:uid="{00000000-0005-0000-0000-0000290E0000}"/>
    <cellStyle name="20% - Accent2 17_51-Sch Exp Fed Awards  (1)" xfId="24805" xr:uid="{00000000-0005-0000-0000-00002A0E0000}"/>
    <cellStyle name="20% - Accent2 18" xfId="687" xr:uid="{00000000-0005-0000-0000-00002B0E0000}"/>
    <cellStyle name="20% - Accent2 18 2" xfId="688" xr:uid="{00000000-0005-0000-0000-00002C0E0000}"/>
    <cellStyle name="20% - Accent2 18 2 2" xfId="8877" xr:uid="{00000000-0005-0000-0000-00002D0E0000}"/>
    <cellStyle name="20% - Accent2 18 2 3" xfId="22699" xr:uid="{00000000-0005-0000-0000-00002E0E0000}"/>
    <cellStyle name="20% - Accent2 18 2_51-Sch Exp Fed Awards  (1)" xfId="24815" xr:uid="{00000000-0005-0000-0000-00002F0E0000}"/>
    <cellStyle name="20% - Accent2 18 3" xfId="8878" xr:uid="{00000000-0005-0000-0000-0000300E0000}"/>
    <cellStyle name="20% - Accent2 18 3 2" xfId="24817" xr:uid="{00000000-0005-0000-0000-0000310E0000}"/>
    <cellStyle name="20% - Accent2 18 3_51-Sch Exp Fed Awards  (1)" xfId="24816" xr:uid="{00000000-0005-0000-0000-0000320E0000}"/>
    <cellStyle name="20% - Accent2 18 4" xfId="19065" xr:uid="{00000000-0005-0000-0000-0000330E0000}"/>
    <cellStyle name="20% - Accent2 18_51-Sch Exp Fed Awards  (1)" xfId="24814" xr:uid="{00000000-0005-0000-0000-0000340E0000}"/>
    <cellStyle name="20% - Accent2 19" xfId="689" xr:uid="{00000000-0005-0000-0000-0000350E0000}"/>
    <cellStyle name="20% - Accent2 19 2" xfId="690" xr:uid="{00000000-0005-0000-0000-0000360E0000}"/>
    <cellStyle name="20% - Accent2 19 2 2" xfId="8879" xr:uid="{00000000-0005-0000-0000-0000370E0000}"/>
    <cellStyle name="20% - Accent2 19 2 3" xfId="22713" xr:uid="{00000000-0005-0000-0000-0000380E0000}"/>
    <cellStyle name="20% - Accent2 19 2_51-Sch Exp Fed Awards  (1)" xfId="24819" xr:uid="{00000000-0005-0000-0000-0000390E0000}"/>
    <cellStyle name="20% - Accent2 19 3" xfId="8880" xr:uid="{00000000-0005-0000-0000-00003A0E0000}"/>
    <cellStyle name="20% - Accent2 19 3 2" xfId="24821" xr:uid="{00000000-0005-0000-0000-00003B0E0000}"/>
    <cellStyle name="20% - Accent2 19 3_51-Sch Exp Fed Awards  (1)" xfId="24820" xr:uid="{00000000-0005-0000-0000-00003C0E0000}"/>
    <cellStyle name="20% - Accent2 19 4" xfId="19079" xr:uid="{00000000-0005-0000-0000-00003D0E0000}"/>
    <cellStyle name="20% - Accent2 19_51-Sch Exp Fed Awards  (1)" xfId="24818" xr:uid="{00000000-0005-0000-0000-00003E0E0000}"/>
    <cellStyle name="20% - Accent2 2" xfId="691" xr:uid="{00000000-0005-0000-0000-00003F0E0000}"/>
    <cellStyle name="20% - Accent2 2 10" xfId="692" xr:uid="{00000000-0005-0000-0000-0000400E0000}"/>
    <cellStyle name="20% - Accent2 2 10 2" xfId="693" xr:uid="{00000000-0005-0000-0000-0000410E0000}"/>
    <cellStyle name="20% - Accent2 2 10 2 2" xfId="8881" xr:uid="{00000000-0005-0000-0000-0000420E0000}"/>
    <cellStyle name="20% - Accent2 2 10 2 3" xfId="21036" xr:uid="{00000000-0005-0000-0000-0000430E0000}"/>
    <cellStyle name="20% - Accent2 2 10 2_51-Sch Exp Fed Awards  (1)" xfId="24823" xr:uid="{00000000-0005-0000-0000-0000440E0000}"/>
    <cellStyle name="20% - Accent2 2 10 3" xfId="8882" xr:uid="{00000000-0005-0000-0000-0000450E0000}"/>
    <cellStyle name="20% - Accent2 2 10 4" xfId="17402" xr:uid="{00000000-0005-0000-0000-0000460E0000}"/>
    <cellStyle name="20% - Accent2 2 10_51-Sch Exp Fed Awards  (1)" xfId="24822" xr:uid="{00000000-0005-0000-0000-0000470E0000}"/>
    <cellStyle name="20% - Accent2 2 11" xfId="694" xr:uid="{00000000-0005-0000-0000-0000480E0000}"/>
    <cellStyle name="20% - Accent2 2 11 2" xfId="8883" xr:uid="{00000000-0005-0000-0000-0000490E0000}"/>
    <cellStyle name="20% - Accent2 2 11 3" xfId="19502" xr:uid="{00000000-0005-0000-0000-00004A0E0000}"/>
    <cellStyle name="20% - Accent2 2 11_51-Sch Exp Fed Awards  (1)" xfId="24824" xr:uid="{00000000-0005-0000-0000-00004B0E0000}"/>
    <cellStyle name="20% - Accent2 2 12" xfId="8884" xr:uid="{00000000-0005-0000-0000-00004C0E0000}"/>
    <cellStyle name="20% - Accent2 2 12 2" xfId="24826" xr:uid="{00000000-0005-0000-0000-00004D0E0000}"/>
    <cellStyle name="20% - Accent2 2 12_51-Sch Exp Fed Awards  (1)" xfId="24825" xr:uid="{00000000-0005-0000-0000-00004E0E0000}"/>
    <cellStyle name="20% - Accent2 2 13" xfId="15866" xr:uid="{00000000-0005-0000-0000-00004F0E0000}"/>
    <cellStyle name="20% - Accent2 2 13 2" xfId="24828" xr:uid="{00000000-0005-0000-0000-0000500E0000}"/>
    <cellStyle name="20% - Accent2 2 13_51-Sch Exp Fed Awards  (1)" xfId="24827" xr:uid="{00000000-0005-0000-0000-0000510E0000}"/>
    <cellStyle name="20% - Accent2 2 14" xfId="24829" xr:uid="{00000000-0005-0000-0000-0000520E0000}"/>
    <cellStyle name="20% - Accent2 2 14 2" xfId="24830" xr:uid="{00000000-0005-0000-0000-0000530E0000}"/>
    <cellStyle name="20% - Accent2 2 15" xfId="24831" xr:uid="{00000000-0005-0000-0000-0000540E0000}"/>
    <cellStyle name="20% - Accent2 2 16" xfId="24832" xr:uid="{00000000-0005-0000-0000-0000550E0000}"/>
    <cellStyle name="20% - Accent2 2 17" xfId="45770" xr:uid="{00000000-0005-0000-0000-0000560E0000}"/>
    <cellStyle name="20% - Accent2 2 2" xfId="695" xr:uid="{00000000-0005-0000-0000-0000570E0000}"/>
    <cellStyle name="20% - Accent2 2 2 10" xfId="696" xr:uid="{00000000-0005-0000-0000-0000580E0000}"/>
    <cellStyle name="20% - Accent2 2 2 10 2" xfId="8885" xr:uid="{00000000-0005-0000-0000-0000590E0000}"/>
    <cellStyle name="20% - Accent2 2 2 10 3" xfId="19503" xr:uid="{00000000-0005-0000-0000-00005A0E0000}"/>
    <cellStyle name="20% - Accent2 2 2 10_51-Sch Exp Fed Awards  (1)" xfId="24833" xr:uid="{00000000-0005-0000-0000-00005B0E0000}"/>
    <cellStyle name="20% - Accent2 2 2 11" xfId="8886" xr:uid="{00000000-0005-0000-0000-00005C0E0000}"/>
    <cellStyle name="20% - Accent2 2 2 11 2" xfId="24835" xr:uid="{00000000-0005-0000-0000-00005D0E0000}"/>
    <cellStyle name="20% - Accent2 2 2 11_51-Sch Exp Fed Awards  (1)" xfId="24834" xr:uid="{00000000-0005-0000-0000-00005E0E0000}"/>
    <cellStyle name="20% - Accent2 2 2 12" xfId="15867" xr:uid="{00000000-0005-0000-0000-00005F0E0000}"/>
    <cellStyle name="20% - Accent2 2 2 12 2" xfId="24837" xr:uid="{00000000-0005-0000-0000-0000600E0000}"/>
    <cellStyle name="20% - Accent2 2 2 12_51-Sch Exp Fed Awards  (1)" xfId="24836" xr:uid="{00000000-0005-0000-0000-0000610E0000}"/>
    <cellStyle name="20% - Accent2 2 2 13" xfId="24838" xr:uid="{00000000-0005-0000-0000-0000620E0000}"/>
    <cellStyle name="20% - Accent2 2 2 13 2" xfId="24839" xr:uid="{00000000-0005-0000-0000-0000630E0000}"/>
    <cellStyle name="20% - Accent2 2 2 14" xfId="24840" xr:uid="{00000000-0005-0000-0000-0000640E0000}"/>
    <cellStyle name="20% - Accent2 2 2 14 2" xfId="24841" xr:uid="{00000000-0005-0000-0000-0000650E0000}"/>
    <cellStyle name="20% - Accent2 2 2 15" xfId="24842" xr:uid="{00000000-0005-0000-0000-0000660E0000}"/>
    <cellStyle name="20% - Accent2 2 2 16" xfId="24843" xr:uid="{00000000-0005-0000-0000-0000670E0000}"/>
    <cellStyle name="20% - Accent2 2 2 2" xfId="697" xr:uid="{00000000-0005-0000-0000-0000680E0000}"/>
    <cellStyle name="20% - Accent2 2 2 2 10" xfId="15868" xr:uid="{00000000-0005-0000-0000-0000690E0000}"/>
    <cellStyle name="20% - Accent2 2 2 2 10 2" xfId="24845" xr:uid="{00000000-0005-0000-0000-00006A0E0000}"/>
    <cellStyle name="20% - Accent2 2 2 2 10_51-Sch Exp Fed Awards  (1)" xfId="24844" xr:uid="{00000000-0005-0000-0000-00006B0E0000}"/>
    <cellStyle name="20% - Accent2 2 2 2 11" xfId="24846" xr:uid="{00000000-0005-0000-0000-00006C0E0000}"/>
    <cellStyle name="20% - Accent2 2 2 2 11 2" xfId="24847" xr:uid="{00000000-0005-0000-0000-00006D0E0000}"/>
    <cellStyle name="20% - Accent2 2 2 2 12" xfId="24848" xr:uid="{00000000-0005-0000-0000-00006E0E0000}"/>
    <cellStyle name="20% - Accent2 2 2 2 12 2" xfId="24849" xr:uid="{00000000-0005-0000-0000-00006F0E0000}"/>
    <cellStyle name="20% - Accent2 2 2 2 13" xfId="24850" xr:uid="{00000000-0005-0000-0000-0000700E0000}"/>
    <cellStyle name="20% - Accent2 2 2 2 14" xfId="24851" xr:uid="{00000000-0005-0000-0000-0000710E0000}"/>
    <cellStyle name="20% - Accent2 2 2 2 2" xfId="698" xr:uid="{00000000-0005-0000-0000-0000720E0000}"/>
    <cellStyle name="20% - Accent2 2 2 2 2 2" xfId="699" xr:uid="{00000000-0005-0000-0000-0000730E0000}"/>
    <cellStyle name="20% - Accent2 2 2 2 2 2 2" xfId="700" xr:uid="{00000000-0005-0000-0000-0000740E0000}"/>
    <cellStyle name="20% - Accent2 2 2 2 2 2 2 2" xfId="701" xr:uid="{00000000-0005-0000-0000-0000750E0000}"/>
    <cellStyle name="20% - Accent2 2 2 2 2 2 2 2 2" xfId="8887" xr:uid="{00000000-0005-0000-0000-0000760E0000}"/>
    <cellStyle name="20% - Accent2 2 2 2 2 2 2 2 3" xfId="21321" xr:uid="{00000000-0005-0000-0000-0000770E0000}"/>
    <cellStyle name="20% - Accent2 2 2 2 2 2 2 2_51-Sch Exp Fed Awards  (1)" xfId="24854" xr:uid="{00000000-0005-0000-0000-0000780E0000}"/>
    <cellStyle name="20% - Accent2 2 2 2 2 2 2 3" xfId="8888" xr:uid="{00000000-0005-0000-0000-0000790E0000}"/>
    <cellStyle name="20% - Accent2 2 2 2 2 2 2 4" xfId="17687" xr:uid="{00000000-0005-0000-0000-00007A0E0000}"/>
    <cellStyle name="20% - Accent2 2 2 2 2 2 2_51-Sch Exp Fed Awards  (1)" xfId="24853" xr:uid="{00000000-0005-0000-0000-00007B0E0000}"/>
    <cellStyle name="20% - Accent2 2 2 2 2 2 3" xfId="702" xr:uid="{00000000-0005-0000-0000-00007C0E0000}"/>
    <cellStyle name="20% - Accent2 2 2 2 2 2 3 2" xfId="8889" xr:uid="{00000000-0005-0000-0000-00007D0E0000}"/>
    <cellStyle name="20% - Accent2 2 2 2 2 2 3 3" xfId="19506" xr:uid="{00000000-0005-0000-0000-00007E0E0000}"/>
    <cellStyle name="20% - Accent2 2 2 2 2 2 3_51-Sch Exp Fed Awards  (1)" xfId="24855" xr:uid="{00000000-0005-0000-0000-00007F0E0000}"/>
    <cellStyle name="20% - Accent2 2 2 2 2 2 4" xfId="8890" xr:uid="{00000000-0005-0000-0000-0000800E0000}"/>
    <cellStyle name="20% - Accent2 2 2 2 2 2 4 2" xfId="24857" xr:uid="{00000000-0005-0000-0000-0000810E0000}"/>
    <cellStyle name="20% - Accent2 2 2 2 2 2 4_51-Sch Exp Fed Awards  (1)" xfId="24856" xr:uid="{00000000-0005-0000-0000-0000820E0000}"/>
    <cellStyle name="20% - Accent2 2 2 2 2 2 5" xfId="15870" xr:uid="{00000000-0005-0000-0000-0000830E0000}"/>
    <cellStyle name="20% - Accent2 2 2 2 2 2 5 2" xfId="24859" xr:uid="{00000000-0005-0000-0000-0000840E0000}"/>
    <cellStyle name="20% - Accent2 2 2 2 2 2 5_51-Sch Exp Fed Awards  (1)" xfId="24858" xr:uid="{00000000-0005-0000-0000-0000850E0000}"/>
    <cellStyle name="20% - Accent2 2 2 2 2 2 6" xfId="24860" xr:uid="{00000000-0005-0000-0000-0000860E0000}"/>
    <cellStyle name="20% - Accent2 2 2 2 2 2 6 2" xfId="24861" xr:uid="{00000000-0005-0000-0000-0000870E0000}"/>
    <cellStyle name="20% - Accent2 2 2 2 2 2 7" xfId="24862" xr:uid="{00000000-0005-0000-0000-0000880E0000}"/>
    <cellStyle name="20% - Accent2 2 2 2 2 2 8" xfId="24863" xr:uid="{00000000-0005-0000-0000-0000890E0000}"/>
    <cellStyle name="20% - Accent2 2 2 2 2 2_51-Sch Exp Fed Awards  (1)" xfId="24852" xr:uid="{00000000-0005-0000-0000-00008A0E0000}"/>
    <cellStyle name="20% - Accent2 2 2 2 2 3" xfId="703" xr:uid="{00000000-0005-0000-0000-00008B0E0000}"/>
    <cellStyle name="20% - Accent2 2 2 2 2 3 2" xfId="704" xr:uid="{00000000-0005-0000-0000-00008C0E0000}"/>
    <cellStyle name="20% - Accent2 2 2 2 2 3 2 2" xfId="8891" xr:uid="{00000000-0005-0000-0000-00008D0E0000}"/>
    <cellStyle name="20% - Accent2 2 2 2 2 3 2 3" xfId="21320" xr:uid="{00000000-0005-0000-0000-00008E0E0000}"/>
    <cellStyle name="20% - Accent2 2 2 2 2 3 2_51-Sch Exp Fed Awards  (1)" xfId="24865" xr:uid="{00000000-0005-0000-0000-00008F0E0000}"/>
    <cellStyle name="20% - Accent2 2 2 2 2 3 3" xfId="8892" xr:uid="{00000000-0005-0000-0000-0000900E0000}"/>
    <cellStyle name="20% - Accent2 2 2 2 2 3 4" xfId="17686" xr:uid="{00000000-0005-0000-0000-0000910E0000}"/>
    <cellStyle name="20% - Accent2 2 2 2 2 3_51-Sch Exp Fed Awards  (1)" xfId="24864" xr:uid="{00000000-0005-0000-0000-0000920E0000}"/>
    <cellStyle name="20% - Accent2 2 2 2 2 4" xfId="705" xr:uid="{00000000-0005-0000-0000-0000930E0000}"/>
    <cellStyle name="20% - Accent2 2 2 2 2 4 2" xfId="8893" xr:uid="{00000000-0005-0000-0000-0000940E0000}"/>
    <cellStyle name="20% - Accent2 2 2 2 2 4 3" xfId="19505" xr:uid="{00000000-0005-0000-0000-0000950E0000}"/>
    <cellStyle name="20% - Accent2 2 2 2 2 4_51-Sch Exp Fed Awards  (1)" xfId="24866" xr:uid="{00000000-0005-0000-0000-0000960E0000}"/>
    <cellStyle name="20% - Accent2 2 2 2 2 5" xfId="8894" xr:uid="{00000000-0005-0000-0000-0000970E0000}"/>
    <cellStyle name="20% - Accent2 2 2 2 2 5 2" xfId="24868" xr:uid="{00000000-0005-0000-0000-0000980E0000}"/>
    <cellStyle name="20% - Accent2 2 2 2 2 5_51-Sch Exp Fed Awards  (1)" xfId="24867" xr:uid="{00000000-0005-0000-0000-0000990E0000}"/>
    <cellStyle name="20% - Accent2 2 2 2 2 6" xfId="15869" xr:uid="{00000000-0005-0000-0000-00009A0E0000}"/>
    <cellStyle name="20% - Accent2 2 2 2 2 6 2" xfId="24870" xr:uid="{00000000-0005-0000-0000-00009B0E0000}"/>
    <cellStyle name="20% - Accent2 2 2 2 2 6_51-Sch Exp Fed Awards  (1)" xfId="24869" xr:uid="{00000000-0005-0000-0000-00009C0E0000}"/>
    <cellStyle name="20% - Accent2 2 2 2 2 7" xfId="24871" xr:uid="{00000000-0005-0000-0000-00009D0E0000}"/>
    <cellStyle name="20% - Accent2 2 2 2 2 7 2" xfId="24872" xr:uid="{00000000-0005-0000-0000-00009E0E0000}"/>
    <cellStyle name="20% - Accent2 2 2 2 2 8" xfId="24873" xr:uid="{00000000-0005-0000-0000-00009F0E0000}"/>
    <cellStyle name="20% - Accent2 2 2 2 2 9" xfId="24874" xr:uid="{00000000-0005-0000-0000-0000A00E0000}"/>
    <cellStyle name="20% - Accent2 2 2 2 2_411200-10 -20" xfId="24875" xr:uid="{00000000-0005-0000-0000-0000A10E0000}"/>
    <cellStyle name="20% - Accent2 2 2 2 3" xfId="706" xr:uid="{00000000-0005-0000-0000-0000A20E0000}"/>
    <cellStyle name="20% - Accent2 2 2 2 3 2" xfId="707" xr:uid="{00000000-0005-0000-0000-0000A30E0000}"/>
    <cellStyle name="20% - Accent2 2 2 2 3 2 2" xfId="708" xr:uid="{00000000-0005-0000-0000-0000A40E0000}"/>
    <cellStyle name="20% - Accent2 2 2 2 3 2 2 2" xfId="8895" xr:uid="{00000000-0005-0000-0000-0000A50E0000}"/>
    <cellStyle name="20% - Accent2 2 2 2 3 2 2 3" xfId="21322" xr:uid="{00000000-0005-0000-0000-0000A60E0000}"/>
    <cellStyle name="20% - Accent2 2 2 2 3 2 2_51-Sch Exp Fed Awards  (1)" xfId="24878" xr:uid="{00000000-0005-0000-0000-0000A70E0000}"/>
    <cellStyle name="20% - Accent2 2 2 2 3 2 3" xfId="8896" xr:uid="{00000000-0005-0000-0000-0000A80E0000}"/>
    <cellStyle name="20% - Accent2 2 2 2 3 2 4" xfId="17688" xr:uid="{00000000-0005-0000-0000-0000A90E0000}"/>
    <cellStyle name="20% - Accent2 2 2 2 3 2_51-Sch Exp Fed Awards  (1)" xfId="24877" xr:uid="{00000000-0005-0000-0000-0000AA0E0000}"/>
    <cellStyle name="20% - Accent2 2 2 2 3 3" xfId="709" xr:uid="{00000000-0005-0000-0000-0000AB0E0000}"/>
    <cellStyle name="20% - Accent2 2 2 2 3 3 2" xfId="8897" xr:uid="{00000000-0005-0000-0000-0000AC0E0000}"/>
    <cellStyle name="20% - Accent2 2 2 2 3 3 3" xfId="19507" xr:uid="{00000000-0005-0000-0000-0000AD0E0000}"/>
    <cellStyle name="20% - Accent2 2 2 2 3 3_51-Sch Exp Fed Awards  (1)" xfId="24879" xr:uid="{00000000-0005-0000-0000-0000AE0E0000}"/>
    <cellStyle name="20% - Accent2 2 2 2 3 4" xfId="8898" xr:uid="{00000000-0005-0000-0000-0000AF0E0000}"/>
    <cellStyle name="20% - Accent2 2 2 2 3 4 2" xfId="24881" xr:uid="{00000000-0005-0000-0000-0000B00E0000}"/>
    <cellStyle name="20% - Accent2 2 2 2 3 4_51-Sch Exp Fed Awards  (1)" xfId="24880" xr:uid="{00000000-0005-0000-0000-0000B10E0000}"/>
    <cellStyle name="20% - Accent2 2 2 2 3 5" xfId="15871" xr:uid="{00000000-0005-0000-0000-0000B20E0000}"/>
    <cellStyle name="20% - Accent2 2 2 2 3 5 2" xfId="24883" xr:uid="{00000000-0005-0000-0000-0000B30E0000}"/>
    <cellStyle name="20% - Accent2 2 2 2 3 5_51-Sch Exp Fed Awards  (1)" xfId="24882" xr:uid="{00000000-0005-0000-0000-0000B40E0000}"/>
    <cellStyle name="20% - Accent2 2 2 2 3 6" xfId="24884" xr:uid="{00000000-0005-0000-0000-0000B50E0000}"/>
    <cellStyle name="20% - Accent2 2 2 2 3 6 2" xfId="24885" xr:uid="{00000000-0005-0000-0000-0000B60E0000}"/>
    <cellStyle name="20% - Accent2 2 2 2 3 7" xfId="24886" xr:uid="{00000000-0005-0000-0000-0000B70E0000}"/>
    <cellStyle name="20% - Accent2 2 2 2 3 8" xfId="24887" xr:uid="{00000000-0005-0000-0000-0000B80E0000}"/>
    <cellStyle name="20% - Accent2 2 2 2 3_51-Sch Exp Fed Awards  (1)" xfId="24876" xr:uid="{00000000-0005-0000-0000-0000B90E0000}"/>
    <cellStyle name="20% - Accent2 2 2 2 4" xfId="710" xr:uid="{00000000-0005-0000-0000-0000BA0E0000}"/>
    <cellStyle name="20% - Accent2 2 2 2 4 2" xfId="711" xr:uid="{00000000-0005-0000-0000-0000BB0E0000}"/>
    <cellStyle name="20% - Accent2 2 2 2 4 2 2" xfId="8899" xr:uid="{00000000-0005-0000-0000-0000BC0E0000}"/>
    <cellStyle name="20% - Accent2 2 2 2 4 2 3" xfId="22796" xr:uid="{00000000-0005-0000-0000-0000BD0E0000}"/>
    <cellStyle name="20% - Accent2 2 2 2 4 2_51-Sch Exp Fed Awards  (1)" xfId="24889" xr:uid="{00000000-0005-0000-0000-0000BE0E0000}"/>
    <cellStyle name="20% - Accent2 2 2 2 4 3" xfId="8900" xr:uid="{00000000-0005-0000-0000-0000BF0E0000}"/>
    <cellStyle name="20% - Accent2 2 2 2 4 3 2" xfId="24891" xr:uid="{00000000-0005-0000-0000-0000C00E0000}"/>
    <cellStyle name="20% - Accent2 2 2 2 4 3_51-Sch Exp Fed Awards  (1)" xfId="24890" xr:uid="{00000000-0005-0000-0000-0000C10E0000}"/>
    <cellStyle name="20% - Accent2 2 2 2 4 4" xfId="19162" xr:uid="{00000000-0005-0000-0000-0000C20E0000}"/>
    <cellStyle name="20% - Accent2 2 2 2 4_51-Sch Exp Fed Awards  (1)" xfId="24888" xr:uid="{00000000-0005-0000-0000-0000C30E0000}"/>
    <cellStyle name="20% - Accent2 2 2 2 5" xfId="712" xr:uid="{00000000-0005-0000-0000-0000C40E0000}"/>
    <cellStyle name="20% - Accent2 2 2 2 5 2" xfId="713" xr:uid="{00000000-0005-0000-0000-0000C50E0000}"/>
    <cellStyle name="20% - Accent2 2 2 2 5 2 2" xfId="8901" xr:uid="{00000000-0005-0000-0000-0000C60E0000}"/>
    <cellStyle name="20% - Accent2 2 2 2 5 2 3" xfId="22885" xr:uid="{00000000-0005-0000-0000-0000C70E0000}"/>
    <cellStyle name="20% - Accent2 2 2 2 5 2_51-Sch Exp Fed Awards  (1)" xfId="24893" xr:uid="{00000000-0005-0000-0000-0000C80E0000}"/>
    <cellStyle name="20% - Accent2 2 2 2 5 3" xfId="8902" xr:uid="{00000000-0005-0000-0000-0000C90E0000}"/>
    <cellStyle name="20% - Accent2 2 2 2 5 3 2" xfId="24895" xr:uid="{00000000-0005-0000-0000-0000CA0E0000}"/>
    <cellStyle name="20% - Accent2 2 2 2 5 3_51-Sch Exp Fed Awards  (1)" xfId="24894" xr:uid="{00000000-0005-0000-0000-0000CB0E0000}"/>
    <cellStyle name="20% - Accent2 2 2 2 5 4" xfId="19251" xr:uid="{00000000-0005-0000-0000-0000CC0E0000}"/>
    <cellStyle name="20% - Accent2 2 2 2 5_51-Sch Exp Fed Awards  (1)" xfId="24892" xr:uid="{00000000-0005-0000-0000-0000CD0E0000}"/>
    <cellStyle name="20% - Accent2 2 2 2 6" xfId="714" xr:uid="{00000000-0005-0000-0000-0000CE0E0000}"/>
    <cellStyle name="20% - Accent2 2 2 2 6 2" xfId="715" xr:uid="{00000000-0005-0000-0000-0000CF0E0000}"/>
    <cellStyle name="20% - Accent2 2 2 2 6 2 2" xfId="8903" xr:uid="{00000000-0005-0000-0000-0000D00E0000}"/>
    <cellStyle name="20% - Accent2 2 2 2 6 2 3" xfId="22963" xr:uid="{00000000-0005-0000-0000-0000D10E0000}"/>
    <cellStyle name="20% - Accent2 2 2 2 6 2_51-Sch Exp Fed Awards  (1)" xfId="24897" xr:uid="{00000000-0005-0000-0000-0000D20E0000}"/>
    <cellStyle name="20% - Accent2 2 2 2 6 3" xfId="8904" xr:uid="{00000000-0005-0000-0000-0000D30E0000}"/>
    <cellStyle name="20% - Accent2 2 2 2 6 3 2" xfId="24899" xr:uid="{00000000-0005-0000-0000-0000D40E0000}"/>
    <cellStyle name="20% - Accent2 2 2 2 6 3_51-Sch Exp Fed Awards  (1)" xfId="24898" xr:uid="{00000000-0005-0000-0000-0000D50E0000}"/>
    <cellStyle name="20% - Accent2 2 2 2 6 4" xfId="19329" xr:uid="{00000000-0005-0000-0000-0000D60E0000}"/>
    <cellStyle name="20% - Accent2 2 2 2 6_51-Sch Exp Fed Awards  (1)" xfId="24896" xr:uid="{00000000-0005-0000-0000-0000D70E0000}"/>
    <cellStyle name="20% - Accent2 2 2 2 7" xfId="716" xr:uid="{00000000-0005-0000-0000-0000D80E0000}"/>
    <cellStyle name="20% - Accent2 2 2 2 7 2" xfId="717" xr:uid="{00000000-0005-0000-0000-0000D90E0000}"/>
    <cellStyle name="20% - Accent2 2 2 2 7 2 2" xfId="8905" xr:uid="{00000000-0005-0000-0000-0000DA0E0000}"/>
    <cellStyle name="20% - Accent2 2 2 2 7 2 3" xfId="21178" xr:uid="{00000000-0005-0000-0000-0000DB0E0000}"/>
    <cellStyle name="20% - Accent2 2 2 2 7 2_51-Sch Exp Fed Awards  (1)" xfId="24901" xr:uid="{00000000-0005-0000-0000-0000DC0E0000}"/>
    <cellStyle name="20% - Accent2 2 2 2 7 3" xfId="8906" xr:uid="{00000000-0005-0000-0000-0000DD0E0000}"/>
    <cellStyle name="20% - Accent2 2 2 2 7 4" xfId="17544" xr:uid="{00000000-0005-0000-0000-0000DE0E0000}"/>
    <cellStyle name="20% - Accent2 2 2 2 7_51-Sch Exp Fed Awards  (1)" xfId="24900" xr:uid="{00000000-0005-0000-0000-0000DF0E0000}"/>
    <cellStyle name="20% - Accent2 2 2 2 8" xfId="718" xr:uid="{00000000-0005-0000-0000-0000E00E0000}"/>
    <cellStyle name="20% - Accent2 2 2 2 8 2" xfId="8907" xr:uid="{00000000-0005-0000-0000-0000E10E0000}"/>
    <cellStyle name="20% - Accent2 2 2 2 8 3" xfId="19504" xr:uid="{00000000-0005-0000-0000-0000E20E0000}"/>
    <cellStyle name="20% - Accent2 2 2 2 8_51-Sch Exp Fed Awards  (1)" xfId="24902" xr:uid="{00000000-0005-0000-0000-0000E30E0000}"/>
    <cellStyle name="20% - Accent2 2 2 2 9" xfId="8908" xr:uid="{00000000-0005-0000-0000-0000E40E0000}"/>
    <cellStyle name="20% - Accent2 2 2 2 9 2" xfId="24904" xr:uid="{00000000-0005-0000-0000-0000E50E0000}"/>
    <cellStyle name="20% - Accent2 2 2 2 9_51-Sch Exp Fed Awards  (1)" xfId="24903" xr:uid="{00000000-0005-0000-0000-0000E60E0000}"/>
    <cellStyle name="20% - Accent2 2 2 2_411200-10 -20" xfId="24905" xr:uid="{00000000-0005-0000-0000-0000E70E0000}"/>
    <cellStyle name="20% - Accent2 2 2 3" xfId="719" xr:uid="{00000000-0005-0000-0000-0000E80E0000}"/>
    <cellStyle name="20% - Accent2 2 2 3 2" xfId="720" xr:uid="{00000000-0005-0000-0000-0000E90E0000}"/>
    <cellStyle name="20% - Accent2 2 2 3 2 2" xfId="721" xr:uid="{00000000-0005-0000-0000-0000EA0E0000}"/>
    <cellStyle name="20% - Accent2 2 2 3 2 2 2" xfId="722" xr:uid="{00000000-0005-0000-0000-0000EB0E0000}"/>
    <cellStyle name="20% - Accent2 2 2 3 2 2 2 2" xfId="8909" xr:uid="{00000000-0005-0000-0000-0000EC0E0000}"/>
    <cellStyle name="20% - Accent2 2 2 3 2 2 2 3" xfId="21324" xr:uid="{00000000-0005-0000-0000-0000ED0E0000}"/>
    <cellStyle name="20% - Accent2 2 2 3 2 2 2_51-Sch Exp Fed Awards  (1)" xfId="24908" xr:uid="{00000000-0005-0000-0000-0000EE0E0000}"/>
    <cellStyle name="20% - Accent2 2 2 3 2 2 3" xfId="8910" xr:uid="{00000000-0005-0000-0000-0000EF0E0000}"/>
    <cellStyle name="20% - Accent2 2 2 3 2 2 4" xfId="17690" xr:uid="{00000000-0005-0000-0000-0000F00E0000}"/>
    <cellStyle name="20% - Accent2 2 2 3 2 2_51-Sch Exp Fed Awards  (1)" xfId="24907" xr:uid="{00000000-0005-0000-0000-0000F10E0000}"/>
    <cellStyle name="20% - Accent2 2 2 3 2 3" xfId="723" xr:uid="{00000000-0005-0000-0000-0000F20E0000}"/>
    <cellStyle name="20% - Accent2 2 2 3 2 3 2" xfId="8911" xr:uid="{00000000-0005-0000-0000-0000F30E0000}"/>
    <cellStyle name="20% - Accent2 2 2 3 2 3 3" xfId="19509" xr:uid="{00000000-0005-0000-0000-0000F40E0000}"/>
    <cellStyle name="20% - Accent2 2 2 3 2 3_51-Sch Exp Fed Awards  (1)" xfId="24909" xr:uid="{00000000-0005-0000-0000-0000F50E0000}"/>
    <cellStyle name="20% - Accent2 2 2 3 2 4" xfId="8912" xr:uid="{00000000-0005-0000-0000-0000F60E0000}"/>
    <cellStyle name="20% - Accent2 2 2 3 2 4 2" xfId="24911" xr:uid="{00000000-0005-0000-0000-0000F70E0000}"/>
    <cellStyle name="20% - Accent2 2 2 3 2 4_51-Sch Exp Fed Awards  (1)" xfId="24910" xr:uid="{00000000-0005-0000-0000-0000F80E0000}"/>
    <cellStyle name="20% - Accent2 2 2 3 2 5" xfId="15873" xr:uid="{00000000-0005-0000-0000-0000F90E0000}"/>
    <cellStyle name="20% - Accent2 2 2 3 2 5 2" xfId="24913" xr:uid="{00000000-0005-0000-0000-0000FA0E0000}"/>
    <cellStyle name="20% - Accent2 2 2 3 2 5_51-Sch Exp Fed Awards  (1)" xfId="24912" xr:uid="{00000000-0005-0000-0000-0000FB0E0000}"/>
    <cellStyle name="20% - Accent2 2 2 3 2 6" xfId="24914" xr:uid="{00000000-0005-0000-0000-0000FC0E0000}"/>
    <cellStyle name="20% - Accent2 2 2 3 2 6 2" xfId="24915" xr:uid="{00000000-0005-0000-0000-0000FD0E0000}"/>
    <cellStyle name="20% - Accent2 2 2 3 2 7" xfId="24916" xr:uid="{00000000-0005-0000-0000-0000FE0E0000}"/>
    <cellStyle name="20% - Accent2 2 2 3 2 8" xfId="24917" xr:uid="{00000000-0005-0000-0000-0000FF0E0000}"/>
    <cellStyle name="20% - Accent2 2 2 3 2_51-Sch Exp Fed Awards  (1)" xfId="24906" xr:uid="{00000000-0005-0000-0000-0000000F0000}"/>
    <cellStyle name="20% - Accent2 2 2 3 3" xfId="724" xr:uid="{00000000-0005-0000-0000-0000010F0000}"/>
    <cellStyle name="20% - Accent2 2 2 3 3 2" xfId="725" xr:uid="{00000000-0005-0000-0000-0000020F0000}"/>
    <cellStyle name="20% - Accent2 2 2 3 3 2 2" xfId="8913" xr:uid="{00000000-0005-0000-0000-0000030F0000}"/>
    <cellStyle name="20% - Accent2 2 2 3 3 2 3" xfId="21323" xr:uid="{00000000-0005-0000-0000-0000040F0000}"/>
    <cellStyle name="20% - Accent2 2 2 3 3 2_51-Sch Exp Fed Awards  (1)" xfId="24919" xr:uid="{00000000-0005-0000-0000-0000050F0000}"/>
    <cellStyle name="20% - Accent2 2 2 3 3 3" xfId="8914" xr:uid="{00000000-0005-0000-0000-0000060F0000}"/>
    <cellStyle name="20% - Accent2 2 2 3 3 4" xfId="17689" xr:uid="{00000000-0005-0000-0000-0000070F0000}"/>
    <cellStyle name="20% - Accent2 2 2 3 3_51-Sch Exp Fed Awards  (1)" xfId="24918" xr:uid="{00000000-0005-0000-0000-0000080F0000}"/>
    <cellStyle name="20% - Accent2 2 2 3 4" xfId="726" xr:uid="{00000000-0005-0000-0000-0000090F0000}"/>
    <cellStyle name="20% - Accent2 2 2 3 4 2" xfId="8915" xr:uid="{00000000-0005-0000-0000-00000A0F0000}"/>
    <cellStyle name="20% - Accent2 2 2 3 4 3" xfId="19508" xr:uid="{00000000-0005-0000-0000-00000B0F0000}"/>
    <cellStyle name="20% - Accent2 2 2 3 4_51-Sch Exp Fed Awards  (1)" xfId="24920" xr:uid="{00000000-0005-0000-0000-00000C0F0000}"/>
    <cellStyle name="20% - Accent2 2 2 3 5" xfId="8916" xr:uid="{00000000-0005-0000-0000-00000D0F0000}"/>
    <cellStyle name="20% - Accent2 2 2 3 5 2" xfId="24922" xr:uid="{00000000-0005-0000-0000-00000E0F0000}"/>
    <cellStyle name="20% - Accent2 2 2 3 5_51-Sch Exp Fed Awards  (1)" xfId="24921" xr:uid="{00000000-0005-0000-0000-00000F0F0000}"/>
    <cellStyle name="20% - Accent2 2 2 3 6" xfId="15872" xr:uid="{00000000-0005-0000-0000-0000100F0000}"/>
    <cellStyle name="20% - Accent2 2 2 3 6 2" xfId="24924" xr:uid="{00000000-0005-0000-0000-0000110F0000}"/>
    <cellStyle name="20% - Accent2 2 2 3 6_51-Sch Exp Fed Awards  (1)" xfId="24923" xr:uid="{00000000-0005-0000-0000-0000120F0000}"/>
    <cellStyle name="20% - Accent2 2 2 3 7" xfId="24925" xr:uid="{00000000-0005-0000-0000-0000130F0000}"/>
    <cellStyle name="20% - Accent2 2 2 3 7 2" xfId="24926" xr:uid="{00000000-0005-0000-0000-0000140F0000}"/>
    <cellStyle name="20% - Accent2 2 2 3 8" xfId="24927" xr:uid="{00000000-0005-0000-0000-0000150F0000}"/>
    <cellStyle name="20% - Accent2 2 2 3 9" xfId="24928" xr:uid="{00000000-0005-0000-0000-0000160F0000}"/>
    <cellStyle name="20% - Accent2 2 2 3_411200-10 -20" xfId="24929" xr:uid="{00000000-0005-0000-0000-0000170F0000}"/>
    <cellStyle name="20% - Accent2 2 2 4" xfId="727" xr:uid="{00000000-0005-0000-0000-0000180F0000}"/>
    <cellStyle name="20% - Accent2 2 2 4 2" xfId="728" xr:uid="{00000000-0005-0000-0000-0000190F0000}"/>
    <cellStyle name="20% - Accent2 2 2 4 2 2" xfId="729" xr:uid="{00000000-0005-0000-0000-00001A0F0000}"/>
    <cellStyle name="20% - Accent2 2 2 4 2 2 2" xfId="8917" xr:uid="{00000000-0005-0000-0000-00001B0F0000}"/>
    <cellStyle name="20% - Accent2 2 2 4 2 2 3" xfId="21325" xr:uid="{00000000-0005-0000-0000-00001C0F0000}"/>
    <cellStyle name="20% - Accent2 2 2 4 2 2_51-Sch Exp Fed Awards  (1)" xfId="24932" xr:uid="{00000000-0005-0000-0000-00001D0F0000}"/>
    <cellStyle name="20% - Accent2 2 2 4 2 3" xfId="8918" xr:uid="{00000000-0005-0000-0000-00001E0F0000}"/>
    <cellStyle name="20% - Accent2 2 2 4 2 4" xfId="17691" xr:uid="{00000000-0005-0000-0000-00001F0F0000}"/>
    <cellStyle name="20% - Accent2 2 2 4 2_51-Sch Exp Fed Awards  (1)" xfId="24931" xr:uid="{00000000-0005-0000-0000-0000200F0000}"/>
    <cellStyle name="20% - Accent2 2 2 4 3" xfId="730" xr:uid="{00000000-0005-0000-0000-0000210F0000}"/>
    <cellStyle name="20% - Accent2 2 2 4 3 2" xfId="8919" xr:uid="{00000000-0005-0000-0000-0000220F0000}"/>
    <cellStyle name="20% - Accent2 2 2 4 3 3" xfId="19510" xr:uid="{00000000-0005-0000-0000-0000230F0000}"/>
    <cellStyle name="20% - Accent2 2 2 4 3_51-Sch Exp Fed Awards  (1)" xfId="24933" xr:uid="{00000000-0005-0000-0000-0000240F0000}"/>
    <cellStyle name="20% - Accent2 2 2 4 4" xfId="8920" xr:uid="{00000000-0005-0000-0000-0000250F0000}"/>
    <cellStyle name="20% - Accent2 2 2 4 4 2" xfId="24935" xr:uid="{00000000-0005-0000-0000-0000260F0000}"/>
    <cellStyle name="20% - Accent2 2 2 4 4_51-Sch Exp Fed Awards  (1)" xfId="24934" xr:uid="{00000000-0005-0000-0000-0000270F0000}"/>
    <cellStyle name="20% - Accent2 2 2 4 5" xfId="15874" xr:uid="{00000000-0005-0000-0000-0000280F0000}"/>
    <cellStyle name="20% - Accent2 2 2 4 5 2" xfId="24937" xr:uid="{00000000-0005-0000-0000-0000290F0000}"/>
    <cellStyle name="20% - Accent2 2 2 4 5_51-Sch Exp Fed Awards  (1)" xfId="24936" xr:uid="{00000000-0005-0000-0000-00002A0F0000}"/>
    <cellStyle name="20% - Accent2 2 2 4 6" xfId="24938" xr:uid="{00000000-0005-0000-0000-00002B0F0000}"/>
    <cellStyle name="20% - Accent2 2 2 4 6 2" xfId="24939" xr:uid="{00000000-0005-0000-0000-00002C0F0000}"/>
    <cellStyle name="20% - Accent2 2 2 4 7" xfId="24940" xr:uid="{00000000-0005-0000-0000-00002D0F0000}"/>
    <cellStyle name="20% - Accent2 2 2 4 8" xfId="24941" xr:uid="{00000000-0005-0000-0000-00002E0F0000}"/>
    <cellStyle name="20% - Accent2 2 2 4_51-Sch Exp Fed Awards  (1)" xfId="24930" xr:uid="{00000000-0005-0000-0000-00002F0F0000}"/>
    <cellStyle name="20% - Accent2 2 2 5" xfId="731" xr:uid="{00000000-0005-0000-0000-0000300F0000}"/>
    <cellStyle name="20% - Accent2 2 2 5 2" xfId="732" xr:uid="{00000000-0005-0000-0000-0000310F0000}"/>
    <cellStyle name="20% - Accent2 2 2 5 2 2" xfId="8921" xr:uid="{00000000-0005-0000-0000-0000320F0000}"/>
    <cellStyle name="20% - Accent2 2 2 5 2 3" xfId="22740" xr:uid="{00000000-0005-0000-0000-0000330F0000}"/>
    <cellStyle name="20% - Accent2 2 2 5 2_51-Sch Exp Fed Awards  (1)" xfId="24943" xr:uid="{00000000-0005-0000-0000-0000340F0000}"/>
    <cellStyle name="20% - Accent2 2 2 5 3" xfId="8922" xr:uid="{00000000-0005-0000-0000-0000350F0000}"/>
    <cellStyle name="20% - Accent2 2 2 5 3 2" xfId="24945" xr:uid="{00000000-0005-0000-0000-0000360F0000}"/>
    <cellStyle name="20% - Accent2 2 2 5 3_51-Sch Exp Fed Awards  (1)" xfId="24944" xr:uid="{00000000-0005-0000-0000-0000370F0000}"/>
    <cellStyle name="20% - Accent2 2 2 5 4" xfId="19106" xr:uid="{00000000-0005-0000-0000-0000380F0000}"/>
    <cellStyle name="20% - Accent2 2 2 5_51-Sch Exp Fed Awards  (1)" xfId="24942" xr:uid="{00000000-0005-0000-0000-0000390F0000}"/>
    <cellStyle name="20% - Accent2 2 2 6" xfId="733" xr:uid="{00000000-0005-0000-0000-00003A0F0000}"/>
    <cellStyle name="20% - Accent2 2 2 6 2" xfId="734" xr:uid="{00000000-0005-0000-0000-00003B0F0000}"/>
    <cellStyle name="20% - Accent2 2 2 6 2 2" xfId="8923" xr:uid="{00000000-0005-0000-0000-00003C0F0000}"/>
    <cellStyle name="20% - Accent2 2 2 6 2 3" xfId="22837" xr:uid="{00000000-0005-0000-0000-00003D0F0000}"/>
    <cellStyle name="20% - Accent2 2 2 6 2_51-Sch Exp Fed Awards  (1)" xfId="24947" xr:uid="{00000000-0005-0000-0000-00003E0F0000}"/>
    <cellStyle name="20% - Accent2 2 2 6 3" xfId="8924" xr:uid="{00000000-0005-0000-0000-00003F0F0000}"/>
    <cellStyle name="20% - Accent2 2 2 6 3 2" xfId="24949" xr:uid="{00000000-0005-0000-0000-0000400F0000}"/>
    <cellStyle name="20% - Accent2 2 2 6 3_51-Sch Exp Fed Awards  (1)" xfId="24948" xr:uid="{00000000-0005-0000-0000-0000410F0000}"/>
    <cellStyle name="20% - Accent2 2 2 6 4" xfId="19203" xr:uid="{00000000-0005-0000-0000-0000420F0000}"/>
    <cellStyle name="20% - Accent2 2 2 6_51-Sch Exp Fed Awards  (1)" xfId="24946" xr:uid="{00000000-0005-0000-0000-0000430F0000}"/>
    <cellStyle name="20% - Accent2 2 2 7" xfId="735" xr:uid="{00000000-0005-0000-0000-0000440F0000}"/>
    <cellStyle name="20% - Accent2 2 2 7 2" xfId="736" xr:uid="{00000000-0005-0000-0000-0000450F0000}"/>
    <cellStyle name="20% - Accent2 2 2 7 2 2" xfId="8925" xr:uid="{00000000-0005-0000-0000-0000460F0000}"/>
    <cellStyle name="20% - Accent2 2 2 7 2 3" xfId="22915" xr:uid="{00000000-0005-0000-0000-0000470F0000}"/>
    <cellStyle name="20% - Accent2 2 2 7 2_51-Sch Exp Fed Awards  (1)" xfId="24951" xr:uid="{00000000-0005-0000-0000-0000480F0000}"/>
    <cellStyle name="20% - Accent2 2 2 7 3" xfId="8926" xr:uid="{00000000-0005-0000-0000-0000490F0000}"/>
    <cellStyle name="20% - Accent2 2 2 7 3 2" xfId="24953" xr:uid="{00000000-0005-0000-0000-00004A0F0000}"/>
    <cellStyle name="20% - Accent2 2 2 7 3_51-Sch Exp Fed Awards  (1)" xfId="24952" xr:uid="{00000000-0005-0000-0000-00004B0F0000}"/>
    <cellStyle name="20% - Accent2 2 2 7 4" xfId="19281" xr:uid="{00000000-0005-0000-0000-00004C0F0000}"/>
    <cellStyle name="20% - Accent2 2 2 7_51-Sch Exp Fed Awards  (1)" xfId="24950" xr:uid="{00000000-0005-0000-0000-00004D0F0000}"/>
    <cellStyle name="20% - Accent2 2 2 8" xfId="737" xr:uid="{00000000-0005-0000-0000-00004E0F0000}"/>
    <cellStyle name="20% - Accent2 2 2 9" xfId="738" xr:uid="{00000000-0005-0000-0000-00004F0F0000}"/>
    <cellStyle name="20% - Accent2 2 2 9 2" xfId="739" xr:uid="{00000000-0005-0000-0000-0000500F0000}"/>
    <cellStyle name="20% - Accent2 2 2 9 2 2" xfId="8927" xr:uid="{00000000-0005-0000-0000-0000510F0000}"/>
    <cellStyle name="20% - Accent2 2 2 9 2 3" xfId="21064" xr:uid="{00000000-0005-0000-0000-0000520F0000}"/>
    <cellStyle name="20% - Accent2 2 2 9 2_51-Sch Exp Fed Awards  (1)" xfId="24955" xr:uid="{00000000-0005-0000-0000-0000530F0000}"/>
    <cellStyle name="20% - Accent2 2 2 9 3" xfId="8928" xr:uid="{00000000-0005-0000-0000-0000540F0000}"/>
    <cellStyle name="20% - Accent2 2 2 9 4" xfId="17430" xr:uid="{00000000-0005-0000-0000-0000550F0000}"/>
    <cellStyle name="20% - Accent2 2 2 9_51-Sch Exp Fed Awards  (1)" xfId="24954" xr:uid="{00000000-0005-0000-0000-0000560F0000}"/>
    <cellStyle name="20% - Accent2 2 2_411200-10 -20" xfId="24956" xr:uid="{00000000-0005-0000-0000-0000570F0000}"/>
    <cellStyle name="20% - Accent2 2 3" xfId="740" xr:uid="{00000000-0005-0000-0000-0000580F0000}"/>
    <cellStyle name="20% - Accent2 2 3 10" xfId="8929" xr:uid="{00000000-0005-0000-0000-0000590F0000}"/>
    <cellStyle name="20% - Accent2 2 3 10 2" xfId="24958" xr:uid="{00000000-0005-0000-0000-00005A0F0000}"/>
    <cellStyle name="20% - Accent2 2 3 10_51-Sch Exp Fed Awards  (1)" xfId="24957" xr:uid="{00000000-0005-0000-0000-00005B0F0000}"/>
    <cellStyle name="20% - Accent2 2 3 11" xfId="15875" xr:uid="{00000000-0005-0000-0000-00005C0F0000}"/>
    <cellStyle name="20% - Accent2 2 3 11 2" xfId="24960" xr:uid="{00000000-0005-0000-0000-00005D0F0000}"/>
    <cellStyle name="20% - Accent2 2 3 11_51-Sch Exp Fed Awards  (1)" xfId="24959" xr:uid="{00000000-0005-0000-0000-00005E0F0000}"/>
    <cellStyle name="20% - Accent2 2 3 12" xfId="24961" xr:uid="{00000000-0005-0000-0000-00005F0F0000}"/>
    <cellStyle name="20% - Accent2 2 3 12 2" xfId="24962" xr:uid="{00000000-0005-0000-0000-0000600F0000}"/>
    <cellStyle name="20% - Accent2 2 3 13" xfId="24963" xr:uid="{00000000-0005-0000-0000-0000610F0000}"/>
    <cellStyle name="20% - Accent2 2 3 13 2" xfId="24964" xr:uid="{00000000-0005-0000-0000-0000620F0000}"/>
    <cellStyle name="20% - Accent2 2 3 14" xfId="24965" xr:uid="{00000000-0005-0000-0000-0000630F0000}"/>
    <cellStyle name="20% - Accent2 2 3 15" xfId="24966" xr:uid="{00000000-0005-0000-0000-0000640F0000}"/>
    <cellStyle name="20% - Accent2 2 3 2" xfId="741" xr:uid="{00000000-0005-0000-0000-0000650F0000}"/>
    <cellStyle name="20% - Accent2 2 3 2 2" xfId="742" xr:uid="{00000000-0005-0000-0000-0000660F0000}"/>
    <cellStyle name="20% - Accent2 2 3 2 2 2" xfId="743" xr:uid="{00000000-0005-0000-0000-0000670F0000}"/>
    <cellStyle name="20% - Accent2 2 3 2 2 2 2" xfId="744" xr:uid="{00000000-0005-0000-0000-0000680F0000}"/>
    <cellStyle name="20% - Accent2 2 3 2 2 2 2 2" xfId="8930" xr:uid="{00000000-0005-0000-0000-0000690F0000}"/>
    <cellStyle name="20% - Accent2 2 3 2 2 2 2 3" xfId="21327" xr:uid="{00000000-0005-0000-0000-00006A0F0000}"/>
    <cellStyle name="20% - Accent2 2 3 2 2 2 2_51-Sch Exp Fed Awards  (1)" xfId="24969" xr:uid="{00000000-0005-0000-0000-00006B0F0000}"/>
    <cellStyle name="20% - Accent2 2 3 2 2 2 3" xfId="8931" xr:uid="{00000000-0005-0000-0000-00006C0F0000}"/>
    <cellStyle name="20% - Accent2 2 3 2 2 2 4" xfId="17693" xr:uid="{00000000-0005-0000-0000-00006D0F0000}"/>
    <cellStyle name="20% - Accent2 2 3 2 2 2_51-Sch Exp Fed Awards  (1)" xfId="24968" xr:uid="{00000000-0005-0000-0000-00006E0F0000}"/>
    <cellStyle name="20% - Accent2 2 3 2 2 3" xfId="745" xr:uid="{00000000-0005-0000-0000-00006F0F0000}"/>
    <cellStyle name="20% - Accent2 2 3 2 2 3 2" xfId="8932" xr:uid="{00000000-0005-0000-0000-0000700F0000}"/>
    <cellStyle name="20% - Accent2 2 3 2 2 3 3" xfId="19513" xr:uid="{00000000-0005-0000-0000-0000710F0000}"/>
    <cellStyle name="20% - Accent2 2 3 2 2 3_51-Sch Exp Fed Awards  (1)" xfId="24970" xr:uid="{00000000-0005-0000-0000-0000720F0000}"/>
    <cellStyle name="20% - Accent2 2 3 2 2 4" xfId="8933" xr:uid="{00000000-0005-0000-0000-0000730F0000}"/>
    <cellStyle name="20% - Accent2 2 3 2 2 4 2" xfId="24972" xr:uid="{00000000-0005-0000-0000-0000740F0000}"/>
    <cellStyle name="20% - Accent2 2 3 2 2 4_51-Sch Exp Fed Awards  (1)" xfId="24971" xr:uid="{00000000-0005-0000-0000-0000750F0000}"/>
    <cellStyle name="20% - Accent2 2 3 2 2 5" xfId="15877" xr:uid="{00000000-0005-0000-0000-0000760F0000}"/>
    <cellStyle name="20% - Accent2 2 3 2 2 5 2" xfId="24974" xr:uid="{00000000-0005-0000-0000-0000770F0000}"/>
    <cellStyle name="20% - Accent2 2 3 2 2 5_51-Sch Exp Fed Awards  (1)" xfId="24973" xr:uid="{00000000-0005-0000-0000-0000780F0000}"/>
    <cellStyle name="20% - Accent2 2 3 2 2 6" xfId="24975" xr:uid="{00000000-0005-0000-0000-0000790F0000}"/>
    <cellStyle name="20% - Accent2 2 3 2 2 6 2" xfId="24976" xr:uid="{00000000-0005-0000-0000-00007A0F0000}"/>
    <cellStyle name="20% - Accent2 2 3 2 2 7" xfId="24977" xr:uid="{00000000-0005-0000-0000-00007B0F0000}"/>
    <cellStyle name="20% - Accent2 2 3 2 2 8" xfId="24978" xr:uid="{00000000-0005-0000-0000-00007C0F0000}"/>
    <cellStyle name="20% - Accent2 2 3 2 2_51-Sch Exp Fed Awards  (1)" xfId="24967" xr:uid="{00000000-0005-0000-0000-00007D0F0000}"/>
    <cellStyle name="20% - Accent2 2 3 2 3" xfId="746" xr:uid="{00000000-0005-0000-0000-00007E0F0000}"/>
    <cellStyle name="20% - Accent2 2 3 2 3 2" xfId="747" xr:uid="{00000000-0005-0000-0000-00007F0F0000}"/>
    <cellStyle name="20% - Accent2 2 3 2 3 2 2" xfId="8934" xr:uid="{00000000-0005-0000-0000-0000800F0000}"/>
    <cellStyle name="20% - Accent2 2 3 2 3 2 3" xfId="21326" xr:uid="{00000000-0005-0000-0000-0000810F0000}"/>
    <cellStyle name="20% - Accent2 2 3 2 3 2_51-Sch Exp Fed Awards  (1)" xfId="24980" xr:uid="{00000000-0005-0000-0000-0000820F0000}"/>
    <cellStyle name="20% - Accent2 2 3 2 3 3" xfId="8935" xr:uid="{00000000-0005-0000-0000-0000830F0000}"/>
    <cellStyle name="20% - Accent2 2 3 2 3 4" xfId="17692" xr:uid="{00000000-0005-0000-0000-0000840F0000}"/>
    <cellStyle name="20% - Accent2 2 3 2 3_51-Sch Exp Fed Awards  (1)" xfId="24979" xr:uid="{00000000-0005-0000-0000-0000850F0000}"/>
    <cellStyle name="20% - Accent2 2 3 2 4" xfId="748" xr:uid="{00000000-0005-0000-0000-0000860F0000}"/>
    <cellStyle name="20% - Accent2 2 3 2 4 2" xfId="8936" xr:uid="{00000000-0005-0000-0000-0000870F0000}"/>
    <cellStyle name="20% - Accent2 2 3 2 4 3" xfId="19512" xr:uid="{00000000-0005-0000-0000-0000880F0000}"/>
    <cellStyle name="20% - Accent2 2 3 2 4_51-Sch Exp Fed Awards  (1)" xfId="24981" xr:uid="{00000000-0005-0000-0000-0000890F0000}"/>
    <cellStyle name="20% - Accent2 2 3 2 5" xfId="8937" xr:uid="{00000000-0005-0000-0000-00008A0F0000}"/>
    <cellStyle name="20% - Accent2 2 3 2 5 2" xfId="24983" xr:uid="{00000000-0005-0000-0000-00008B0F0000}"/>
    <cellStyle name="20% - Accent2 2 3 2 5_51-Sch Exp Fed Awards  (1)" xfId="24982" xr:uid="{00000000-0005-0000-0000-00008C0F0000}"/>
    <cellStyle name="20% - Accent2 2 3 2 6" xfId="15876" xr:uid="{00000000-0005-0000-0000-00008D0F0000}"/>
    <cellStyle name="20% - Accent2 2 3 2 6 2" xfId="24985" xr:uid="{00000000-0005-0000-0000-00008E0F0000}"/>
    <cellStyle name="20% - Accent2 2 3 2 6_51-Sch Exp Fed Awards  (1)" xfId="24984" xr:uid="{00000000-0005-0000-0000-00008F0F0000}"/>
    <cellStyle name="20% - Accent2 2 3 2 7" xfId="24986" xr:uid="{00000000-0005-0000-0000-0000900F0000}"/>
    <cellStyle name="20% - Accent2 2 3 2 7 2" xfId="24987" xr:uid="{00000000-0005-0000-0000-0000910F0000}"/>
    <cellStyle name="20% - Accent2 2 3 2 8" xfId="24988" xr:uid="{00000000-0005-0000-0000-0000920F0000}"/>
    <cellStyle name="20% - Accent2 2 3 2 9" xfId="24989" xr:uid="{00000000-0005-0000-0000-0000930F0000}"/>
    <cellStyle name="20% - Accent2 2 3 2_411200-10 -20" xfId="24990" xr:uid="{00000000-0005-0000-0000-0000940F0000}"/>
    <cellStyle name="20% - Accent2 2 3 3" xfId="749" xr:uid="{00000000-0005-0000-0000-0000950F0000}"/>
    <cellStyle name="20% - Accent2 2 3 3 2" xfId="750" xr:uid="{00000000-0005-0000-0000-0000960F0000}"/>
    <cellStyle name="20% - Accent2 2 3 3 2 2" xfId="751" xr:uid="{00000000-0005-0000-0000-0000970F0000}"/>
    <cellStyle name="20% - Accent2 2 3 3 2 2 2" xfId="8938" xr:uid="{00000000-0005-0000-0000-0000980F0000}"/>
    <cellStyle name="20% - Accent2 2 3 3 2 2 3" xfId="21328" xr:uid="{00000000-0005-0000-0000-0000990F0000}"/>
    <cellStyle name="20% - Accent2 2 3 3 2 2_51-Sch Exp Fed Awards  (1)" xfId="24993" xr:uid="{00000000-0005-0000-0000-00009A0F0000}"/>
    <cellStyle name="20% - Accent2 2 3 3 2 3" xfId="8939" xr:uid="{00000000-0005-0000-0000-00009B0F0000}"/>
    <cellStyle name="20% - Accent2 2 3 3 2 4" xfId="17694" xr:uid="{00000000-0005-0000-0000-00009C0F0000}"/>
    <cellStyle name="20% - Accent2 2 3 3 2_51-Sch Exp Fed Awards  (1)" xfId="24992" xr:uid="{00000000-0005-0000-0000-00009D0F0000}"/>
    <cellStyle name="20% - Accent2 2 3 3 3" xfId="752" xr:uid="{00000000-0005-0000-0000-00009E0F0000}"/>
    <cellStyle name="20% - Accent2 2 3 3 3 2" xfId="8940" xr:uid="{00000000-0005-0000-0000-00009F0F0000}"/>
    <cellStyle name="20% - Accent2 2 3 3 3 3" xfId="19514" xr:uid="{00000000-0005-0000-0000-0000A00F0000}"/>
    <cellStyle name="20% - Accent2 2 3 3 3_51-Sch Exp Fed Awards  (1)" xfId="24994" xr:uid="{00000000-0005-0000-0000-0000A10F0000}"/>
    <cellStyle name="20% - Accent2 2 3 3 4" xfId="8941" xr:uid="{00000000-0005-0000-0000-0000A20F0000}"/>
    <cellStyle name="20% - Accent2 2 3 3 4 2" xfId="24996" xr:uid="{00000000-0005-0000-0000-0000A30F0000}"/>
    <cellStyle name="20% - Accent2 2 3 3 4_51-Sch Exp Fed Awards  (1)" xfId="24995" xr:uid="{00000000-0005-0000-0000-0000A40F0000}"/>
    <cellStyle name="20% - Accent2 2 3 3 5" xfId="15878" xr:uid="{00000000-0005-0000-0000-0000A50F0000}"/>
    <cellStyle name="20% - Accent2 2 3 3 5 2" xfId="24998" xr:uid="{00000000-0005-0000-0000-0000A60F0000}"/>
    <cellStyle name="20% - Accent2 2 3 3 5_51-Sch Exp Fed Awards  (1)" xfId="24997" xr:uid="{00000000-0005-0000-0000-0000A70F0000}"/>
    <cellStyle name="20% - Accent2 2 3 3 6" xfId="24999" xr:uid="{00000000-0005-0000-0000-0000A80F0000}"/>
    <cellStyle name="20% - Accent2 2 3 3 6 2" xfId="25000" xr:uid="{00000000-0005-0000-0000-0000A90F0000}"/>
    <cellStyle name="20% - Accent2 2 3 3 7" xfId="25001" xr:uid="{00000000-0005-0000-0000-0000AA0F0000}"/>
    <cellStyle name="20% - Accent2 2 3 3 8" xfId="25002" xr:uid="{00000000-0005-0000-0000-0000AB0F0000}"/>
    <cellStyle name="20% - Accent2 2 3 3_51-Sch Exp Fed Awards  (1)" xfId="24991" xr:uid="{00000000-0005-0000-0000-0000AC0F0000}"/>
    <cellStyle name="20% - Accent2 2 3 4" xfId="753" xr:uid="{00000000-0005-0000-0000-0000AD0F0000}"/>
    <cellStyle name="20% - Accent2 2 3 4 2" xfId="754" xr:uid="{00000000-0005-0000-0000-0000AE0F0000}"/>
    <cellStyle name="20% - Accent2 2 3 4 2 2" xfId="8942" xr:uid="{00000000-0005-0000-0000-0000AF0F0000}"/>
    <cellStyle name="20% - Accent2 2 3 4 2 3" xfId="22768" xr:uid="{00000000-0005-0000-0000-0000B00F0000}"/>
    <cellStyle name="20% - Accent2 2 3 4 2_51-Sch Exp Fed Awards  (1)" xfId="25004" xr:uid="{00000000-0005-0000-0000-0000B10F0000}"/>
    <cellStyle name="20% - Accent2 2 3 4 3" xfId="8943" xr:uid="{00000000-0005-0000-0000-0000B20F0000}"/>
    <cellStyle name="20% - Accent2 2 3 4 3 2" xfId="25006" xr:uid="{00000000-0005-0000-0000-0000B30F0000}"/>
    <cellStyle name="20% - Accent2 2 3 4 3_51-Sch Exp Fed Awards  (1)" xfId="25005" xr:uid="{00000000-0005-0000-0000-0000B40F0000}"/>
    <cellStyle name="20% - Accent2 2 3 4 4" xfId="19134" xr:uid="{00000000-0005-0000-0000-0000B50F0000}"/>
    <cellStyle name="20% - Accent2 2 3 4_51-Sch Exp Fed Awards  (1)" xfId="25003" xr:uid="{00000000-0005-0000-0000-0000B60F0000}"/>
    <cellStyle name="20% - Accent2 2 3 5" xfId="755" xr:uid="{00000000-0005-0000-0000-0000B70F0000}"/>
    <cellStyle name="20% - Accent2 2 3 5 2" xfId="756" xr:uid="{00000000-0005-0000-0000-0000B80F0000}"/>
    <cellStyle name="20% - Accent2 2 3 5 2 2" xfId="8944" xr:uid="{00000000-0005-0000-0000-0000B90F0000}"/>
    <cellStyle name="20% - Accent2 2 3 5 2 3" xfId="22861" xr:uid="{00000000-0005-0000-0000-0000BA0F0000}"/>
    <cellStyle name="20% - Accent2 2 3 5 2_51-Sch Exp Fed Awards  (1)" xfId="25008" xr:uid="{00000000-0005-0000-0000-0000BB0F0000}"/>
    <cellStyle name="20% - Accent2 2 3 5 3" xfId="8945" xr:uid="{00000000-0005-0000-0000-0000BC0F0000}"/>
    <cellStyle name="20% - Accent2 2 3 5 3 2" xfId="25010" xr:uid="{00000000-0005-0000-0000-0000BD0F0000}"/>
    <cellStyle name="20% - Accent2 2 3 5 3_51-Sch Exp Fed Awards  (1)" xfId="25009" xr:uid="{00000000-0005-0000-0000-0000BE0F0000}"/>
    <cellStyle name="20% - Accent2 2 3 5 4" xfId="19227" xr:uid="{00000000-0005-0000-0000-0000BF0F0000}"/>
    <cellStyle name="20% - Accent2 2 3 5_51-Sch Exp Fed Awards  (1)" xfId="25007" xr:uid="{00000000-0005-0000-0000-0000C00F0000}"/>
    <cellStyle name="20% - Accent2 2 3 6" xfId="757" xr:uid="{00000000-0005-0000-0000-0000C10F0000}"/>
    <cellStyle name="20% - Accent2 2 3 6 2" xfId="758" xr:uid="{00000000-0005-0000-0000-0000C20F0000}"/>
    <cellStyle name="20% - Accent2 2 3 6 2 2" xfId="8946" xr:uid="{00000000-0005-0000-0000-0000C30F0000}"/>
    <cellStyle name="20% - Accent2 2 3 6 2 3" xfId="22939" xr:uid="{00000000-0005-0000-0000-0000C40F0000}"/>
    <cellStyle name="20% - Accent2 2 3 6 2_51-Sch Exp Fed Awards  (1)" xfId="25012" xr:uid="{00000000-0005-0000-0000-0000C50F0000}"/>
    <cellStyle name="20% - Accent2 2 3 6 3" xfId="8947" xr:uid="{00000000-0005-0000-0000-0000C60F0000}"/>
    <cellStyle name="20% - Accent2 2 3 6 3 2" xfId="25014" xr:uid="{00000000-0005-0000-0000-0000C70F0000}"/>
    <cellStyle name="20% - Accent2 2 3 6 3_51-Sch Exp Fed Awards  (1)" xfId="25013" xr:uid="{00000000-0005-0000-0000-0000C80F0000}"/>
    <cellStyle name="20% - Accent2 2 3 6 4" xfId="19305" xr:uid="{00000000-0005-0000-0000-0000C90F0000}"/>
    <cellStyle name="20% - Accent2 2 3 6_51-Sch Exp Fed Awards  (1)" xfId="25011" xr:uid="{00000000-0005-0000-0000-0000CA0F0000}"/>
    <cellStyle name="20% - Accent2 2 3 7" xfId="759" xr:uid="{00000000-0005-0000-0000-0000CB0F0000}"/>
    <cellStyle name="20% - Accent2 2 3 8" xfId="760" xr:uid="{00000000-0005-0000-0000-0000CC0F0000}"/>
    <cellStyle name="20% - Accent2 2 3 8 2" xfId="761" xr:uid="{00000000-0005-0000-0000-0000CD0F0000}"/>
    <cellStyle name="20% - Accent2 2 3 8 2 2" xfId="8948" xr:uid="{00000000-0005-0000-0000-0000CE0F0000}"/>
    <cellStyle name="20% - Accent2 2 3 8 2 3" xfId="21092" xr:uid="{00000000-0005-0000-0000-0000CF0F0000}"/>
    <cellStyle name="20% - Accent2 2 3 8 2_51-Sch Exp Fed Awards  (1)" xfId="25016" xr:uid="{00000000-0005-0000-0000-0000D00F0000}"/>
    <cellStyle name="20% - Accent2 2 3 8 3" xfId="8949" xr:uid="{00000000-0005-0000-0000-0000D10F0000}"/>
    <cellStyle name="20% - Accent2 2 3 8 4" xfId="17458" xr:uid="{00000000-0005-0000-0000-0000D20F0000}"/>
    <cellStyle name="20% - Accent2 2 3 8_51-Sch Exp Fed Awards  (1)" xfId="25015" xr:uid="{00000000-0005-0000-0000-0000D30F0000}"/>
    <cellStyle name="20% - Accent2 2 3 9" xfId="762" xr:uid="{00000000-0005-0000-0000-0000D40F0000}"/>
    <cellStyle name="20% - Accent2 2 3 9 2" xfId="8950" xr:uid="{00000000-0005-0000-0000-0000D50F0000}"/>
    <cellStyle name="20% - Accent2 2 3 9 3" xfId="19511" xr:uid="{00000000-0005-0000-0000-0000D60F0000}"/>
    <cellStyle name="20% - Accent2 2 3 9_51-Sch Exp Fed Awards  (1)" xfId="25017" xr:uid="{00000000-0005-0000-0000-0000D70F0000}"/>
    <cellStyle name="20% - Accent2 2 3_411200-10 -20" xfId="25018" xr:uid="{00000000-0005-0000-0000-0000D80F0000}"/>
    <cellStyle name="20% - Accent2 2 4" xfId="763" xr:uid="{00000000-0005-0000-0000-0000D90F0000}"/>
    <cellStyle name="20% - Accent2 2 4 10" xfId="25019" xr:uid="{00000000-0005-0000-0000-0000DA0F0000}"/>
    <cellStyle name="20% - Accent2 2 4 2" xfId="764" xr:uid="{00000000-0005-0000-0000-0000DB0F0000}"/>
    <cellStyle name="20% - Accent2 2 4 2 2" xfId="765" xr:uid="{00000000-0005-0000-0000-0000DC0F0000}"/>
    <cellStyle name="20% - Accent2 2 4 2 2 2" xfId="766" xr:uid="{00000000-0005-0000-0000-0000DD0F0000}"/>
    <cellStyle name="20% - Accent2 2 4 2 2 2 2" xfId="8951" xr:uid="{00000000-0005-0000-0000-0000DE0F0000}"/>
    <cellStyle name="20% - Accent2 2 4 2 2 2 3" xfId="21329" xr:uid="{00000000-0005-0000-0000-0000DF0F0000}"/>
    <cellStyle name="20% - Accent2 2 4 2 2 2_51-Sch Exp Fed Awards  (1)" xfId="25022" xr:uid="{00000000-0005-0000-0000-0000E00F0000}"/>
    <cellStyle name="20% - Accent2 2 4 2 2 3" xfId="8952" xr:uid="{00000000-0005-0000-0000-0000E10F0000}"/>
    <cellStyle name="20% - Accent2 2 4 2 2 4" xfId="17695" xr:uid="{00000000-0005-0000-0000-0000E20F0000}"/>
    <cellStyle name="20% - Accent2 2 4 2 2_51-Sch Exp Fed Awards  (1)" xfId="25021" xr:uid="{00000000-0005-0000-0000-0000E30F0000}"/>
    <cellStyle name="20% - Accent2 2 4 2 3" xfId="767" xr:uid="{00000000-0005-0000-0000-0000E40F0000}"/>
    <cellStyle name="20% - Accent2 2 4 2 3 2" xfId="8953" xr:uid="{00000000-0005-0000-0000-0000E50F0000}"/>
    <cellStyle name="20% - Accent2 2 4 2 3 3" xfId="19516" xr:uid="{00000000-0005-0000-0000-0000E60F0000}"/>
    <cellStyle name="20% - Accent2 2 4 2 3_51-Sch Exp Fed Awards  (1)" xfId="25023" xr:uid="{00000000-0005-0000-0000-0000E70F0000}"/>
    <cellStyle name="20% - Accent2 2 4 2 4" xfId="8954" xr:uid="{00000000-0005-0000-0000-0000E80F0000}"/>
    <cellStyle name="20% - Accent2 2 4 2 4 2" xfId="25025" xr:uid="{00000000-0005-0000-0000-0000E90F0000}"/>
    <cellStyle name="20% - Accent2 2 4 2 4_51-Sch Exp Fed Awards  (1)" xfId="25024" xr:uid="{00000000-0005-0000-0000-0000EA0F0000}"/>
    <cellStyle name="20% - Accent2 2 4 2 5" xfId="15880" xr:uid="{00000000-0005-0000-0000-0000EB0F0000}"/>
    <cellStyle name="20% - Accent2 2 4 2 5 2" xfId="25027" xr:uid="{00000000-0005-0000-0000-0000EC0F0000}"/>
    <cellStyle name="20% - Accent2 2 4 2 5_51-Sch Exp Fed Awards  (1)" xfId="25026" xr:uid="{00000000-0005-0000-0000-0000ED0F0000}"/>
    <cellStyle name="20% - Accent2 2 4 2 6" xfId="25028" xr:uid="{00000000-0005-0000-0000-0000EE0F0000}"/>
    <cellStyle name="20% - Accent2 2 4 2 6 2" xfId="25029" xr:uid="{00000000-0005-0000-0000-0000EF0F0000}"/>
    <cellStyle name="20% - Accent2 2 4 2 7" xfId="25030" xr:uid="{00000000-0005-0000-0000-0000F00F0000}"/>
    <cellStyle name="20% - Accent2 2 4 2 8" xfId="25031" xr:uid="{00000000-0005-0000-0000-0000F10F0000}"/>
    <cellStyle name="20% - Accent2 2 4 2_51-Sch Exp Fed Awards  (1)" xfId="25020" xr:uid="{00000000-0005-0000-0000-0000F20F0000}"/>
    <cellStyle name="20% - Accent2 2 4 3" xfId="768" xr:uid="{00000000-0005-0000-0000-0000F30F0000}"/>
    <cellStyle name="20% - Accent2 2 4 4" xfId="769" xr:uid="{00000000-0005-0000-0000-0000F40F0000}"/>
    <cellStyle name="20% - Accent2 2 4 4 2" xfId="770" xr:uid="{00000000-0005-0000-0000-0000F50F0000}"/>
    <cellStyle name="20% - Accent2 2 4 4 2 2" xfId="8955" xr:uid="{00000000-0005-0000-0000-0000F60F0000}"/>
    <cellStyle name="20% - Accent2 2 4 4 2 3" xfId="21122" xr:uid="{00000000-0005-0000-0000-0000F70F0000}"/>
    <cellStyle name="20% - Accent2 2 4 4 2_51-Sch Exp Fed Awards  (1)" xfId="25033" xr:uid="{00000000-0005-0000-0000-0000F80F0000}"/>
    <cellStyle name="20% - Accent2 2 4 4 3" xfId="8956" xr:uid="{00000000-0005-0000-0000-0000F90F0000}"/>
    <cellStyle name="20% - Accent2 2 4 4 4" xfId="17488" xr:uid="{00000000-0005-0000-0000-0000FA0F0000}"/>
    <cellStyle name="20% - Accent2 2 4 4_51-Sch Exp Fed Awards  (1)" xfId="25032" xr:uid="{00000000-0005-0000-0000-0000FB0F0000}"/>
    <cellStyle name="20% - Accent2 2 4 5" xfId="771" xr:uid="{00000000-0005-0000-0000-0000FC0F0000}"/>
    <cellStyle name="20% - Accent2 2 4 5 2" xfId="8957" xr:uid="{00000000-0005-0000-0000-0000FD0F0000}"/>
    <cellStyle name="20% - Accent2 2 4 5 3" xfId="19515" xr:uid="{00000000-0005-0000-0000-0000FE0F0000}"/>
    <cellStyle name="20% - Accent2 2 4 5_51-Sch Exp Fed Awards  (1)" xfId="25034" xr:uid="{00000000-0005-0000-0000-0000FF0F0000}"/>
    <cellStyle name="20% - Accent2 2 4 6" xfId="8958" xr:uid="{00000000-0005-0000-0000-000000100000}"/>
    <cellStyle name="20% - Accent2 2 4 6 2" xfId="25036" xr:uid="{00000000-0005-0000-0000-000001100000}"/>
    <cellStyle name="20% - Accent2 2 4 6_51-Sch Exp Fed Awards  (1)" xfId="25035" xr:uid="{00000000-0005-0000-0000-000002100000}"/>
    <cellStyle name="20% - Accent2 2 4 7" xfId="15879" xr:uid="{00000000-0005-0000-0000-000003100000}"/>
    <cellStyle name="20% - Accent2 2 4 7 2" xfId="25038" xr:uid="{00000000-0005-0000-0000-000004100000}"/>
    <cellStyle name="20% - Accent2 2 4 7_51-Sch Exp Fed Awards  (1)" xfId="25037" xr:uid="{00000000-0005-0000-0000-000005100000}"/>
    <cellStyle name="20% - Accent2 2 4 8" xfId="25039" xr:uid="{00000000-0005-0000-0000-000006100000}"/>
    <cellStyle name="20% - Accent2 2 4 8 2" xfId="25040" xr:uid="{00000000-0005-0000-0000-000007100000}"/>
    <cellStyle name="20% - Accent2 2 4 9" xfId="25041" xr:uid="{00000000-0005-0000-0000-000008100000}"/>
    <cellStyle name="20% - Accent2 2 4_411200-10 -20" xfId="25042" xr:uid="{00000000-0005-0000-0000-000009100000}"/>
    <cellStyle name="20% - Accent2 2 5" xfId="772" xr:uid="{00000000-0005-0000-0000-00000A100000}"/>
    <cellStyle name="20% - Accent2 2 5 2" xfId="773" xr:uid="{00000000-0005-0000-0000-00000B100000}"/>
    <cellStyle name="20% - Accent2 2 5 2 2" xfId="774" xr:uid="{00000000-0005-0000-0000-00000C100000}"/>
    <cellStyle name="20% - Accent2 2 5 2 2 2" xfId="8959" xr:uid="{00000000-0005-0000-0000-00000D100000}"/>
    <cellStyle name="20% - Accent2 2 5 2 2 3" xfId="20994" xr:uid="{00000000-0005-0000-0000-00000E100000}"/>
    <cellStyle name="20% - Accent2 2 5 2 2_51-Sch Exp Fed Awards  (1)" xfId="25045" xr:uid="{00000000-0005-0000-0000-00000F100000}"/>
    <cellStyle name="20% - Accent2 2 5 2 3" xfId="8960" xr:uid="{00000000-0005-0000-0000-000010100000}"/>
    <cellStyle name="20% - Accent2 2 5 2 4" xfId="17360" xr:uid="{00000000-0005-0000-0000-000011100000}"/>
    <cellStyle name="20% - Accent2 2 5 2_51-Sch Exp Fed Awards  (1)" xfId="25044" xr:uid="{00000000-0005-0000-0000-000012100000}"/>
    <cellStyle name="20% - Accent2 2 5 3" xfId="775" xr:uid="{00000000-0005-0000-0000-000013100000}"/>
    <cellStyle name="20% - Accent2 2 5 3 2" xfId="776" xr:uid="{00000000-0005-0000-0000-000014100000}"/>
    <cellStyle name="20% - Accent2 2 5 3 2 2" xfId="8961" xr:uid="{00000000-0005-0000-0000-000015100000}"/>
    <cellStyle name="20% - Accent2 2 5 3 2 3" xfId="21150" xr:uid="{00000000-0005-0000-0000-000016100000}"/>
    <cellStyle name="20% - Accent2 2 5 3 2_51-Sch Exp Fed Awards  (1)" xfId="25047" xr:uid="{00000000-0005-0000-0000-000017100000}"/>
    <cellStyle name="20% - Accent2 2 5 3 3" xfId="8962" xr:uid="{00000000-0005-0000-0000-000018100000}"/>
    <cellStyle name="20% - Accent2 2 5 3 4" xfId="17516" xr:uid="{00000000-0005-0000-0000-000019100000}"/>
    <cellStyle name="20% - Accent2 2 5 3_51-Sch Exp Fed Awards  (1)" xfId="25046" xr:uid="{00000000-0005-0000-0000-00001A100000}"/>
    <cellStyle name="20% - Accent2 2 5 4" xfId="25048" xr:uid="{00000000-0005-0000-0000-00001B100000}"/>
    <cellStyle name="20% - Accent2 2 5 4 2" xfId="25049" xr:uid="{00000000-0005-0000-0000-00001C100000}"/>
    <cellStyle name="20% - Accent2 2 5 5" xfId="25050" xr:uid="{00000000-0005-0000-0000-00001D100000}"/>
    <cellStyle name="20% - Accent2 2 5 5 2" xfId="25051" xr:uid="{00000000-0005-0000-0000-00001E100000}"/>
    <cellStyle name="20% - Accent2 2 5 6" xfId="25052" xr:uid="{00000000-0005-0000-0000-00001F100000}"/>
    <cellStyle name="20% - Accent2 2 5 6 2" xfId="25053" xr:uid="{00000000-0005-0000-0000-000020100000}"/>
    <cellStyle name="20% - Accent2 2 5 7" xfId="25054" xr:uid="{00000000-0005-0000-0000-000021100000}"/>
    <cellStyle name="20% - Accent2 2 5 8" xfId="25055" xr:uid="{00000000-0005-0000-0000-000022100000}"/>
    <cellStyle name="20% - Accent2 2 5_51-Sch Exp Fed Awards  (1)" xfId="25043" xr:uid="{00000000-0005-0000-0000-000023100000}"/>
    <cellStyle name="20% - Accent2 2 6" xfId="777" xr:uid="{00000000-0005-0000-0000-000024100000}"/>
    <cellStyle name="20% - Accent2 2 6 2" xfId="778" xr:uid="{00000000-0005-0000-0000-000025100000}"/>
    <cellStyle name="20% - Accent2 2 6 2 2" xfId="8963" xr:uid="{00000000-0005-0000-0000-000026100000}"/>
    <cellStyle name="20% - Accent2 2 6 2 3" xfId="22707" xr:uid="{00000000-0005-0000-0000-000027100000}"/>
    <cellStyle name="20% - Accent2 2 6 2_51-Sch Exp Fed Awards  (1)" xfId="25057" xr:uid="{00000000-0005-0000-0000-000028100000}"/>
    <cellStyle name="20% - Accent2 2 6 3" xfId="8964" xr:uid="{00000000-0005-0000-0000-000029100000}"/>
    <cellStyle name="20% - Accent2 2 6 3 2" xfId="25059" xr:uid="{00000000-0005-0000-0000-00002A100000}"/>
    <cellStyle name="20% - Accent2 2 6 3_51-Sch Exp Fed Awards  (1)" xfId="25058" xr:uid="{00000000-0005-0000-0000-00002B100000}"/>
    <cellStyle name="20% - Accent2 2 6 4" xfId="19073" xr:uid="{00000000-0005-0000-0000-00002C100000}"/>
    <cellStyle name="20% - Accent2 2 6 4 2" xfId="25061" xr:uid="{00000000-0005-0000-0000-00002D100000}"/>
    <cellStyle name="20% - Accent2 2 6 4_51-Sch Exp Fed Awards  (1)" xfId="25060" xr:uid="{00000000-0005-0000-0000-00002E100000}"/>
    <cellStyle name="20% - Accent2 2 6 5" xfId="25062" xr:uid="{00000000-0005-0000-0000-00002F100000}"/>
    <cellStyle name="20% - Accent2 2 6 5 2" xfId="25063" xr:uid="{00000000-0005-0000-0000-000030100000}"/>
    <cellStyle name="20% - Accent2 2 6 6" xfId="25064" xr:uid="{00000000-0005-0000-0000-000031100000}"/>
    <cellStyle name="20% - Accent2 2 6_51-Sch Exp Fed Awards  (1)" xfId="25056" xr:uid="{00000000-0005-0000-0000-000032100000}"/>
    <cellStyle name="20% - Accent2 2 7" xfId="779" xr:uid="{00000000-0005-0000-0000-000033100000}"/>
    <cellStyle name="20% - Accent2 2 7 2" xfId="780" xr:uid="{00000000-0005-0000-0000-000034100000}"/>
    <cellStyle name="20% - Accent2 2 7 2 2" xfId="8965" xr:uid="{00000000-0005-0000-0000-000035100000}"/>
    <cellStyle name="20% - Accent2 2 7 2 3" xfId="22810" xr:uid="{00000000-0005-0000-0000-000036100000}"/>
    <cellStyle name="20% - Accent2 2 7 2_51-Sch Exp Fed Awards  (1)" xfId="25066" xr:uid="{00000000-0005-0000-0000-000037100000}"/>
    <cellStyle name="20% - Accent2 2 7 3" xfId="8966" xr:uid="{00000000-0005-0000-0000-000038100000}"/>
    <cellStyle name="20% - Accent2 2 7 3 2" xfId="25068" xr:uid="{00000000-0005-0000-0000-000039100000}"/>
    <cellStyle name="20% - Accent2 2 7 3_51-Sch Exp Fed Awards  (1)" xfId="25067" xr:uid="{00000000-0005-0000-0000-00003A100000}"/>
    <cellStyle name="20% - Accent2 2 7 4" xfId="19176" xr:uid="{00000000-0005-0000-0000-00003B100000}"/>
    <cellStyle name="20% - Accent2 2 7 4 2" xfId="25070" xr:uid="{00000000-0005-0000-0000-00003C100000}"/>
    <cellStyle name="20% - Accent2 2 7 4_51-Sch Exp Fed Awards  (1)" xfId="25069" xr:uid="{00000000-0005-0000-0000-00003D100000}"/>
    <cellStyle name="20% - Accent2 2 7 5" xfId="25071" xr:uid="{00000000-0005-0000-0000-00003E100000}"/>
    <cellStyle name="20% - Accent2 2 7 6" xfId="45789" xr:uid="{00000000-0005-0000-0000-00003F100000}"/>
    <cellStyle name="20% - Accent2 2 7_51-Sch Exp Fed Awards  (1)" xfId="25065" xr:uid="{00000000-0005-0000-0000-000040100000}"/>
    <cellStyle name="20% - Accent2 2 8" xfId="781" xr:uid="{00000000-0005-0000-0000-000041100000}"/>
    <cellStyle name="20% - Accent2 2 8 2" xfId="782" xr:uid="{00000000-0005-0000-0000-000042100000}"/>
    <cellStyle name="20% - Accent2 2 8 2 2" xfId="8967" xr:uid="{00000000-0005-0000-0000-000043100000}"/>
    <cellStyle name="20% - Accent2 2 8 2 3" xfId="22817" xr:uid="{00000000-0005-0000-0000-000044100000}"/>
    <cellStyle name="20% - Accent2 2 8 2_51-Sch Exp Fed Awards  (1)" xfId="25073" xr:uid="{00000000-0005-0000-0000-000045100000}"/>
    <cellStyle name="20% - Accent2 2 8 3" xfId="8968" xr:uid="{00000000-0005-0000-0000-000046100000}"/>
    <cellStyle name="20% - Accent2 2 8 3 2" xfId="25075" xr:uid="{00000000-0005-0000-0000-000047100000}"/>
    <cellStyle name="20% - Accent2 2 8 3_51-Sch Exp Fed Awards  (1)" xfId="25074" xr:uid="{00000000-0005-0000-0000-000048100000}"/>
    <cellStyle name="20% - Accent2 2 8 4" xfId="19183" xr:uid="{00000000-0005-0000-0000-000049100000}"/>
    <cellStyle name="20% - Accent2 2 8 4 2" xfId="25077" xr:uid="{00000000-0005-0000-0000-00004A100000}"/>
    <cellStyle name="20% - Accent2 2 8 4_51-Sch Exp Fed Awards  (1)" xfId="25076" xr:uid="{00000000-0005-0000-0000-00004B100000}"/>
    <cellStyle name="20% - Accent2 2 8 5" xfId="25078" xr:uid="{00000000-0005-0000-0000-00004C100000}"/>
    <cellStyle name="20% - Accent2 2 8 6" xfId="45790" xr:uid="{00000000-0005-0000-0000-00004D100000}"/>
    <cellStyle name="20% - Accent2 2 8_51-Sch Exp Fed Awards  (1)" xfId="25072" xr:uid="{00000000-0005-0000-0000-00004E100000}"/>
    <cellStyle name="20% - Accent2 2 9" xfId="783" xr:uid="{00000000-0005-0000-0000-00004F100000}"/>
    <cellStyle name="20% - Accent2 2_411200-10 -20" xfId="25079" xr:uid="{00000000-0005-0000-0000-000050100000}"/>
    <cellStyle name="20% - Accent2 20" xfId="784" xr:uid="{00000000-0005-0000-0000-000051100000}"/>
    <cellStyle name="20% - Accent2 20 2" xfId="785" xr:uid="{00000000-0005-0000-0000-000052100000}"/>
    <cellStyle name="20% - Accent2 20 2 2" xfId="8969" xr:uid="{00000000-0005-0000-0000-000053100000}"/>
    <cellStyle name="20% - Accent2 20 2 3" xfId="21022" xr:uid="{00000000-0005-0000-0000-000054100000}"/>
    <cellStyle name="20% - Accent2 20 2_51-Sch Exp Fed Awards  (1)" xfId="25081" xr:uid="{00000000-0005-0000-0000-000055100000}"/>
    <cellStyle name="20% - Accent2 20 3" xfId="8970" xr:uid="{00000000-0005-0000-0000-000056100000}"/>
    <cellStyle name="20% - Accent2 20 4" xfId="17388" xr:uid="{00000000-0005-0000-0000-000057100000}"/>
    <cellStyle name="20% - Accent2 20_51-Sch Exp Fed Awards  (1)" xfId="25080" xr:uid="{00000000-0005-0000-0000-000058100000}"/>
    <cellStyle name="20% - Accent2 21" xfId="786" xr:uid="{00000000-0005-0000-0000-000059100000}"/>
    <cellStyle name="20% - Accent2 21 2" xfId="8971" xr:uid="{00000000-0005-0000-0000-00005A100000}"/>
    <cellStyle name="20% - Accent2 21 3" xfId="19350" xr:uid="{00000000-0005-0000-0000-00005B100000}"/>
    <cellStyle name="20% - Accent2 21_51-Sch Exp Fed Awards  (1)" xfId="25082" xr:uid="{00000000-0005-0000-0000-00005C100000}"/>
    <cellStyle name="20% - Accent2 22" xfId="25083" xr:uid="{00000000-0005-0000-0000-00005D100000}"/>
    <cellStyle name="20% - Accent2 22 2" xfId="25084" xr:uid="{00000000-0005-0000-0000-00005E100000}"/>
    <cellStyle name="20% - Accent2 23" xfId="25085" xr:uid="{00000000-0005-0000-0000-00005F100000}"/>
    <cellStyle name="20% - Accent2 23 2" xfId="25086" xr:uid="{00000000-0005-0000-0000-000060100000}"/>
    <cellStyle name="20% - Accent2 24" xfId="25087" xr:uid="{00000000-0005-0000-0000-000061100000}"/>
    <cellStyle name="20% - Accent2 24 2" xfId="25088" xr:uid="{00000000-0005-0000-0000-000062100000}"/>
    <cellStyle name="20% - Accent2 25" xfId="25089" xr:uid="{00000000-0005-0000-0000-000063100000}"/>
    <cellStyle name="20% - Accent2 25 2" xfId="25090" xr:uid="{00000000-0005-0000-0000-000064100000}"/>
    <cellStyle name="20% - Accent2 26" xfId="25091" xr:uid="{00000000-0005-0000-0000-000065100000}"/>
    <cellStyle name="20% - Accent2 3" xfId="787" xr:uid="{00000000-0005-0000-0000-000066100000}"/>
    <cellStyle name="20% - Accent2 3 10" xfId="788" xr:uid="{00000000-0005-0000-0000-000067100000}"/>
    <cellStyle name="20% - Accent2 3 10 2" xfId="789" xr:uid="{00000000-0005-0000-0000-000068100000}"/>
    <cellStyle name="20% - Accent2 3 10 2 2" xfId="8972" xr:uid="{00000000-0005-0000-0000-000069100000}"/>
    <cellStyle name="20% - Accent2 3 10 2 3" xfId="21050" xr:uid="{00000000-0005-0000-0000-00006A100000}"/>
    <cellStyle name="20% - Accent2 3 10 2_51-Sch Exp Fed Awards  (1)" xfId="25093" xr:uid="{00000000-0005-0000-0000-00006B100000}"/>
    <cellStyle name="20% - Accent2 3 10 3" xfId="8973" xr:uid="{00000000-0005-0000-0000-00006C100000}"/>
    <cellStyle name="20% - Accent2 3 10 4" xfId="17416" xr:uid="{00000000-0005-0000-0000-00006D100000}"/>
    <cellStyle name="20% - Accent2 3 10_51-Sch Exp Fed Awards  (1)" xfId="25092" xr:uid="{00000000-0005-0000-0000-00006E100000}"/>
    <cellStyle name="20% - Accent2 3 11" xfId="790" xr:uid="{00000000-0005-0000-0000-00006F100000}"/>
    <cellStyle name="20% - Accent2 3 11 2" xfId="8974" xr:uid="{00000000-0005-0000-0000-000070100000}"/>
    <cellStyle name="20% - Accent2 3 11 3" xfId="19517" xr:uid="{00000000-0005-0000-0000-000071100000}"/>
    <cellStyle name="20% - Accent2 3 11_51-Sch Exp Fed Awards  (1)" xfId="25094" xr:uid="{00000000-0005-0000-0000-000072100000}"/>
    <cellStyle name="20% - Accent2 3 12" xfId="8975" xr:uid="{00000000-0005-0000-0000-000073100000}"/>
    <cellStyle name="20% - Accent2 3 12 2" xfId="25096" xr:uid="{00000000-0005-0000-0000-000074100000}"/>
    <cellStyle name="20% - Accent2 3 12_51-Sch Exp Fed Awards  (1)" xfId="25095" xr:uid="{00000000-0005-0000-0000-000075100000}"/>
    <cellStyle name="20% - Accent2 3 13" xfId="8976" xr:uid="{00000000-0005-0000-0000-000076100000}"/>
    <cellStyle name="20% - Accent2 3 13 2" xfId="25098" xr:uid="{00000000-0005-0000-0000-000077100000}"/>
    <cellStyle name="20% - Accent2 3 13_51-Sch Exp Fed Awards  (1)" xfId="25097" xr:uid="{00000000-0005-0000-0000-000078100000}"/>
    <cellStyle name="20% - Accent2 3 14" xfId="15881" xr:uid="{00000000-0005-0000-0000-000079100000}"/>
    <cellStyle name="20% - Accent2 3 14 2" xfId="25100" xr:uid="{00000000-0005-0000-0000-00007A100000}"/>
    <cellStyle name="20% - Accent2 3 14_51-Sch Exp Fed Awards  (1)" xfId="25099" xr:uid="{00000000-0005-0000-0000-00007B100000}"/>
    <cellStyle name="20% - Accent2 3 15" xfId="25101" xr:uid="{00000000-0005-0000-0000-00007C100000}"/>
    <cellStyle name="20% - Accent2 3 16" xfId="25102" xr:uid="{00000000-0005-0000-0000-00007D100000}"/>
    <cellStyle name="20% - Accent2 3 2" xfId="791" xr:uid="{00000000-0005-0000-0000-00007E100000}"/>
    <cellStyle name="20% - Accent2 3 2 10" xfId="8977" xr:uid="{00000000-0005-0000-0000-00007F100000}"/>
    <cellStyle name="20% - Accent2 3 2 10 2" xfId="25104" xr:uid="{00000000-0005-0000-0000-000080100000}"/>
    <cellStyle name="20% - Accent2 3 2 10_51-Sch Exp Fed Awards  (1)" xfId="25103" xr:uid="{00000000-0005-0000-0000-000081100000}"/>
    <cellStyle name="20% - Accent2 3 2 11" xfId="15882" xr:uid="{00000000-0005-0000-0000-000082100000}"/>
    <cellStyle name="20% - Accent2 3 2 11 2" xfId="25106" xr:uid="{00000000-0005-0000-0000-000083100000}"/>
    <cellStyle name="20% - Accent2 3 2 11_51-Sch Exp Fed Awards  (1)" xfId="25105" xr:uid="{00000000-0005-0000-0000-000084100000}"/>
    <cellStyle name="20% - Accent2 3 2 12" xfId="25107" xr:uid="{00000000-0005-0000-0000-000085100000}"/>
    <cellStyle name="20% - Accent2 3 2 12 2" xfId="25108" xr:uid="{00000000-0005-0000-0000-000086100000}"/>
    <cellStyle name="20% - Accent2 3 2 13" xfId="25109" xr:uid="{00000000-0005-0000-0000-000087100000}"/>
    <cellStyle name="20% - Accent2 3 2 13 2" xfId="25110" xr:uid="{00000000-0005-0000-0000-000088100000}"/>
    <cellStyle name="20% - Accent2 3 2 14" xfId="25111" xr:uid="{00000000-0005-0000-0000-000089100000}"/>
    <cellStyle name="20% - Accent2 3 2 15" xfId="25112" xr:uid="{00000000-0005-0000-0000-00008A100000}"/>
    <cellStyle name="20% - Accent2 3 2 2" xfId="792" xr:uid="{00000000-0005-0000-0000-00008B100000}"/>
    <cellStyle name="20% - Accent2 3 2 2 10" xfId="25113" xr:uid="{00000000-0005-0000-0000-00008C100000}"/>
    <cellStyle name="20% - Accent2 3 2 2 2" xfId="793" xr:uid="{00000000-0005-0000-0000-00008D100000}"/>
    <cellStyle name="20% - Accent2 3 2 2 2 2" xfId="794" xr:uid="{00000000-0005-0000-0000-00008E100000}"/>
    <cellStyle name="20% - Accent2 3 2 2 2 2 2" xfId="795" xr:uid="{00000000-0005-0000-0000-00008F100000}"/>
    <cellStyle name="20% - Accent2 3 2 2 2 2 2 2" xfId="796" xr:uid="{00000000-0005-0000-0000-000090100000}"/>
    <cellStyle name="20% - Accent2 3 2 2 2 2 2 2 2" xfId="8978" xr:uid="{00000000-0005-0000-0000-000091100000}"/>
    <cellStyle name="20% - Accent2 3 2 2 2 2 2 2 3" xfId="21332" xr:uid="{00000000-0005-0000-0000-000092100000}"/>
    <cellStyle name="20% - Accent2 3 2 2 2 2 2 2_51-Sch Exp Fed Awards  (1)" xfId="25116" xr:uid="{00000000-0005-0000-0000-000093100000}"/>
    <cellStyle name="20% - Accent2 3 2 2 2 2 2 3" xfId="8979" xr:uid="{00000000-0005-0000-0000-000094100000}"/>
    <cellStyle name="20% - Accent2 3 2 2 2 2 2 4" xfId="17698" xr:uid="{00000000-0005-0000-0000-000095100000}"/>
    <cellStyle name="20% - Accent2 3 2 2 2 2 2_51-Sch Exp Fed Awards  (1)" xfId="25115" xr:uid="{00000000-0005-0000-0000-000096100000}"/>
    <cellStyle name="20% - Accent2 3 2 2 2 2 3" xfId="797" xr:uid="{00000000-0005-0000-0000-000097100000}"/>
    <cellStyle name="20% - Accent2 3 2 2 2 2 3 2" xfId="8980" xr:uid="{00000000-0005-0000-0000-000098100000}"/>
    <cellStyle name="20% - Accent2 3 2 2 2 2 3 3" xfId="19521" xr:uid="{00000000-0005-0000-0000-000099100000}"/>
    <cellStyle name="20% - Accent2 3 2 2 2 2 3_51-Sch Exp Fed Awards  (1)" xfId="25117" xr:uid="{00000000-0005-0000-0000-00009A100000}"/>
    <cellStyle name="20% - Accent2 3 2 2 2 2 4" xfId="8981" xr:uid="{00000000-0005-0000-0000-00009B100000}"/>
    <cellStyle name="20% - Accent2 3 2 2 2 2 4 2" xfId="25119" xr:uid="{00000000-0005-0000-0000-00009C100000}"/>
    <cellStyle name="20% - Accent2 3 2 2 2 2 4_51-Sch Exp Fed Awards  (1)" xfId="25118" xr:uid="{00000000-0005-0000-0000-00009D100000}"/>
    <cellStyle name="20% - Accent2 3 2 2 2 2 5" xfId="15885" xr:uid="{00000000-0005-0000-0000-00009E100000}"/>
    <cellStyle name="20% - Accent2 3 2 2 2 2 5 2" xfId="25121" xr:uid="{00000000-0005-0000-0000-00009F100000}"/>
    <cellStyle name="20% - Accent2 3 2 2 2 2 5_51-Sch Exp Fed Awards  (1)" xfId="25120" xr:uid="{00000000-0005-0000-0000-0000A0100000}"/>
    <cellStyle name="20% - Accent2 3 2 2 2 2 6" xfId="25122" xr:uid="{00000000-0005-0000-0000-0000A1100000}"/>
    <cellStyle name="20% - Accent2 3 2 2 2 2 6 2" xfId="25123" xr:uid="{00000000-0005-0000-0000-0000A2100000}"/>
    <cellStyle name="20% - Accent2 3 2 2 2 2 7" xfId="25124" xr:uid="{00000000-0005-0000-0000-0000A3100000}"/>
    <cellStyle name="20% - Accent2 3 2 2 2 2 8" xfId="25125" xr:uid="{00000000-0005-0000-0000-0000A4100000}"/>
    <cellStyle name="20% - Accent2 3 2 2 2 2_51-Sch Exp Fed Awards  (1)" xfId="25114" xr:uid="{00000000-0005-0000-0000-0000A5100000}"/>
    <cellStyle name="20% - Accent2 3 2 2 2 3" xfId="798" xr:uid="{00000000-0005-0000-0000-0000A6100000}"/>
    <cellStyle name="20% - Accent2 3 2 2 2 3 2" xfId="799" xr:uid="{00000000-0005-0000-0000-0000A7100000}"/>
    <cellStyle name="20% - Accent2 3 2 2 2 3 2 2" xfId="8982" xr:uid="{00000000-0005-0000-0000-0000A8100000}"/>
    <cellStyle name="20% - Accent2 3 2 2 2 3 2 3" xfId="21331" xr:uid="{00000000-0005-0000-0000-0000A9100000}"/>
    <cellStyle name="20% - Accent2 3 2 2 2 3 2_51-Sch Exp Fed Awards  (1)" xfId="25127" xr:uid="{00000000-0005-0000-0000-0000AA100000}"/>
    <cellStyle name="20% - Accent2 3 2 2 2 3 3" xfId="8983" xr:uid="{00000000-0005-0000-0000-0000AB100000}"/>
    <cellStyle name="20% - Accent2 3 2 2 2 3 4" xfId="17697" xr:uid="{00000000-0005-0000-0000-0000AC100000}"/>
    <cellStyle name="20% - Accent2 3 2 2 2 3_51-Sch Exp Fed Awards  (1)" xfId="25126" xr:uid="{00000000-0005-0000-0000-0000AD100000}"/>
    <cellStyle name="20% - Accent2 3 2 2 2 4" xfId="800" xr:uid="{00000000-0005-0000-0000-0000AE100000}"/>
    <cellStyle name="20% - Accent2 3 2 2 2 4 2" xfId="8984" xr:uid="{00000000-0005-0000-0000-0000AF100000}"/>
    <cellStyle name="20% - Accent2 3 2 2 2 4 3" xfId="19520" xr:uid="{00000000-0005-0000-0000-0000B0100000}"/>
    <cellStyle name="20% - Accent2 3 2 2 2 4_51-Sch Exp Fed Awards  (1)" xfId="25128" xr:uid="{00000000-0005-0000-0000-0000B1100000}"/>
    <cellStyle name="20% - Accent2 3 2 2 2 5" xfId="8985" xr:uid="{00000000-0005-0000-0000-0000B2100000}"/>
    <cellStyle name="20% - Accent2 3 2 2 2 5 2" xfId="25130" xr:uid="{00000000-0005-0000-0000-0000B3100000}"/>
    <cellStyle name="20% - Accent2 3 2 2 2 5_51-Sch Exp Fed Awards  (1)" xfId="25129" xr:uid="{00000000-0005-0000-0000-0000B4100000}"/>
    <cellStyle name="20% - Accent2 3 2 2 2 6" xfId="15884" xr:uid="{00000000-0005-0000-0000-0000B5100000}"/>
    <cellStyle name="20% - Accent2 3 2 2 2 6 2" xfId="25132" xr:uid="{00000000-0005-0000-0000-0000B6100000}"/>
    <cellStyle name="20% - Accent2 3 2 2 2 6_51-Sch Exp Fed Awards  (1)" xfId="25131" xr:uid="{00000000-0005-0000-0000-0000B7100000}"/>
    <cellStyle name="20% - Accent2 3 2 2 2 7" xfId="25133" xr:uid="{00000000-0005-0000-0000-0000B8100000}"/>
    <cellStyle name="20% - Accent2 3 2 2 2 7 2" xfId="25134" xr:uid="{00000000-0005-0000-0000-0000B9100000}"/>
    <cellStyle name="20% - Accent2 3 2 2 2 8" xfId="25135" xr:uid="{00000000-0005-0000-0000-0000BA100000}"/>
    <cellStyle name="20% - Accent2 3 2 2 2 9" xfId="25136" xr:uid="{00000000-0005-0000-0000-0000BB100000}"/>
    <cellStyle name="20% - Accent2 3 2 2 2_411200-10 -20" xfId="25137" xr:uid="{00000000-0005-0000-0000-0000BC100000}"/>
    <cellStyle name="20% - Accent2 3 2 2 3" xfId="801" xr:uid="{00000000-0005-0000-0000-0000BD100000}"/>
    <cellStyle name="20% - Accent2 3 2 2 3 2" xfId="802" xr:uid="{00000000-0005-0000-0000-0000BE100000}"/>
    <cellStyle name="20% - Accent2 3 2 2 3 2 2" xfId="803" xr:uid="{00000000-0005-0000-0000-0000BF100000}"/>
    <cellStyle name="20% - Accent2 3 2 2 3 2 2 2" xfId="8986" xr:uid="{00000000-0005-0000-0000-0000C0100000}"/>
    <cellStyle name="20% - Accent2 3 2 2 3 2 2 3" xfId="21333" xr:uid="{00000000-0005-0000-0000-0000C1100000}"/>
    <cellStyle name="20% - Accent2 3 2 2 3 2 2_51-Sch Exp Fed Awards  (1)" xfId="25140" xr:uid="{00000000-0005-0000-0000-0000C2100000}"/>
    <cellStyle name="20% - Accent2 3 2 2 3 2 3" xfId="8987" xr:uid="{00000000-0005-0000-0000-0000C3100000}"/>
    <cellStyle name="20% - Accent2 3 2 2 3 2 4" xfId="17699" xr:uid="{00000000-0005-0000-0000-0000C4100000}"/>
    <cellStyle name="20% - Accent2 3 2 2 3 2_51-Sch Exp Fed Awards  (1)" xfId="25139" xr:uid="{00000000-0005-0000-0000-0000C5100000}"/>
    <cellStyle name="20% - Accent2 3 2 2 3 3" xfId="804" xr:uid="{00000000-0005-0000-0000-0000C6100000}"/>
    <cellStyle name="20% - Accent2 3 2 2 3 3 2" xfId="8988" xr:uid="{00000000-0005-0000-0000-0000C7100000}"/>
    <cellStyle name="20% - Accent2 3 2 2 3 3 3" xfId="19522" xr:uid="{00000000-0005-0000-0000-0000C8100000}"/>
    <cellStyle name="20% - Accent2 3 2 2 3 3_51-Sch Exp Fed Awards  (1)" xfId="25141" xr:uid="{00000000-0005-0000-0000-0000C9100000}"/>
    <cellStyle name="20% - Accent2 3 2 2 3 4" xfId="8989" xr:uid="{00000000-0005-0000-0000-0000CA100000}"/>
    <cellStyle name="20% - Accent2 3 2 2 3 4 2" xfId="25143" xr:uid="{00000000-0005-0000-0000-0000CB100000}"/>
    <cellStyle name="20% - Accent2 3 2 2 3 4_51-Sch Exp Fed Awards  (1)" xfId="25142" xr:uid="{00000000-0005-0000-0000-0000CC100000}"/>
    <cellStyle name="20% - Accent2 3 2 2 3 5" xfId="15886" xr:uid="{00000000-0005-0000-0000-0000CD100000}"/>
    <cellStyle name="20% - Accent2 3 2 2 3 5 2" xfId="25145" xr:uid="{00000000-0005-0000-0000-0000CE100000}"/>
    <cellStyle name="20% - Accent2 3 2 2 3 5_51-Sch Exp Fed Awards  (1)" xfId="25144" xr:uid="{00000000-0005-0000-0000-0000CF100000}"/>
    <cellStyle name="20% - Accent2 3 2 2 3 6" xfId="25146" xr:uid="{00000000-0005-0000-0000-0000D0100000}"/>
    <cellStyle name="20% - Accent2 3 2 2 3 6 2" xfId="25147" xr:uid="{00000000-0005-0000-0000-0000D1100000}"/>
    <cellStyle name="20% - Accent2 3 2 2 3 7" xfId="25148" xr:uid="{00000000-0005-0000-0000-0000D2100000}"/>
    <cellStyle name="20% - Accent2 3 2 2 3 8" xfId="25149" xr:uid="{00000000-0005-0000-0000-0000D3100000}"/>
    <cellStyle name="20% - Accent2 3 2 2 3_51-Sch Exp Fed Awards  (1)" xfId="25138" xr:uid="{00000000-0005-0000-0000-0000D4100000}"/>
    <cellStyle name="20% - Accent2 3 2 2 4" xfId="805" xr:uid="{00000000-0005-0000-0000-0000D5100000}"/>
    <cellStyle name="20% - Accent2 3 2 2 4 2" xfId="806" xr:uid="{00000000-0005-0000-0000-0000D6100000}"/>
    <cellStyle name="20% - Accent2 3 2 2 4 2 2" xfId="8990" xr:uid="{00000000-0005-0000-0000-0000D7100000}"/>
    <cellStyle name="20% - Accent2 3 2 2 4 2 3" xfId="21330" xr:uid="{00000000-0005-0000-0000-0000D8100000}"/>
    <cellStyle name="20% - Accent2 3 2 2 4 2_51-Sch Exp Fed Awards  (1)" xfId="25151" xr:uid="{00000000-0005-0000-0000-0000D9100000}"/>
    <cellStyle name="20% - Accent2 3 2 2 4 3" xfId="8991" xr:uid="{00000000-0005-0000-0000-0000DA100000}"/>
    <cellStyle name="20% - Accent2 3 2 2 4 4" xfId="17696" xr:uid="{00000000-0005-0000-0000-0000DB100000}"/>
    <cellStyle name="20% - Accent2 3 2 2 4_51-Sch Exp Fed Awards  (1)" xfId="25150" xr:uid="{00000000-0005-0000-0000-0000DC100000}"/>
    <cellStyle name="20% - Accent2 3 2 2 5" xfId="807" xr:uid="{00000000-0005-0000-0000-0000DD100000}"/>
    <cellStyle name="20% - Accent2 3 2 2 5 2" xfId="8992" xr:uid="{00000000-0005-0000-0000-0000DE100000}"/>
    <cellStyle name="20% - Accent2 3 2 2 5 3" xfId="19519" xr:uid="{00000000-0005-0000-0000-0000DF100000}"/>
    <cellStyle name="20% - Accent2 3 2 2 5_51-Sch Exp Fed Awards  (1)" xfId="25152" xr:uid="{00000000-0005-0000-0000-0000E0100000}"/>
    <cellStyle name="20% - Accent2 3 2 2 6" xfId="8993" xr:uid="{00000000-0005-0000-0000-0000E1100000}"/>
    <cellStyle name="20% - Accent2 3 2 2 6 2" xfId="25154" xr:uid="{00000000-0005-0000-0000-0000E2100000}"/>
    <cellStyle name="20% - Accent2 3 2 2 6_51-Sch Exp Fed Awards  (1)" xfId="25153" xr:uid="{00000000-0005-0000-0000-0000E3100000}"/>
    <cellStyle name="20% - Accent2 3 2 2 7" xfId="15883" xr:uid="{00000000-0005-0000-0000-0000E4100000}"/>
    <cellStyle name="20% - Accent2 3 2 2 7 2" xfId="25156" xr:uid="{00000000-0005-0000-0000-0000E5100000}"/>
    <cellStyle name="20% - Accent2 3 2 2 7_51-Sch Exp Fed Awards  (1)" xfId="25155" xr:uid="{00000000-0005-0000-0000-0000E6100000}"/>
    <cellStyle name="20% - Accent2 3 2 2 8" xfId="25157" xr:uid="{00000000-0005-0000-0000-0000E7100000}"/>
    <cellStyle name="20% - Accent2 3 2 2 8 2" xfId="25158" xr:uid="{00000000-0005-0000-0000-0000E8100000}"/>
    <cellStyle name="20% - Accent2 3 2 2 9" xfId="25159" xr:uid="{00000000-0005-0000-0000-0000E9100000}"/>
    <cellStyle name="20% - Accent2 3 2 2_411200-10 -20" xfId="25160" xr:uid="{00000000-0005-0000-0000-0000EA100000}"/>
    <cellStyle name="20% - Accent2 3 2 3" xfId="808" xr:uid="{00000000-0005-0000-0000-0000EB100000}"/>
    <cellStyle name="20% - Accent2 3 2 3 2" xfId="809" xr:uid="{00000000-0005-0000-0000-0000EC100000}"/>
    <cellStyle name="20% - Accent2 3 2 3 2 2" xfId="810" xr:uid="{00000000-0005-0000-0000-0000ED100000}"/>
    <cellStyle name="20% - Accent2 3 2 3 2 2 2" xfId="811" xr:uid="{00000000-0005-0000-0000-0000EE100000}"/>
    <cellStyle name="20% - Accent2 3 2 3 2 2 2 2" xfId="8994" xr:uid="{00000000-0005-0000-0000-0000EF100000}"/>
    <cellStyle name="20% - Accent2 3 2 3 2 2 2 3" xfId="21335" xr:uid="{00000000-0005-0000-0000-0000F0100000}"/>
    <cellStyle name="20% - Accent2 3 2 3 2 2 2_51-Sch Exp Fed Awards  (1)" xfId="25163" xr:uid="{00000000-0005-0000-0000-0000F1100000}"/>
    <cellStyle name="20% - Accent2 3 2 3 2 2 3" xfId="8995" xr:uid="{00000000-0005-0000-0000-0000F2100000}"/>
    <cellStyle name="20% - Accent2 3 2 3 2 2 4" xfId="17701" xr:uid="{00000000-0005-0000-0000-0000F3100000}"/>
    <cellStyle name="20% - Accent2 3 2 3 2 2_51-Sch Exp Fed Awards  (1)" xfId="25162" xr:uid="{00000000-0005-0000-0000-0000F4100000}"/>
    <cellStyle name="20% - Accent2 3 2 3 2 3" xfId="812" xr:uid="{00000000-0005-0000-0000-0000F5100000}"/>
    <cellStyle name="20% - Accent2 3 2 3 2 3 2" xfId="8996" xr:uid="{00000000-0005-0000-0000-0000F6100000}"/>
    <cellStyle name="20% - Accent2 3 2 3 2 3 3" xfId="19524" xr:uid="{00000000-0005-0000-0000-0000F7100000}"/>
    <cellStyle name="20% - Accent2 3 2 3 2 3_51-Sch Exp Fed Awards  (1)" xfId="25164" xr:uid="{00000000-0005-0000-0000-0000F8100000}"/>
    <cellStyle name="20% - Accent2 3 2 3 2 4" xfId="8997" xr:uid="{00000000-0005-0000-0000-0000F9100000}"/>
    <cellStyle name="20% - Accent2 3 2 3 2 4 2" xfId="25166" xr:uid="{00000000-0005-0000-0000-0000FA100000}"/>
    <cellStyle name="20% - Accent2 3 2 3 2 4_51-Sch Exp Fed Awards  (1)" xfId="25165" xr:uid="{00000000-0005-0000-0000-0000FB100000}"/>
    <cellStyle name="20% - Accent2 3 2 3 2 5" xfId="15888" xr:uid="{00000000-0005-0000-0000-0000FC100000}"/>
    <cellStyle name="20% - Accent2 3 2 3 2 5 2" xfId="25168" xr:uid="{00000000-0005-0000-0000-0000FD100000}"/>
    <cellStyle name="20% - Accent2 3 2 3 2 5_51-Sch Exp Fed Awards  (1)" xfId="25167" xr:uid="{00000000-0005-0000-0000-0000FE100000}"/>
    <cellStyle name="20% - Accent2 3 2 3 2 6" xfId="25169" xr:uid="{00000000-0005-0000-0000-0000FF100000}"/>
    <cellStyle name="20% - Accent2 3 2 3 2 6 2" xfId="25170" xr:uid="{00000000-0005-0000-0000-000000110000}"/>
    <cellStyle name="20% - Accent2 3 2 3 2 7" xfId="25171" xr:uid="{00000000-0005-0000-0000-000001110000}"/>
    <cellStyle name="20% - Accent2 3 2 3 2 8" xfId="25172" xr:uid="{00000000-0005-0000-0000-000002110000}"/>
    <cellStyle name="20% - Accent2 3 2 3 2_51-Sch Exp Fed Awards  (1)" xfId="25161" xr:uid="{00000000-0005-0000-0000-000003110000}"/>
    <cellStyle name="20% - Accent2 3 2 3 3" xfId="813" xr:uid="{00000000-0005-0000-0000-000004110000}"/>
    <cellStyle name="20% - Accent2 3 2 3 3 2" xfId="814" xr:uid="{00000000-0005-0000-0000-000005110000}"/>
    <cellStyle name="20% - Accent2 3 2 3 3 2 2" xfId="8998" xr:uid="{00000000-0005-0000-0000-000006110000}"/>
    <cellStyle name="20% - Accent2 3 2 3 3 2 3" xfId="21334" xr:uid="{00000000-0005-0000-0000-000007110000}"/>
    <cellStyle name="20% - Accent2 3 2 3 3 2_51-Sch Exp Fed Awards  (1)" xfId="25174" xr:uid="{00000000-0005-0000-0000-000008110000}"/>
    <cellStyle name="20% - Accent2 3 2 3 3 3" xfId="8999" xr:uid="{00000000-0005-0000-0000-000009110000}"/>
    <cellStyle name="20% - Accent2 3 2 3 3 4" xfId="17700" xr:uid="{00000000-0005-0000-0000-00000A110000}"/>
    <cellStyle name="20% - Accent2 3 2 3 3_51-Sch Exp Fed Awards  (1)" xfId="25173" xr:uid="{00000000-0005-0000-0000-00000B110000}"/>
    <cellStyle name="20% - Accent2 3 2 3 4" xfId="815" xr:uid="{00000000-0005-0000-0000-00000C110000}"/>
    <cellStyle name="20% - Accent2 3 2 3 4 2" xfId="9000" xr:uid="{00000000-0005-0000-0000-00000D110000}"/>
    <cellStyle name="20% - Accent2 3 2 3 4 3" xfId="19523" xr:uid="{00000000-0005-0000-0000-00000E110000}"/>
    <cellStyle name="20% - Accent2 3 2 3 4_51-Sch Exp Fed Awards  (1)" xfId="25175" xr:uid="{00000000-0005-0000-0000-00000F110000}"/>
    <cellStyle name="20% - Accent2 3 2 3 5" xfId="9001" xr:uid="{00000000-0005-0000-0000-000010110000}"/>
    <cellStyle name="20% - Accent2 3 2 3 5 2" xfId="25177" xr:uid="{00000000-0005-0000-0000-000011110000}"/>
    <cellStyle name="20% - Accent2 3 2 3 5_51-Sch Exp Fed Awards  (1)" xfId="25176" xr:uid="{00000000-0005-0000-0000-000012110000}"/>
    <cellStyle name="20% - Accent2 3 2 3 6" xfId="15887" xr:uid="{00000000-0005-0000-0000-000013110000}"/>
    <cellStyle name="20% - Accent2 3 2 3 6 2" xfId="25179" xr:uid="{00000000-0005-0000-0000-000014110000}"/>
    <cellStyle name="20% - Accent2 3 2 3 6_51-Sch Exp Fed Awards  (1)" xfId="25178" xr:uid="{00000000-0005-0000-0000-000015110000}"/>
    <cellStyle name="20% - Accent2 3 2 3 7" xfId="25180" xr:uid="{00000000-0005-0000-0000-000016110000}"/>
    <cellStyle name="20% - Accent2 3 2 3 7 2" xfId="25181" xr:uid="{00000000-0005-0000-0000-000017110000}"/>
    <cellStyle name="20% - Accent2 3 2 3 8" xfId="25182" xr:uid="{00000000-0005-0000-0000-000018110000}"/>
    <cellStyle name="20% - Accent2 3 2 3 9" xfId="25183" xr:uid="{00000000-0005-0000-0000-000019110000}"/>
    <cellStyle name="20% - Accent2 3 2 3_411200-10 -20" xfId="25184" xr:uid="{00000000-0005-0000-0000-00001A110000}"/>
    <cellStyle name="20% - Accent2 3 2 4" xfId="816" xr:uid="{00000000-0005-0000-0000-00001B110000}"/>
    <cellStyle name="20% - Accent2 3 2 4 2" xfId="817" xr:uid="{00000000-0005-0000-0000-00001C110000}"/>
    <cellStyle name="20% - Accent2 3 2 4 2 2" xfId="818" xr:uid="{00000000-0005-0000-0000-00001D110000}"/>
    <cellStyle name="20% - Accent2 3 2 4 2 2 2" xfId="9002" xr:uid="{00000000-0005-0000-0000-00001E110000}"/>
    <cellStyle name="20% - Accent2 3 2 4 2 2 3" xfId="21336" xr:uid="{00000000-0005-0000-0000-00001F110000}"/>
    <cellStyle name="20% - Accent2 3 2 4 2 2_51-Sch Exp Fed Awards  (1)" xfId="25187" xr:uid="{00000000-0005-0000-0000-000020110000}"/>
    <cellStyle name="20% - Accent2 3 2 4 2 3" xfId="9003" xr:uid="{00000000-0005-0000-0000-000021110000}"/>
    <cellStyle name="20% - Accent2 3 2 4 2 4" xfId="17702" xr:uid="{00000000-0005-0000-0000-000022110000}"/>
    <cellStyle name="20% - Accent2 3 2 4 2_51-Sch Exp Fed Awards  (1)" xfId="25186" xr:uid="{00000000-0005-0000-0000-000023110000}"/>
    <cellStyle name="20% - Accent2 3 2 4 3" xfId="819" xr:uid="{00000000-0005-0000-0000-000024110000}"/>
    <cellStyle name="20% - Accent2 3 2 4 3 2" xfId="9004" xr:uid="{00000000-0005-0000-0000-000025110000}"/>
    <cellStyle name="20% - Accent2 3 2 4 3 3" xfId="19525" xr:uid="{00000000-0005-0000-0000-000026110000}"/>
    <cellStyle name="20% - Accent2 3 2 4 3_51-Sch Exp Fed Awards  (1)" xfId="25188" xr:uid="{00000000-0005-0000-0000-000027110000}"/>
    <cellStyle name="20% - Accent2 3 2 4 4" xfId="9005" xr:uid="{00000000-0005-0000-0000-000028110000}"/>
    <cellStyle name="20% - Accent2 3 2 4 4 2" xfId="25190" xr:uid="{00000000-0005-0000-0000-000029110000}"/>
    <cellStyle name="20% - Accent2 3 2 4 4_51-Sch Exp Fed Awards  (1)" xfId="25189" xr:uid="{00000000-0005-0000-0000-00002A110000}"/>
    <cellStyle name="20% - Accent2 3 2 4 5" xfId="15889" xr:uid="{00000000-0005-0000-0000-00002B110000}"/>
    <cellStyle name="20% - Accent2 3 2 4 5 2" xfId="25192" xr:uid="{00000000-0005-0000-0000-00002C110000}"/>
    <cellStyle name="20% - Accent2 3 2 4 5_51-Sch Exp Fed Awards  (1)" xfId="25191" xr:uid="{00000000-0005-0000-0000-00002D110000}"/>
    <cellStyle name="20% - Accent2 3 2 4 6" xfId="25193" xr:uid="{00000000-0005-0000-0000-00002E110000}"/>
    <cellStyle name="20% - Accent2 3 2 4 6 2" xfId="25194" xr:uid="{00000000-0005-0000-0000-00002F110000}"/>
    <cellStyle name="20% - Accent2 3 2 4 7" xfId="25195" xr:uid="{00000000-0005-0000-0000-000030110000}"/>
    <cellStyle name="20% - Accent2 3 2 4 8" xfId="25196" xr:uid="{00000000-0005-0000-0000-000031110000}"/>
    <cellStyle name="20% - Accent2 3 2 4_51-Sch Exp Fed Awards  (1)" xfId="25185" xr:uid="{00000000-0005-0000-0000-000032110000}"/>
    <cellStyle name="20% - Accent2 3 2 5" xfId="820" xr:uid="{00000000-0005-0000-0000-000033110000}"/>
    <cellStyle name="20% - Accent2 3 2 5 2" xfId="821" xr:uid="{00000000-0005-0000-0000-000034110000}"/>
    <cellStyle name="20% - Accent2 3 2 5 2 2" xfId="9006" xr:uid="{00000000-0005-0000-0000-000035110000}"/>
    <cellStyle name="20% - Accent2 3 2 5 2 3" xfId="22782" xr:uid="{00000000-0005-0000-0000-000036110000}"/>
    <cellStyle name="20% - Accent2 3 2 5 2_51-Sch Exp Fed Awards  (1)" xfId="25198" xr:uid="{00000000-0005-0000-0000-000037110000}"/>
    <cellStyle name="20% - Accent2 3 2 5 3" xfId="9007" xr:uid="{00000000-0005-0000-0000-000038110000}"/>
    <cellStyle name="20% - Accent2 3 2 5 3 2" xfId="25200" xr:uid="{00000000-0005-0000-0000-000039110000}"/>
    <cellStyle name="20% - Accent2 3 2 5 3_51-Sch Exp Fed Awards  (1)" xfId="25199" xr:uid="{00000000-0005-0000-0000-00003A110000}"/>
    <cellStyle name="20% - Accent2 3 2 5 4" xfId="19148" xr:uid="{00000000-0005-0000-0000-00003B110000}"/>
    <cellStyle name="20% - Accent2 3 2 5_51-Sch Exp Fed Awards  (1)" xfId="25197" xr:uid="{00000000-0005-0000-0000-00003C110000}"/>
    <cellStyle name="20% - Accent2 3 2 6" xfId="822" xr:uid="{00000000-0005-0000-0000-00003D110000}"/>
    <cellStyle name="20% - Accent2 3 2 6 2" xfId="823" xr:uid="{00000000-0005-0000-0000-00003E110000}"/>
    <cellStyle name="20% - Accent2 3 2 6 2 2" xfId="9008" xr:uid="{00000000-0005-0000-0000-00003F110000}"/>
    <cellStyle name="20% - Accent2 3 2 6 2 3" xfId="22873" xr:uid="{00000000-0005-0000-0000-000040110000}"/>
    <cellStyle name="20% - Accent2 3 2 6 2_51-Sch Exp Fed Awards  (1)" xfId="25202" xr:uid="{00000000-0005-0000-0000-000041110000}"/>
    <cellStyle name="20% - Accent2 3 2 6 3" xfId="9009" xr:uid="{00000000-0005-0000-0000-000042110000}"/>
    <cellStyle name="20% - Accent2 3 2 6 3 2" xfId="25204" xr:uid="{00000000-0005-0000-0000-000043110000}"/>
    <cellStyle name="20% - Accent2 3 2 6 3_51-Sch Exp Fed Awards  (1)" xfId="25203" xr:uid="{00000000-0005-0000-0000-000044110000}"/>
    <cellStyle name="20% - Accent2 3 2 6 4" xfId="19239" xr:uid="{00000000-0005-0000-0000-000045110000}"/>
    <cellStyle name="20% - Accent2 3 2 6_51-Sch Exp Fed Awards  (1)" xfId="25201" xr:uid="{00000000-0005-0000-0000-000046110000}"/>
    <cellStyle name="20% - Accent2 3 2 7" xfId="824" xr:uid="{00000000-0005-0000-0000-000047110000}"/>
    <cellStyle name="20% - Accent2 3 2 7 2" xfId="825" xr:uid="{00000000-0005-0000-0000-000048110000}"/>
    <cellStyle name="20% - Accent2 3 2 7 2 2" xfId="9010" xr:uid="{00000000-0005-0000-0000-000049110000}"/>
    <cellStyle name="20% - Accent2 3 2 7 2 3" xfId="22951" xr:uid="{00000000-0005-0000-0000-00004A110000}"/>
    <cellStyle name="20% - Accent2 3 2 7 2_51-Sch Exp Fed Awards  (1)" xfId="25206" xr:uid="{00000000-0005-0000-0000-00004B110000}"/>
    <cellStyle name="20% - Accent2 3 2 7 3" xfId="9011" xr:uid="{00000000-0005-0000-0000-00004C110000}"/>
    <cellStyle name="20% - Accent2 3 2 7 3 2" xfId="25208" xr:uid="{00000000-0005-0000-0000-00004D110000}"/>
    <cellStyle name="20% - Accent2 3 2 7 3_51-Sch Exp Fed Awards  (1)" xfId="25207" xr:uid="{00000000-0005-0000-0000-00004E110000}"/>
    <cellStyle name="20% - Accent2 3 2 7 4" xfId="19317" xr:uid="{00000000-0005-0000-0000-00004F110000}"/>
    <cellStyle name="20% - Accent2 3 2 7_51-Sch Exp Fed Awards  (1)" xfId="25205" xr:uid="{00000000-0005-0000-0000-000050110000}"/>
    <cellStyle name="20% - Accent2 3 2 8" xfId="826" xr:uid="{00000000-0005-0000-0000-000051110000}"/>
    <cellStyle name="20% - Accent2 3 2 8 2" xfId="827" xr:uid="{00000000-0005-0000-0000-000052110000}"/>
    <cellStyle name="20% - Accent2 3 2 8 2 2" xfId="9012" xr:uid="{00000000-0005-0000-0000-000053110000}"/>
    <cellStyle name="20% - Accent2 3 2 8 2 3" xfId="21164" xr:uid="{00000000-0005-0000-0000-000054110000}"/>
    <cellStyle name="20% - Accent2 3 2 8 2_51-Sch Exp Fed Awards  (1)" xfId="25210" xr:uid="{00000000-0005-0000-0000-000055110000}"/>
    <cellStyle name="20% - Accent2 3 2 8 3" xfId="9013" xr:uid="{00000000-0005-0000-0000-000056110000}"/>
    <cellStyle name="20% - Accent2 3 2 8 4" xfId="17530" xr:uid="{00000000-0005-0000-0000-000057110000}"/>
    <cellStyle name="20% - Accent2 3 2 8_51-Sch Exp Fed Awards  (1)" xfId="25209" xr:uid="{00000000-0005-0000-0000-000058110000}"/>
    <cellStyle name="20% - Accent2 3 2 9" xfId="828" xr:uid="{00000000-0005-0000-0000-000059110000}"/>
    <cellStyle name="20% - Accent2 3 2 9 2" xfId="9014" xr:uid="{00000000-0005-0000-0000-00005A110000}"/>
    <cellStyle name="20% - Accent2 3 2 9 3" xfId="19518" xr:uid="{00000000-0005-0000-0000-00005B110000}"/>
    <cellStyle name="20% - Accent2 3 2 9_51-Sch Exp Fed Awards  (1)" xfId="25211" xr:uid="{00000000-0005-0000-0000-00005C110000}"/>
    <cellStyle name="20% - Accent2 3 2_411200-10 -20" xfId="25212" xr:uid="{00000000-0005-0000-0000-00005D110000}"/>
    <cellStyle name="20% - Accent2 3 3" xfId="829" xr:uid="{00000000-0005-0000-0000-00005E110000}"/>
    <cellStyle name="20% - Accent2 3 3 10" xfId="25213" xr:uid="{00000000-0005-0000-0000-00005F110000}"/>
    <cellStyle name="20% - Accent2 3 3 2" xfId="830" xr:uid="{00000000-0005-0000-0000-000060110000}"/>
    <cellStyle name="20% - Accent2 3 3 2 2" xfId="831" xr:uid="{00000000-0005-0000-0000-000061110000}"/>
    <cellStyle name="20% - Accent2 3 3 2 2 2" xfId="832" xr:uid="{00000000-0005-0000-0000-000062110000}"/>
    <cellStyle name="20% - Accent2 3 3 2 2 2 2" xfId="833" xr:uid="{00000000-0005-0000-0000-000063110000}"/>
    <cellStyle name="20% - Accent2 3 3 2 2 2 2 2" xfId="9015" xr:uid="{00000000-0005-0000-0000-000064110000}"/>
    <cellStyle name="20% - Accent2 3 3 2 2 2 2 3" xfId="21339" xr:uid="{00000000-0005-0000-0000-000065110000}"/>
    <cellStyle name="20% - Accent2 3 3 2 2 2 2_51-Sch Exp Fed Awards  (1)" xfId="25216" xr:uid="{00000000-0005-0000-0000-000066110000}"/>
    <cellStyle name="20% - Accent2 3 3 2 2 2 3" xfId="9016" xr:uid="{00000000-0005-0000-0000-000067110000}"/>
    <cellStyle name="20% - Accent2 3 3 2 2 2 4" xfId="17705" xr:uid="{00000000-0005-0000-0000-000068110000}"/>
    <cellStyle name="20% - Accent2 3 3 2 2 2_51-Sch Exp Fed Awards  (1)" xfId="25215" xr:uid="{00000000-0005-0000-0000-000069110000}"/>
    <cellStyle name="20% - Accent2 3 3 2 2 3" xfId="834" xr:uid="{00000000-0005-0000-0000-00006A110000}"/>
    <cellStyle name="20% - Accent2 3 3 2 2 3 2" xfId="9017" xr:uid="{00000000-0005-0000-0000-00006B110000}"/>
    <cellStyle name="20% - Accent2 3 3 2 2 3 3" xfId="19528" xr:uid="{00000000-0005-0000-0000-00006C110000}"/>
    <cellStyle name="20% - Accent2 3 3 2 2 3_51-Sch Exp Fed Awards  (1)" xfId="25217" xr:uid="{00000000-0005-0000-0000-00006D110000}"/>
    <cellStyle name="20% - Accent2 3 3 2 2 4" xfId="9018" xr:uid="{00000000-0005-0000-0000-00006E110000}"/>
    <cellStyle name="20% - Accent2 3 3 2 2 4 2" xfId="25219" xr:uid="{00000000-0005-0000-0000-00006F110000}"/>
    <cellStyle name="20% - Accent2 3 3 2 2 4_51-Sch Exp Fed Awards  (1)" xfId="25218" xr:uid="{00000000-0005-0000-0000-000070110000}"/>
    <cellStyle name="20% - Accent2 3 3 2 2 5" xfId="15892" xr:uid="{00000000-0005-0000-0000-000071110000}"/>
    <cellStyle name="20% - Accent2 3 3 2 2 5 2" xfId="25221" xr:uid="{00000000-0005-0000-0000-000072110000}"/>
    <cellStyle name="20% - Accent2 3 3 2 2 5_51-Sch Exp Fed Awards  (1)" xfId="25220" xr:uid="{00000000-0005-0000-0000-000073110000}"/>
    <cellStyle name="20% - Accent2 3 3 2 2 6" xfId="25222" xr:uid="{00000000-0005-0000-0000-000074110000}"/>
    <cellStyle name="20% - Accent2 3 3 2 2 6 2" xfId="25223" xr:uid="{00000000-0005-0000-0000-000075110000}"/>
    <cellStyle name="20% - Accent2 3 3 2 2 7" xfId="25224" xr:uid="{00000000-0005-0000-0000-000076110000}"/>
    <cellStyle name="20% - Accent2 3 3 2 2 8" xfId="25225" xr:uid="{00000000-0005-0000-0000-000077110000}"/>
    <cellStyle name="20% - Accent2 3 3 2 2_51-Sch Exp Fed Awards  (1)" xfId="25214" xr:uid="{00000000-0005-0000-0000-000078110000}"/>
    <cellStyle name="20% - Accent2 3 3 2 3" xfId="835" xr:uid="{00000000-0005-0000-0000-000079110000}"/>
    <cellStyle name="20% - Accent2 3 3 2 3 2" xfId="836" xr:uid="{00000000-0005-0000-0000-00007A110000}"/>
    <cellStyle name="20% - Accent2 3 3 2 3 2 2" xfId="9019" xr:uid="{00000000-0005-0000-0000-00007B110000}"/>
    <cellStyle name="20% - Accent2 3 3 2 3 2 3" xfId="21338" xr:uid="{00000000-0005-0000-0000-00007C110000}"/>
    <cellStyle name="20% - Accent2 3 3 2 3 2_51-Sch Exp Fed Awards  (1)" xfId="25227" xr:uid="{00000000-0005-0000-0000-00007D110000}"/>
    <cellStyle name="20% - Accent2 3 3 2 3 3" xfId="9020" xr:uid="{00000000-0005-0000-0000-00007E110000}"/>
    <cellStyle name="20% - Accent2 3 3 2 3 4" xfId="17704" xr:uid="{00000000-0005-0000-0000-00007F110000}"/>
    <cellStyle name="20% - Accent2 3 3 2 3_51-Sch Exp Fed Awards  (1)" xfId="25226" xr:uid="{00000000-0005-0000-0000-000080110000}"/>
    <cellStyle name="20% - Accent2 3 3 2 4" xfId="837" xr:uid="{00000000-0005-0000-0000-000081110000}"/>
    <cellStyle name="20% - Accent2 3 3 2 4 2" xfId="9021" xr:uid="{00000000-0005-0000-0000-000082110000}"/>
    <cellStyle name="20% - Accent2 3 3 2 4 3" xfId="19527" xr:uid="{00000000-0005-0000-0000-000083110000}"/>
    <cellStyle name="20% - Accent2 3 3 2 4_51-Sch Exp Fed Awards  (1)" xfId="25228" xr:uid="{00000000-0005-0000-0000-000084110000}"/>
    <cellStyle name="20% - Accent2 3 3 2 5" xfId="9022" xr:uid="{00000000-0005-0000-0000-000085110000}"/>
    <cellStyle name="20% - Accent2 3 3 2 5 2" xfId="25230" xr:uid="{00000000-0005-0000-0000-000086110000}"/>
    <cellStyle name="20% - Accent2 3 3 2 5_51-Sch Exp Fed Awards  (1)" xfId="25229" xr:uid="{00000000-0005-0000-0000-000087110000}"/>
    <cellStyle name="20% - Accent2 3 3 2 6" xfId="15891" xr:uid="{00000000-0005-0000-0000-000088110000}"/>
    <cellStyle name="20% - Accent2 3 3 2 6 2" xfId="25232" xr:uid="{00000000-0005-0000-0000-000089110000}"/>
    <cellStyle name="20% - Accent2 3 3 2 6_51-Sch Exp Fed Awards  (1)" xfId="25231" xr:uid="{00000000-0005-0000-0000-00008A110000}"/>
    <cellStyle name="20% - Accent2 3 3 2 7" xfId="25233" xr:uid="{00000000-0005-0000-0000-00008B110000}"/>
    <cellStyle name="20% - Accent2 3 3 2 7 2" xfId="25234" xr:uid="{00000000-0005-0000-0000-00008C110000}"/>
    <cellStyle name="20% - Accent2 3 3 2 8" xfId="25235" xr:uid="{00000000-0005-0000-0000-00008D110000}"/>
    <cellStyle name="20% - Accent2 3 3 2 9" xfId="25236" xr:uid="{00000000-0005-0000-0000-00008E110000}"/>
    <cellStyle name="20% - Accent2 3 3 2_411200-10 -20" xfId="25237" xr:uid="{00000000-0005-0000-0000-00008F110000}"/>
    <cellStyle name="20% - Accent2 3 3 3" xfId="838" xr:uid="{00000000-0005-0000-0000-000090110000}"/>
    <cellStyle name="20% - Accent2 3 3 3 2" xfId="839" xr:uid="{00000000-0005-0000-0000-000091110000}"/>
    <cellStyle name="20% - Accent2 3 3 3 2 2" xfId="840" xr:uid="{00000000-0005-0000-0000-000092110000}"/>
    <cellStyle name="20% - Accent2 3 3 3 2 2 2" xfId="9023" xr:uid="{00000000-0005-0000-0000-000093110000}"/>
    <cellStyle name="20% - Accent2 3 3 3 2 2 3" xfId="21340" xr:uid="{00000000-0005-0000-0000-000094110000}"/>
    <cellStyle name="20% - Accent2 3 3 3 2 2_51-Sch Exp Fed Awards  (1)" xfId="25240" xr:uid="{00000000-0005-0000-0000-000095110000}"/>
    <cellStyle name="20% - Accent2 3 3 3 2 3" xfId="9024" xr:uid="{00000000-0005-0000-0000-000096110000}"/>
    <cellStyle name="20% - Accent2 3 3 3 2 4" xfId="17706" xr:uid="{00000000-0005-0000-0000-000097110000}"/>
    <cellStyle name="20% - Accent2 3 3 3 2_51-Sch Exp Fed Awards  (1)" xfId="25239" xr:uid="{00000000-0005-0000-0000-000098110000}"/>
    <cellStyle name="20% - Accent2 3 3 3 3" xfId="841" xr:uid="{00000000-0005-0000-0000-000099110000}"/>
    <cellStyle name="20% - Accent2 3 3 3 3 2" xfId="9025" xr:uid="{00000000-0005-0000-0000-00009A110000}"/>
    <cellStyle name="20% - Accent2 3 3 3 3 3" xfId="19529" xr:uid="{00000000-0005-0000-0000-00009B110000}"/>
    <cellStyle name="20% - Accent2 3 3 3 3_51-Sch Exp Fed Awards  (1)" xfId="25241" xr:uid="{00000000-0005-0000-0000-00009C110000}"/>
    <cellStyle name="20% - Accent2 3 3 3 4" xfId="9026" xr:uid="{00000000-0005-0000-0000-00009D110000}"/>
    <cellStyle name="20% - Accent2 3 3 3 4 2" xfId="25243" xr:uid="{00000000-0005-0000-0000-00009E110000}"/>
    <cellStyle name="20% - Accent2 3 3 3 4_51-Sch Exp Fed Awards  (1)" xfId="25242" xr:uid="{00000000-0005-0000-0000-00009F110000}"/>
    <cellStyle name="20% - Accent2 3 3 3 5" xfId="15893" xr:uid="{00000000-0005-0000-0000-0000A0110000}"/>
    <cellStyle name="20% - Accent2 3 3 3 5 2" xfId="25245" xr:uid="{00000000-0005-0000-0000-0000A1110000}"/>
    <cellStyle name="20% - Accent2 3 3 3 5_51-Sch Exp Fed Awards  (1)" xfId="25244" xr:uid="{00000000-0005-0000-0000-0000A2110000}"/>
    <cellStyle name="20% - Accent2 3 3 3 6" xfId="25246" xr:uid="{00000000-0005-0000-0000-0000A3110000}"/>
    <cellStyle name="20% - Accent2 3 3 3 6 2" xfId="25247" xr:uid="{00000000-0005-0000-0000-0000A4110000}"/>
    <cellStyle name="20% - Accent2 3 3 3 7" xfId="25248" xr:uid="{00000000-0005-0000-0000-0000A5110000}"/>
    <cellStyle name="20% - Accent2 3 3 3 8" xfId="25249" xr:uid="{00000000-0005-0000-0000-0000A6110000}"/>
    <cellStyle name="20% - Accent2 3 3 3_51-Sch Exp Fed Awards  (1)" xfId="25238" xr:uid="{00000000-0005-0000-0000-0000A7110000}"/>
    <cellStyle name="20% - Accent2 3 3 4" xfId="842" xr:uid="{00000000-0005-0000-0000-0000A8110000}"/>
    <cellStyle name="20% - Accent2 3 3 4 2" xfId="843" xr:uid="{00000000-0005-0000-0000-0000A9110000}"/>
    <cellStyle name="20% - Accent2 3 3 4 2 2" xfId="9027" xr:uid="{00000000-0005-0000-0000-0000AA110000}"/>
    <cellStyle name="20% - Accent2 3 3 4 2 3" xfId="21337" xr:uid="{00000000-0005-0000-0000-0000AB110000}"/>
    <cellStyle name="20% - Accent2 3 3 4 2_51-Sch Exp Fed Awards  (1)" xfId="25251" xr:uid="{00000000-0005-0000-0000-0000AC110000}"/>
    <cellStyle name="20% - Accent2 3 3 4 3" xfId="9028" xr:uid="{00000000-0005-0000-0000-0000AD110000}"/>
    <cellStyle name="20% - Accent2 3 3 4 4" xfId="17703" xr:uid="{00000000-0005-0000-0000-0000AE110000}"/>
    <cellStyle name="20% - Accent2 3 3 4_51-Sch Exp Fed Awards  (1)" xfId="25250" xr:uid="{00000000-0005-0000-0000-0000AF110000}"/>
    <cellStyle name="20% - Accent2 3 3 5" xfId="844" xr:uid="{00000000-0005-0000-0000-0000B0110000}"/>
    <cellStyle name="20% - Accent2 3 3 5 2" xfId="9029" xr:uid="{00000000-0005-0000-0000-0000B1110000}"/>
    <cellStyle name="20% - Accent2 3 3 5 3" xfId="19526" xr:uid="{00000000-0005-0000-0000-0000B2110000}"/>
    <cellStyle name="20% - Accent2 3 3 5_51-Sch Exp Fed Awards  (1)" xfId="25252" xr:uid="{00000000-0005-0000-0000-0000B3110000}"/>
    <cellStyle name="20% - Accent2 3 3 6" xfId="9030" xr:uid="{00000000-0005-0000-0000-0000B4110000}"/>
    <cellStyle name="20% - Accent2 3 3 6 2" xfId="25254" xr:uid="{00000000-0005-0000-0000-0000B5110000}"/>
    <cellStyle name="20% - Accent2 3 3 6_51-Sch Exp Fed Awards  (1)" xfId="25253" xr:uid="{00000000-0005-0000-0000-0000B6110000}"/>
    <cellStyle name="20% - Accent2 3 3 7" xfId="15890" xr:uid="{00000000-0005-0000-0000-0000B7110000}"/>
    <cellStyle name="20% - Accent2 3 3 7 2" xfId="25256" xr:uid="{00000000-0005-0000-0000-0000B8110000}"/>
    <cellStyle name="20% - Accent2 3 3 7_51-Sch Exp Fed Awards  (1)" xfId="25255" xr:uid="{00000000-0005-0000-0000-0000B9110000}"/>
    <cellStyle name="20% - Accent2 3 3 8" xfId="25257" xr:uid="{00000000-0005-0000-0000-0000BA110000}"/>
    <cellStyle name="20% - Accent2 3 3 8 2" xfId="25258" xr:uid="{00000000-0005-0000-0000-0000BB110000}"/>
    <cellStyle name="20% - Accent2 3 3 9" xfId="25259" xr:uid="{00000000-0005-0000-0000-0000BC110000}"/>
    <cellStyle name="20% - Accent2 3 3_411200-10 -20" xfId="25260" xr:uid="{00000000-0005-0000-0000-0000BD110000}"/>
    <cellStyle name="20% - Accent2 3 4" xfId="845" xr:uid="{00000000-0005-0000-0000-0000BE110000}"/>
    <cellStyle name="20% - Accent2 3 4 2" xfId="846" xr:uid="{00000000-0005-0000-0000-0000BF110000}"/>
    <cellStyle name="20% - Accent2 3 4 2 2" xfId="847" xr:uid="{00000000-0005-0000-0000-0000C0110000}"/>
    <cellStyle name="20% - Accent2 3 4 2 2 2" xfId="848" xr:uid="{00000000-0005-0000-0000-0000C1110000}"/>
    <cellStyle name="20% - Accent2 3 4 2 2 2 2" xfId="9031" xr:uid="{00000000-0005-0000-0000-0000C2110000}"/>
    <cellStyle name="20% - Accent2 3 4 2 2 2 3" xfId="21342" xr:uid="{00000000-0005-0000-0000-0000C3110000}"/>
    <cellStyle name="20% - Accent2 3 4 2 2 2_51-Sch Exp Fed Awards  (1)" xfId="25263" xr:uid="{00000000-0005-0000-0000-0000C4110000}"/>
    <cellStyle name="20% - Accent2 3 4 2 2 3" xfId="9032" xr:uid="{00000000-0005-0000-0000-0000C5110000}"/>
    <cellStyle name="20% - Accent2 3 4 2 2 4" xfId="17708" xr:uid="{00000000-0005-0000-0000-0000C6110000}"/>
    <cellStyle name="20% - Accent2 3 4 2 2_51-Sch Exp Fed Awards  (1)" xfId="25262" xr:uid="{00000000-0005-0000-0000-0000C7110000}"/>
    <cellStyle name="20% - Accent2 3 4 2 3" xfId="849" xr:uid="{00000000-0005-0000-0000-0000C8110000}"/>
    <cellStyle name="20% - Accent2 3 4 2 3 2" xfId="9033" xr:uid="{00000000-0005-0000-0000-0000C9110000}"/>
    <cellStyle name="20% - Accent2 3 4 2 3 3" xfId="19531" xr:uid="{00000000-0005-0000-0000-0000CA110000}"/>
    <cellStyle name="20% - Accent2 3 4 2 3_51-Sch Exp Fed Awards  (1)" xfId="25264" xr:uid="{00000000-0005-0000-0000-0000CB110000}"/>
    <cellStyle name="20% - Accent2 3 4 2 4" xfId="9034" xr:uid="{00000000-0005-0000-0000-0000CC110000}"/>
    <cellStyle name="20% - Accent2 3 4 2 4 2" xfId="25266" xr:uid="{00000000-0005-0000-0000-0000CD110000}"/>
    <cellStyle name="20% - Accent2 3 4 2 4_51-Sch Exp Fed Awards  (1)" xfId="25265" xr:uid="{00000000-0005-0000-0000-0000CE110000}"/>
    <cellStyle name="20% - Accent2 3 4 2 5" xfId="15895" xr:uid="{00000000-0005-0000-0000-0000CF110000}"/>
    <cellStyle name="20% - Accent2 3 4 2 5 2" xfId="25268" xr:uid="{00000000-0005-0000-0000-0000D0110000}"/>
    <cellStyle name="20% - Accent2 3 4 2 5_51-Sch Exp Fed Awards  (1)" xfId="25267" xr:uid="{00000000-0005-0000-0000-0000D1110000}"/>
    <cellStyle name="20% - Accent2 3 4 2 6" xfId="25269" xr:uid="{00000000-0005-0000-0000-0000D2110000}"/>
    <cellStyle name="20% - Accent2 3 4 2 6 2" xfId="25270" xr:uid="{00000000-0005-0000-0000-0000D3110000}"/>
    <cellStyle name="20% - Accent2 3 4 2 7" xfId="25271" xr:uid="{00000000-0005-0000-0000-0000D4110000}"/>
    <cellStyle name="20% - Accent2 3 4 2 8" xfId="25272" xr:uid="{00000000-0005-0000-0000-0000D5110000}"/>
    <cellStyle name="20% - Accent2 3 4 2_51-Sch Exp Fed Awards  (1)" xfId="25261" xr:uid="{00000000-0005-0000-0000-0000D6110000}"/>
    <cellStyle name="20% - Accent2 3 4 3" xfId="850" xr:uid="{00000000-0005-0000-0000-0000D7110000}"/>
    <cellStyle name="20% - Accent2 3 4 3 2" xfId="851" xr:uid="{00000000-0005-0000-0000-0000D8110000}"/>
    <cellStyle name="20% - Accent2 3 4 3 2 2" xfId="9035" xr:uid="{00000000-0005-0000-0000-0000D9110000}"/>
    <cellStyle name="20% - Accent2 3 4 3 2 3" xfId="21341" xr:uid="{00000000-0005-0000-0000-0000DA110000}"/>
    <cellStyle name="20% - Accent2 3 4 3 2_51-Sch Exp Fed Awards  (1)" xfId="25274" xr:uid="{00000000-0005-0000-0000-0000DB110000}"/>
    <cellStyle name="20% - Accent2 3 4 3 3" xfId="9036" xr:uid="{00000000-0005-0000-0000-0000DC110000}"/>
    <cellStyle name="20% - Accent2 3 4 3 4" xfId="17707" xr:uid="{00000000-0005-0000-0000-0000DD110000}"/>
    <cellStyle name="20% - Accent2 3 4 3_51-Sch Exp Fed Awards  (1)" xfId="25273" xr:uid="{00000000-0005-0000-0000-0000DE110000}"/>
    <cellStyle name="20% - Accent2 3 4 4" xfId="852" xr:uid="{00000000-0005-0000-0000-0000DF110000}"/>
    <cellStyle name="20% - Accent2 3 4 4 2" xfId="9037" xr:uid="{00000000-0005-0000-0000-0000E0110000}"/>
    <cellStyle name="20% - Accent2 3 4 4 3" xfId="19530" xr:uid="{00000000-0005-0000-0000-0000E1110000}"/>
    <cellStyle name="20% - Accent2 3 4 4_51-Sch Exp Fed Awards  (1)" xfId="25275" xr:uid="{00000000-0005-0000-0000-0000E2110000}"/>
    <cellStyle name="20% - Accent2 3 4 5" xfId="9038" xr:uid="{00000000-0005-0000-0000-0000E3110000}"/>
    <cellStyle name="20% - Accent2 3 4 5 2" xfId="25277" xr:uid="{00000000-0005-0000-0000-0000E4110000}"/>
    <cellStyle name="20% - Accent2 3 4 5_51-Sch Exp Fed Awards  (1)" xfId="25276" xr:uid="{00000000-0005-0000-0000-0000E5110000}"/>
    <cellStyle name="20% - Accent2 3 4 6" xfId="15894" xr:uid="{00000000-0005-0000-0000-0000E6110000}"/>
    <cellStyle name="20% - Accent2 3 4 6 2" xfId="25279" xr:uid="{00000000-0005-0000-0000-0000E7110000}"/>
    <cellStyle name="20% - Accent2 3 4 6_51-Sch Exp Fed Awards  (1)" xfId="25278" xr:uid="{00000000-0005-0000-0000-0000E8110000}"/>
    <cellStyle name="20% - Accent2 3 4 7" xfId="25280" xr:uid="{00000000-0005-0000-0000-0000E9110000}"/>
    <cellStyle name="20% - Accent2 3 4 7 2" xfId="25281" xr:uid="{00000000-0005-0000-0000-0000EA110000}"/>
    <cellStyle name="20% - Accent2 3 4 8" xfId="25282" xr:uid="{00000000-0005-0000-0000-0000EB110000}"/>
    <cellStyle name="20% - Accent2 3 4 9" xfId="25283" xr:uid="{00000000-0005-0000-0000-0000EC110000}"/>
    <cellStyle name="20% - Accent2 3 4_411200-10 -20" xfId="25284" xr:uid="{00000000-0005-0000-0000-0000ED110000}"/>
    <cellStyle name="20% - Accent2 3 5" xfId="853" xr:uid="{00000000-0005-0000-0000-0000EE110000}"/>
    <cellStyle name="20% - Accent2 3 5 2" xfId="854" xr:uid="{00000000-0005-0000-0000-0000EF110000}"/>
    <cellStyle name="20% - Accent2 3 5 2 2" xfId="855" xr:uid="{00000000-0005-0000-0000-0000F0110000}"/>
    <cellStyle name="20% - Accent2 3 5 2 2 2" xfId="9039" xr:uid="{00000000-0005-0000-0000-0000F1110000}"/>
    <cellStyle name="20% - Accent2 3 5 2 2 3" xfId="21343" xr:uid="{00000000-0005-0000-0000-0000F2110000}"/>
    <cellStyle name="20% - Accent2 3 5 2 2_51-Sch Exp Fed Awards  (1)" xfId="25287" xr:uid="{00000000-0005-0000-0000-0000F3110000}"/>
    <cellStyle name="20% - Accent2 3 5 2 3" xfId="9040" xr:uid="{00000000-0005-0000-0000-0000F4110000}"/>
    <cellStyle name="20% - Accent2 3 5 2 4" xfId="17709" xr:uid="{00000000-0005-0000-0000-0000F5110000}"/>
    <cellStyle name="20% - Accent2 3 5 2_51-Sch Exp Fed Awards  (1)" xfId="25286" xr:uid="{00000000-0005-0000-0000-0000F6110000}"/>
    <cellStyle name="20% - Accent2 3 5 3" xfId="856" xr:uid="{00000000-0005-0000-0000-0000F7110000}"/>
    <cellStyle name="20% - Accent2 3 5 3 2" xfId="9041" xr:uid="{00000000-0005-0000-0000-0000F8110000}"/>
    <cellStyle name="20% - Accent2 3 5 3 3" xfId="19532" xr:uid="{00000000-0005-0000-0000-0000F9110000}"/>
    <cellStyle name="20% - Accent2 3 5 3_51-Sch Exp Fed Awards  (1)" xfId="25288" xr:uid="{00000000-0005-0000-0000-0000FA110000}"/>
    <cellStyle name="20% - Accent2 3 5 4" xfId="9042" xr:uid="{00000000-0005-0000-0000-0000FB110000}"/>
    <cellStyle name="20% - Accent2 3 5 4 2" xfId="25290" xr:uid="{00000000-0005-0000-0000-0000FC110000}"/>
    <cellStyle name="20% - Accent2 3 5 4_51-Sch Exp Fed Awards  (1)" xfId="25289" xr:uid="{00000000-0005-0000-0000-0000FD110000}"/>
    <cellStyle name="20% - Accent2 3 5 5" xfId="15896" xr:uid="{00000000-0005-0000-0000-0000FE110000}"/>
    <cellStyle name="20% - Accent2 3 5 5 2" xfId="25292" xr:uid="{00000000-0005-0000-0000-0000FF110000}"/>
    <cellStyle name="20% - Accent2 3 5 5_51-Sch Exp Fed Awards  (1)" xfId="25291" xr:uid="{00000000-0005-0000-0000-000000120000}"/>
    <cellStyle name="20% - Accent2 3 5 6" xfId="25293" xr:uid="{00000000-0005-0000-0000-000001120000}"/>
    <cellStyle name="20% - Accent2 3 5 6 2" xfId="25294" xr:uid="{00000000-0005-0000-0000-000002120000}"/>
    <cellStyle name="20% - Accent2 3 5 7" xfId="25295" xr:uid="{00000000-0005-0000-0000-000003120000}"/>
    <cellStyle name="20% - Accent2 3 5 8" xfId="25296" xr:uid="{00000000-0005-0000-0000-000004120000}"/>
    <cellStyle name="20% - Accent2 3 5_51-Sch Exp Fed Awards  (1)" xfId="25285" xr:uid="{00000000-0005-0000-0000-000005120000}"/>
    <cellStyle name="20% - Accent2 3 6" xfId="857" xr:uid="{00000000-0005-0000-0000-000006120000}"/>
    <cellStyle name="20% - Accent2 3 6 2" xfId="858" xr:uid="{00000000-0005-0000-0000-000007120000}"/>
    <cellStyle name="20% - Accent2 3 6 2 2" xfId="9043" xr:uid="{00000000-0005-0000-0000-000008120000}"/>
    <cellStyle name="20% - Accent2 3 6 2 3" xfId="22726" xr:uid="{00000000-0005-0000-0000-000009120000}"/>
    <cellStyle name="20% - Accent2 3 6 2_51-Sch Exp Fed Awards  (1)" xfId="25298" xr:uid="{00000000-0005-0000-0000-00000A120000}"/>
    <cellStyle name="20% - Accent2 3 6 3" xfId="9044" xr:uid="{00000000-0005-0000-0000-00000B120000}"/>
    <cellStyle name="20% - Accent2 3 6 3 2" xfId="25300" xr:uid="{00000000-0005-0000-0000-00000C120000}"/>
    <cellStyle name="20% - Accent2 3 6 3_51-Sch Exp Fed Awards  (1)" xfId="25299" xr:uid="{00000000-0005-0000-0000-00000D120000}"/>
    <cellStyle name="20% - Accent2 3 6 4" xfId="19092" xr:uid="{00000000-0005-0000-0000-00000E120000}"/>
    <cellStyle name="20% - Accent2 3 6_51-Sch Exp Fed Awards  (1)" xfId="25297" xr:uid="{00000000-0005-0000-0000-00000F120000}"/>
    <cellStyle name="20% - Accent2 3 7" xfId="859" xr:uid="{00000000-0005-0000-0000-000010120000}"/>
    <cellStyle name="20% - Accent2 3 7 2" xfId="860" xr:uid="{00000000-0005-0000-0000-000011120000}"/>
    <cellStyle name="20% - Accent2 3 7 2 2" xfId="9045" xr:uid="{00000000-0005-0000-0000-000012120000}"/>
    <cellStyle name="20% - Accent2 3 7 2 3" xfId="22825" xr:uid="{00000000-0005-0000-0000-000013120000}"/>
    <cellStyle name="20% - Accent2 3 7 2_51-Sch Exp Fed Awards  (1)" xfId="25302" xr:uid="{00000000-0005-0000-0000-000014120000}"/>
    <cellStyle name="20% - Accent2 3 7 3" xfId="9046" xr:uid="{00000000-0005-0000-0000-000015120000}"/>
    <cellStyle name="20% - Accent2 3 7 3 2" xfId="25304" xr:uid="{00000000-0005-0000-0000-000016120000}"/>
    <cellStyle name="20% - Accent2 3 7 3_51-Sch Exp Fed Awards  (1)" xfId="25303" xr:uid="{00000000-0005-0000-0000-000017120000}"/>
    <cellStyle name="20% - Accent2 3 7 4" xfId="19191" xr:uid="{00000000-0005-0000-0000-000018120000}"/>
    <cellStyle name="20% - Accent2 3 7_51-Sch Exp Fed Awards  (1)" xfId="25301" xr:uid="{00000000-0005-0000-0000-000019120000}"/>
    <cellStyle name="20% - Accent2 3 8" xfId="861" xr:uid="{00000000-0005-0000-0000-00001A120000}"/>
    <cellStyle name="20% - Accent2 3 8 2" xfId="862" xr:uid="{00000000-0005-0000-0000-00001B120000}"/>
    <cellStyle name="20% - Accent2 3 8 2 2" xfId="9047" xr:uid="{00000000-0005-0000-0000-00001C120000}"/>
    <cellStyle name="20% - Accent2 3 8 2 3" xfId="22903" xr:uid="{00000000-0005-0000-0000-00001D120000}"/>
    <cellStyle name="20% - Accent2 3 8 2_51-Sch Exp Fed Awards  (1)" xfId="25306" xr:uid="{00000000-0005-0000-0000-00001E120000}"/>
    <cellStyle name="20% - Accent2 3 8 3" xfId="9048" xr:uid="{00000000-0005-0000-0000-00001F120000}"/>
    <cellStyle name="20% - Accent2 3 8 3 2" xfId="25308" xr:uid="{00000000-0005-0000-0000-000020120000}"/>
    <cellStyle name="20% - Accent2 3 8 3_51-Sch Exp Fed Awards  (1)" xfId="25307" xr:uid="{00000000-0005-0000-0000-000021120000}"/>
    <cellStyle name="20% - Accent2 3 8 4" xfId="19269" xr:uid="{00000000-0005-0000-0000-000022120000}"/>
    <cellStyle name="20% - Accent2 3 8_51-Sch Exp Fed Awards  (1)" xfId="25305" xr:uid="{00000000-0005-0000-0000-000023120000}"/>
    <cellStyle name="20% - Accent2 3 9" xfId="863" xr:uid="{00000000-0005-0000-0000-000024120000}"/>
    <cellStyle name="20% - Accent2 3_411200-10 -20" xfId="25309" xr:uid="{00000000-0005-0000-0000-000025120000}"/>
    <cellStyle name="20% - Accent2 4" xfId="864" xr:uid="{00000000-0005-0000-0000-000026120000}"/>
    <cellStyle name="20% - Accent2 4 10" xfId="865" xr:uid="{00000000-0005-0000-0000-000027120000}"/>
    <cellStyle name="20% - Accent2 4 10 2" xfId="9049" xr:uid="{00000000-0005-0000-0000-000028120000}"/>
    <cellStyle name="20% - Accent2 4 10 3" xfId="19533" xr:uid="{00000000-0005-0000-0000-000029120000}"/>
    <cellStyle name="20% - Accent2 4 10_51-Sch Exp Fed Awards  (1)" xfId="25310" xr:uid="{00000000-0005-0000-0000-00002A120000}"/>
    <cellStyle name="20% - Accent2 4 11" xfId="9050" xr:uid="{00000000-0005-0000-0000-00002B120000}"/>
    <cellStyle name="20% - Accent2 4 11 2" xfId="25312" xr:uid="{00000000-0005-0000-0000-00002C120000}"/>
    <cellStyle name="20% - Accent2 4 11_51-Sch Exp Fed Awards  (1)" xfId="25311" xr:uid="{00000000-0005-0000-0000-00002D120000}"/>
    <cellStyle name="20% - Accent2 4 12" xfId="15897" xr:uid="{00000000-0005-0000-0000-00002E120000}"/>
    <cellStyle name="20% - Accent2 4 12 2" xfId="25314" xr:uid="{00000000-0005-0000-0000-00002F120000}"/>
    <cellStyle name="20% - Accent2 4 12_51-Sch Exp Fed Awards  (1)" xfId="25313" xr:uid="{00000000-0005-0000-0000-000030120000}"/>
    <cellStyle name="20% - Accent2 4 13" xfId="25315" xr:uid="{00000000-0005-0000-0000-000031120000}"/>
    <cellStyle name="20% - Accent2 4 13 2" xfId="25316" xr:uid="{00000000-0005-0000-0000-000032120000}"/>
    <cellStyle name="20% - Accent2 4 14" xfId="25317" xr:uid="{00000000-0005-0000-0000-000033120000}"/>
    <cellStyle name="20% - Accent2 4 14 2" xfId="25318" xr:uid="{00000000-0005-0000-0000-000034120000}"/>
    <cellStyle name="20% - Accent2 4 15" xfId="25319" xr:uid="{00000000-0005-0000-0000-000035120000}"/>
    <cellStyle name="20% - Accent2 4 16" xfId="25320" xr:uid="{00000000-0005-0000-0000-000036120000}"/>
    <cellStyle name="20% - Accent2 4 2" xfId="866" xr:uid="{00000000-0005-0000-0000-000037120000}"/>
    <cellStyle name="20% - Accent2 4 2 10" xfId="25321" xr:uid="{00000000-0005-0000-0000-000038120000}"/>
    <cellStyle name="20% - Accent2 4 2 11" xfId="25322" xr:uid="{00000000-0005-0000-0000-000039120000}"/>
    <cellStyle name="20% - Accent2 4 2 2" xfId="867" xr:uid="{00000000-0005-0000-0000-00003A120000}"/>
    <cellStyle name="20% - Accent2 4 2 2 10" xfId="25323" xr:uid="{00000000-0005-0000-0000-00003B120000}"/>
    <cellStyle name="20% - Accent2 4 2 2 2" xfId="868" xr:uid="{00000000-0005-0000-0000-00003C120000}"/>
    <cellStyle name="20% - Accent2 4 2 2 2 2" xfId="869" xr:uid="{00000000-0005-0000-0000-00003D120000}"/>
    <cellStyle name="20% - Accent2 4 2 2 2 2 2" xfId="870" xr:uid="{00000000-0005-0000-0000-00003E120000}"/>
    <cellStyle name="20% - Accent2 4 2 2 2 2 2 2" xfId="871" xr:uid="{00000000-0005-0000-0000-00003F120000}"/>
    <cellStyle name="20% - Accent2 4 2 2 2 2 2 2 2" xfId="9051" xr:uid="{00000000-0005-0000-0000-000040120000}"/>
    <cellStyle name="20% - Accent2 4 2 2 2 2 2 2 3" xfId="21347" xr:uid="{00000000-0005-0000-0000-000041120000}"/>
    <cellStyle name="20% - Accent2 4 2 2 2 2 2 2_51-Sch Exp Fed Awards  (1)" xfId="25326" xr:uid="{00000000-0005-0000-0000-000042120000}"/>
    <cellStyle name="20% - Accent2 4 2 2 2 2 2 3" xfId="9052" xr:uid="{00000000-0005-0000-0000-000043120000}"/>
    <cellStyle name="20% - Accent2 4 2 2 2 2 2 4" xfId="17713" xr:uid="{00000000-0005-0000-0000-000044120000}"/>
    <cellStyle name="20% - Accent2 4 2 2 2 2 2_51-Sch Exp Fed Awards  (1)" xfId="25325" xr:uid="{00000000-0005-0000-0000-000045120000}"/>
    <cellStyle name="20% - Accent2 4 2 2 2 2 3" xfId="872" xr:uid="{00000000-0005-0000-0000-000046120000}"/>
    <cellStyle name="20% - Accent2 4 2 2 2 2 3 2" xfId="9053" xr:uid="{00000000-0005-0000-0000-000047120000}"/>
    <cellStyle name="20% - Accent2 4 2 2 2 2 3 3" xfId="19537" xr:uid="{00000000-0005-0000-0000-000048120000}"/>
    <cellStyle name="20% - Accent2 4 2 2 2 2 3_51-Sch Exp Fed Awards  (1)" xfId="25327" xr:uid="{00000000-0005-0000-0000-000049120000}"/>
    <cellStyle name="20% - Accent2 4 2 2 2 2 4" xfId="9054" xr:uid="{00000000-0005-0000-0000-00004A120000}"/>
    <cellStyle name="20% - Accent2 4 2 2 2 2 4 2" xfId="25329" xr:uid="{00000000-0005-0000-0000-00004B120000}"/>
    <cellStyle name="20% - Accent2 4 2 2 2 2 4_51-Sch Exp Fed Awards  (1)" xfId="25328" xr:uid="{00000000-0005-0000-0000-00004C120000}"/>
    <cellStyle name="20% - Accent2 4 2 2 2 2 5" xfId="15901" xr:uid="{00000000-0005-0000-0000-00004D120000}"/>
    <cellStyle name="20% - Accent2 4 2 2 2 2 5 2" xfId="25331" xr:uid="{00000000-0005-0000-0000-00004E120000}"/>
    <cellStyle name="20% - Accent2 4 2 2 2 2 5_51-Sch Exp Fed Awards  (1)" xfId="25330" xr:uid="{00000000-0005-0000-0000-00004F120000}"/>
    <cellStyle name="20% - Accent2 4 2 2 2 2 6" xfId="25332" xr:uid="{00000000-0005-0000-0000-000050120000}"/>
    <cellStyle name="20% - Accent2 4 2 2 2 2 6 2" xfId="25333" xr:uid="{00000000-0005-0000-0000-000051120000}"/>
    <cellStyle name="20% - Accent2 4 2 2 2 2 7" xfId="25334" xr:uid="{00000000-0005-0000-0000-000052120000}"/>
    <cellStyle name="20% - Accent2 4 2 2 2 2 8" xfId="25335" xr:uid="{00000000-0005-0000-0000-000053120000}"/>
    <cellStyle name="20% - Accent2 4 2 2 2 2_51-Sch Exp Fed Awards  (1)" xfId="25324" xr:uid="{00000000-0005-0000-0000-000054120000}"/>
    <cellStyle name="20% - Accent2 4 2 2 2 3" xfId="873" xr:uid="{00000000-0005-0000-0000-000055120000}"/>
    <cellStyle name="20% - Accent2 4 2 2 2 3 2" xfId="874" xr:uid="{00000000-0005-0000-0000-000056120000}"/>
    <cellStyle name="20% - Accent2 4 2 2 2 3 2 2" xfId="9055" xr:uid="{00000000-0005-0000-0000-000057120000}"/>
    <cellStyle name="20% - Accent2 4 2 2 2 3 2 3" xfId="21346" xr:uid="{00000000-0005-0000-0000-000058120000}"/>
    <cellStyle name="20% - Accent2 4 2 2 2 3 2_51-Sch Exp Fed Awards  (1)" xfId="25337" xr:uid="{00000000-0005-0000-0000-000059120000}"/>
    <cellStyle name="20% - Accent2 4 2 2 2 3 3" xfId="9056" xr:uid="{00000000-0005-0000-0000-00005A120000}"/>
    <cellStyle name="20% - Accent2 4 2 2 2 3 4" xfId="17712" xr:uid="{00000000-0005-0000-0000-00005B120000}"/>
    <cellStyle name="20% - Accent2 4 2 2 2 3_51-Sch Exp Fed Awards  (1)" xfId="25336" xr:uid="{00000000-0005-0000-0000-00005C120000}"/>
    <cellStyle name="20% - Accent2 4 2 2 2 4" xfId="875" xr:uid="{00000000-0005-0000-0000-00005D120000}"/>
    <cellStyle name="20% - Accent2 4 2 2 2 4 2" xfId="9057" xr:uid="{00000000-0005-0000-0000-00005E120000}"/>
    <cellStyle name="20% - Accent2 4 2 2 2 4 3" xfId="19536" xr:uid="{00000000-0005-0000-0000-00005F120000}"/>
    <cellStyle name="20% - Accent2 4 2 2 2 4_51-Sch Exp Fed Awards  (1)" xfId="25338" xr:uid="{00000000-0005-0000-0000-000060120000}"/>
    <cellStyle name="20% - Accent2 4 2 2 2 5" xfId="9058" xr:uid="{00000000-0005-0000-0000-000061120000}"/>
    <cellStyle name="20% - Accent2 4 2 2 2 5 2" xfId="25340" xr:uid="{00000000-0005-0000-0000-000062120000}"/>
    <cellStyle name="20% - Accent2 4 2 2 2 5_51-Sch Exp Fed Awards  (1)" xfId="25339" xr:uid="{00000000-0005-0000-0000-000063120000}"/>
    <cellStyle name="20% - Accent2 4 2 2 2 6" xfId="15900" xr:uid="{00000000-0005-0000-0000-000064120000}"/>
    <cellStyle name="20% - Accent2 4 2 2 2 6 2" xfId="25342" xr:uid="{00000000-0005-0000-0000-000065120000}"/>
    <cellStyle name="20% - Accent2 4 2 2 2 6_51-Sch Exp Fed Awards  (1)" xfId="25341" xr:uid="{00000000-0005-0000-0000-000066120000}"/>
    <cellStyle name="20% - Accent2 4 2 2 2 7" xfId="25343" xr:uid="{00000000-0005-0000-0000-000067120000}"/>
    <cellStyle name="20% - Accent2 4 2 2 2 7 2" xfId="25344" xr:uid="{00000000-0005-0000-0000-000068120000}"/>
    <cellStyle name="20% - Accent2 4 2 2 2 8" xfId="25345" xr:uid="{00000000-0005-0000-0000-000069120000}"/>
    <cellStyle name="20% - Accent2 4 2 2 2 9" xfId="25346" xr:uid="{00000000-0005-0000-0000-00006A120000}"/>
    <cellStyle name="20% - Accent2 4 2 2 2_411200-10 -20" xfId="25347" xr:uid="{00000000-0005-0000-0000-00006B120000}"/>
    <cellStyle name="20% - Accent2 4 2 2 3" xfId="876" xr:uid="{00000000-0005-0000-0000-00006C120000}"/>
    <cellStyle name="20% - Accent2 4 2 2 3 2" xfId="877" xr:uid="{00000000-0005-0000-0000-00006D120000}"/>
    <cellStyle name="20% - Accent2 4 2 2 3 2 2" xfId="878" xr:uid="{00000000-0005-0000-0000-00006E120000}"/>
    <cellStyle name="20% - Accent2 4 2 2 3 2 2 2" xfId="9059" xr:uid="{00000000-0005-0000-0000-00006F120000}"/>
    <cellStyle name="20% - Accent2 4 2 2 3 2 2 3" xfId="21348" xr:uid="{00000000-0005-0000-0000-000070120000}"/>
    <cellStyle name="20% - Accent2 4 2 2 3 2 2_51-Sch Exp Fed Awards  (1)" xfId="25350" xr:uid="{00000000-0005-0000-0000-000071120000}"/>
    <cellStyle name="20% - Accent2 4 2 2 3 2 3" xfId="9060" xr:uid="{00000000-0005-0000-0000-000072120000}"/>
    <cellStyle name="20% - Accent2 4 2 2 3 2 4" xfId="17714" xr:uid="{00000000-0005-0000-0000-000073120000}"/>
    <cellStyle name="20% - Accent2 4 2 2 3 2_51-Sch Exp Fed Awards  (1)" xfId="25349" xr:uid="{00000000-0005-0000-0000-000074120000}"/>
    <cellStyle name="20% - Accent2 4 2 2 3 3" xfId="879" xr:uid="{00000000-0005-0000-0000-000075120000}"/>
    <cellStyle name="20% - Accent2 4 2 2 3 3 2" xfId="9061" xr:uid="{00000000-0005-0000-0000-000076120000}"/>
    <cellStyle name="20% - Accent2 4 2 2 3 3 3" xfId="19538" xr:uid="{00000000-0005-0000-0000-000077120000}"/>
    <cellStyle name="20% - Accent2 4 2 2 3 3_51-Sch Exp Fed Awards  (1)" xfId="25351" xr:uid="{00000000-0005-0000-0000-000078120000}"/>
    <cellStyle name="20% - Accent2 4 2 2 3 4" xfId="9062" xr:uid="{00000000-0005-0000-0000-000079120000}"/>
    <cellStyle name="20% - Accent2 4 2 2 3 4 2" xfId="25353" xr:uid="{00000000-0005-0000-0000-00007A120000}"/>
    <cellStyle name="20% - Accent2 4 2 2 3 4_51-Sch Exp Fed Awards  (1)" xfId="25352" xr:uid="{00000000-0005-0000-0000-00007B120000}"/>
    <cellStyle name="20% - Accent2 4 2 2 3 5" xfId="15902" xr:uid="{00000000-0005-0000-0000-00007C120000}"/>
    <cellStyle name="20% - Accent2 4 2 2 3 5 2" xfId="25355" xr:uid="{00000000-0005-0000-0000-00007D120000}"/>
    <cellStyle name="20% - Accent2 4 2 2 3 5_51-Sch Exp Fed Awards  (1)" xfId="25354" xr:uid="{00000000-0005-0000-0000-00007E120000}"/>
    <cellStyle name="20% - Accent2 4 2 2 3 6" xfId="25356" xr:uid="{00000000-0005-0000-0000-00007F120000}"/>
    <cellStyle name="20% - Accent2 4 2 2 3 6 2" xfId="25357" xr:uid="{00000000-0005-0000-0000-000080120000}"/>
    <cellStyle name="20% - Accent2 4 2 2 3 7" xfId="25358" xr:uid="{00000000-0005-0000-0000-000081120000}"/>
    <cellStyle name="20% - Accent2 4 2 2 3 8" xfId="25359" xr:uid="{00000000-0005-0000-0000-000082120000}"/>
    <cellStyle name="20% - Accent2 4 2 2 3_51-Sch Exp Fed Awards  (1)" xfId="25348" xr:uid="{00000000-0005-0000-0000-000083120000}"/>
    <cellStyle name="20% - Accent2 4 2 2 4" xfId="880" xr:uid="{00000000-0005-0000-0000-000084120000}"/>
    <cellStyle name="20% - Accent2 4 2 2 4 2" xfId="881" xr:uid="{00000000-0005-0000-0000-000085120000}"/>
    <cellStyle name="20% - Accent2 4 2 2 4 2 2" xfId="9063" xr:uid="{00000000-0005-0000-0000-000086120000}"/>
    <cellStyle name="20% - Accent2 4 2 2 4 2 3" xfId="21345" xr:uid="{00000000-0005-0000-0000-000087120000}"/>
    <cellStyle name="20% - Accent2 4 2 2 4 2_51-Sch Exp Fed Awards  (1)" xfId="25361" xr:uid="{00000000-0005-0000-0000-000088120000}"/>
    <cellStyle name="20% - Accent2 4 2 2 4 3" xfId="9064" xr:uid="{00000000-0005-0000-0000-000089120000}"/>
    <cellStyle name="20% - Accent2 4 2 2 4 4" xfId="17711" xr:uid="{00000000-0005-0000-0000-00008A120000}"/>
    <cellStyle name="20% - Accent2 4 2 2 4_51-Sch Exp Fed Awards  (1)" xfId="25360" xr:uid="{00000000-0005-0000-0000-00008B120000}"/>
    <cellStyle name="20% - Accent2 4 2 2 5" xfId="882" xr:uid="{00000000-0005-0000-0000-00008C120000}"/>
    <cellStyle name="20% - Accent2 4 2 2 5 2" xfId="9065" xr:uid="{00000000-0005-0000-0000-00008D120000}"/>
    <cellStyle name="20% - Accent2 4 2 2 5 3" xfId="19535" xr:uid="{00000000-0005-0000-0000-00008E120000}"/>
    <cellStyle name="20% - Accent2 4 2 2 5_51-Sch Exp Fed Awards  (1)" xfId="25362" xr:uid="{00000000-0005-0000-0000-00008F120000}"/>
    <cellStyle name="20% - Accent2 4 2 2 6" xfId="9066" xr:uid="{00000000-0005-0000-0000-000090120000}"/>
    <cellStyle name="20% - Accent2 4 2 2 6 2" xfId="25364" xr:uid="{00000000-0005-0000-0000-000091120000}"/>
    <cellStyle name="20% - Accent2 4 2 2 6_51-Sch Exp Fed Awards  (1)" xfId="25363" xr:uid="{00000000-0005-0000-0000-000092120000}"/>
    <cellStyle name="20% - Accent2 4 2 2 7" xfId="15899" xr:uid="{00000000-0005-0000-0000-000093120000}"/>
    <cellStyle name="20% - Accent2 4 2 2 7 2" xfId="25366" xr:uid="{00000000-0005-0000-0000-000094120000}"/>
    <cellStyle name="20% - Accent2 4 2 2 7_51-Sch Exp Fed Awards  (1)" xfId="25365" xr:uid="{00000000-0005-0000-0000-000095120000}"/>
    <cellStyle name="20% - Accent2 4 2 2 8" xfId="25367" xr:uid="{00000000-0005-0000-0000-000096120000}"/>
    <cellStyle name="20% - Accent2 4 2 2 8 2" xfId="25368" xr:uid="{00000000-0005-0000-0000-000097120000}"/>
    <cellStyle name="20% - Accent2 4 2 2 9" xfId="25369" xr:uid="{00000000-0005-0000-0000-000098120000}"/>
    <cellStyle name="20% - Accent2 4 2 2_411200-10 -20" xfId="25370" xr:uid="{00000000-0005-0000-0000-000099120000}"/>
    <cellStyle name="20% - Accent2 4 2 3" xfId="883" xr:uid="{00000000-0005-0000-0000-00009A120000}"/>
    <cellStyle name="20% - Accent2 4 2 3 2" xfId="884" xr:uid="{00000000-0005-0000-0000-00009B120000}"/>
    <cellStyle name="20% - Accent2 4 2 3 2 2" xfId="885" xr:uid="{00000000-0005-0000-0000-00009C120000}"/>
    <cellStyle name="20% - Accent2 4 2 3 2 2 2" xfId="886" xr:uid="{00000000-0005-0000-0000-00009D120000}"/>
    <cellStyle name="20% - Accent2 4 2 3 2 2 2 2" xfId="9067" xr:uid="{00000000-0005-0000-0000-00009E120000}"/>
    <cellStyle name="20% - Accent2 4 2 3 2 2 2 3" xfId="21350" xr:uid="{00000000-0005-0000-0000-00009F120000}"/>
    <cellStyle name="20% - Accent2 4 2 3 2 2 2_51-Sch Exp Fed Awards  (1)" xfId="25373" xr:uid="{00000000-0005-0000-0000-0000A0120000}"/>
    <cellStyle name="20% - Accent2 4 2 3 2 2 3" xfId="9068" xr:uid="{00000000-0005-0000-0000-0000A1120000}"/>
    <cellStyle name="20% - Accent2 4 2 3 2 2 4" xfId="17716" xr:uid="{00000000-0005-0000-0000-0000A2120000}"/>
    <cellStyle name="20% - Accent2 4 2 3 2 2_51-Sch Exp Fed Awards  (1)" xfId="25372" xr:uid="{00000000-0005-0000-0000-0000A3120000}"/>
    <cellStyle name="20% - Accent2 4 2 3 2 3" xfId="887" xr:uid="{00000000-0005-0000-0000-0000A4120000}"/>
    <cellStyle name="20% - Accent2 4 2 3 2 3 2" xfId="9069" xr:uid="{00000000-0005-0000-0000-0000A5120000}"/>
    <cellStyle name="20% - Accent2 4 2 3 2 3 3" xfId="19540" xr:uid="{00000000-0005-0000-0000-0000A6120000}"/>
    <cellStyle name="20% - Accent2 4 2 3 2 3_51-Sch Exp Fed Awards  (1)" xfId="25374" xr:uid="{00000000-0005-0000-0000-0000A7120000}"/>
    <cellStyle name="20% - Accent2 4 2 3 2 4" xfId="9070" xr:uid="{00000000-0005-0000-0000-0000A8120000}"/>
    <cellStyle name="20% - Accent2 4 2 3 2 4 2" xfId="25376" xr:uid="{00000000-0005-0000-0000-0000A9120000}"/>
    <cellStyle name="20% - Accent2 4 2 3 2 4_51-Sch Exp Fed Awards  (1)" xfId="25375" xr:uid="{00000000-0005-0000-0000-0000AA120000}"/>
    <cellStyle name="20% - Accent2 4 2 3 2 5" xfId="15904" xr:uid="{00000000-0005-0000-0000-0000AB120000}"/>
    <cellStyle name="20% - Accent2 4 2 3 2 5 2" xfId="25378" xr:uid="{00000000-0005-0000-0000-0000AC120000}"/>
    <cellStyle name="20% - Accent2 4 2 3 2 5_51-Sch Exp Fed Awards  (1)" xfId="25377" xr:uid="{00000000-0005-0000-0000-0000AD120000}"/>
    <cellStyle name="20% - Accent2 4 2 3 2 6" xfId="25379" xr:uid="{00000000-0005-0000-0000-0000AE120000}"/>
    <cellStyle name="20% - Accent2 4 2 3 2 6 2" xfId="25380" xr:uid="{00000000-0005-0000-0000-0000AF120000}"/>
    <cellStyle name="20% - Accent2 4 2 3 2 7" xfId="25381" xr:uid="{00000000-0005-0000-0000-0000B0120000}"/>
    <cellStyle name="20% - Accent2 4 2 3 2 8" xfId="25382" xr:uid="{00000000-0005-0000-0000-0000B1120000}"/>
    <cellStyle name="20% - Accent2 4 2 3 2_51-Sch Exp Fed Awards  (1)" xfId="25371" xr:uid="{00000000-0005-0000-0000-0000B2120000}"/>
    <cellStyle name="20% - Accent2 4 2 3 3" xfId="888" xr:uid="{00000000-0005-0000-0000-0000B3120000}"/>
    <cellStyle name="20% - Accent2 4 2 3 3 2" xfId="889" xr:uid="{00000000-0005-0000-0000-0000B4120000}"/>
    <cellStyle name="20% - Accent2 4 2 3 3 2 2" xfId="9071" xr:uid="{00000000-0005-0000-0000-0000B5120000}"/>
    <cellStyle name="20% - Accent2 4 2 3 3 2 3" xfId="21349" xr:uid="{00000000-0005-0000-0000-0000B6120000}"/>
    <cellStyle name="20% - Accent2 4 2 3 3 2_51-Sch Exp Fed Awards  (1)" xfId="25384" xr:uid="{00000000-0005-0000-0000-0000B7120000}"/>
    <cellStyle name="20% - Accent2 4 2 3 3 3" xfId="9072" xr:uid="{00000000-0005-0000-0000-0000B8120000}"/>
    <cellStyle name="20% - Accent2 4 2 3 3 4" xfId="17715" xr:uid="{00000000-0005-0000-0000-0000B9120000}"/>
    <cellStyle name="20% - Accent2 4 2 3 3_51-Sch Exp Fed Awards  (1)" xfId="25383" xr:uid="{00000000-0005-0000-0000-0000BA120000}"/>
    <cellStyle name="20% - Accent2 4 2 3 4" xfId="890" xr:uid="{00000000-0005-0000-0000-0000BB120000}"/>
    <cellStyle name="20% - Accent2 4 2 3 4 2" xfId="9073" xr:uid="{00000000-0005-0000-0000-0000BC120000}"/>
    <cellStyle name="20% - Accent2 4 2 3 4 3" xfId="19539" xr:uid="{00000000-0005-0000-0000-0000BD120000}"/>
    <cellStyle name="20% - Accent2 4 2 3 4_51-Sch Exp Fed Awards  (1)" xfId="25385" xr:uid="{00000000-0005-0000-0000-0000BE120000}"/>
    <cellStyle name="20% - Accent2 4 2 3 5" xfId="9074" xr:uid="{00000000-0005-0000-0000-0000BF120000}"/>
    <cellStyle name="20% - Accent2 4 2 3 5 2" xfId="25387" xr:uid="{00000000-0005-0000-0000-0000C0120000}"/>
    <cellStyle name="20% - Accent2 4 2 3 5_51-Sch Exp Fed Awards  (1)" xfId="25386" xr:uid="{00000000-0005-0000-0000-0000C1120000}"/>
    <cellStyle name="20% - Accent2 4 2 3 6" xfId="15903" xr:uid="{00000000-0005-0000-0000-0000C2120000}"/>
    <cellStyle name="20% - Accent2 4 2 3 6 2" xfId="25389" xr:uid="{00000000-0005-0000-0000-0000C3120000}"/>
    <cellStyle name="20% - Accent2 4 2 3 6_51-Sch Exp Fed Awards  (1)" xfId="25388" xr:uid="{00000000-0005-0000-0000-0000C4120000}"/>
    <cellStyle name="20% - Accent2 4 2 3 7" xfId="25390" xr:uid="{00000000-0005-0000-0000-0000C5120000}"/>
    <cellStyle name="20% - Accent2 4 2 3 7 2" xfId="25391" xr:uid="{00000000-0005-0000-0000-0000C6120000}"/>
    <cellStyle name="20% - Accent2 4 2 3 8" xfId="25392" xr:uid="{00000000-0005-0000-0000-0000C7120000}"/>
    <cellStyle name="20% - Accent2 4 2 3 9" xfId="25393" xr:uid="{00000000-0005-0000-0000-0000C8120000}"/>
    <cellStyle name="20% - Accent2 4 2 3_411200-10 -20" xfId="25394" xr:uid="{00000000-0005-0000-0000-0000C9120000}"/>
    <cellStyle name="20% - Accent2 4 2 4" xfId="891" xr:uid="{00000000-0005-0000-0000-0000CA120000}"/>
    <cellStyle name="20% - Accent2 4 2 4 2" xfId="892" xr:uid="{00000000-0005-0000-0000-0000CB120000}"/>
    <cellStyle name="20% - Accent2 4 2 4 2 2" xfId="893" xr:uid="{00000000-0005-0000-0000-0000CC120000}"/>
    <cellStyle name="20% - Accent2 4 2 4 2 2 2" xfId="9075" xr:uid="{00000000-0005-0000-0000-0000CD120000}"/>
    <cellStyle name="20% - Accent2 4 2 4 2 2 3" xfId="21351" xr:uid="{00000000-0005-0000-0000-0000CE120000}"/>
    <cellStyle name="20% - Accent2 4 2 4 2 2_51-Sch Exp Fed Awards  (1)" xfId="25397" xr:uid="{00000000-0005-0000-0000-0000CF120000}"/>
    <cellStyle name="20% - Accent2 4 2 4 2 3" xfId="9076" xr:uid="{00000000-0005-0000-0000-0000D0120000}"/>
    <cellStyle name="20% - Accent2 4 2 4 2 4" xfId="17717" xr:uid="{00000000-0005-0000-0000-0000D1120000}"/>
    <cellStyle name="20% - Accent2 4 2 4 2_51-Sch Exp Fed Awards  (1)" xfId="25396" xr:uid="{00000000-0005-0000-0000-0000D2120000}"/>
    <cellStyle name="20% - Accent2 4 2 4 3" xfId="894" xr:uid="{00000000-0005-0000-0000-0000D3120000}"/>
    <cellStyle name="20% - Accent2 4 2 4 3 2" xfId="9077" xr:uid="{00000000-0005-0000-0000-0000D4120000}"/>
    <cellStyle name="20% - Accent2 4 2 4 3 3" xfId="19541" xr:uid="{00000000-0005-0000-0000-0000D5120000}"/>
    <cellStyle name="20% - Accent2 4 2 4 3_51-Sch Exp Fed Awards  (1)" xfId="25398" xr:uid="{00000000-0005-0000-0000-0000D6120000}"/>
    <cellStyle name="20% - Accent2 4 2 4 4" xfId="9078" xr:uid="{00000000-0005-0000-0000-0000D7120000}"/>
    <cellStyle name="20% - Accent2 4 2 4 4 2" xfId="25400" xr:uid="{00000000-0005-0000-0000-0000D8120000}"/>
    <cellStyle name="20% - Accent2 4 2 4 4_51-Sch Exp Fed Awards  (1)" xfId="25399" xr:uid="{00000000-0005-0000-0000-0000D9120000}"/>
    <cellStyle name="20% - Accent2 4 2 4 5" xfId="15905" xr:uid="{00000000-0005-0000-0000-0000DA120000}"/>
    <cellStyle name="20% - Accent2 4 2 4 5 2" xfId="25402" xr:uid="{00000000-0005-0000-0000-0000DB120000}"/>
    <cellStyle name="20% - Accent2 4 2 4 5_51-Sch Exp Fed Awards  (1)" xfId="25401" xr:uid="{00000000-0005-0000-0000-0000DC120000}"/>
    <cellStyle name="20% - Accent2 4 2 4 6" xfId="25403" xr:uid="{00000000-0005-0000-0000-0000DD120000}"/>
    <cellStyle name="20% - Accent2 4 2 4 6 2" xfId="25404" xr:uid="{00000000-0005-0000-0000-0000DE120000}"/>
    <cellStyle name="20% - Accent2 4 2 4 7" xfId="25405" xr:uid="{00000000-0005-0000-0000-0000DF120000}"/>
    <cellStyle name="20% - Accent2 4 2 4 8" xfId="25406" xr:uid="{00000000-0005-0000-0000-0000E0120000}"/>
    <cellStyle name="20% - Accent2 4 2 4_51-Sch Exp Fed Awards  (1)" xfId="25395" xr:uid="{00000000-0005-0000-0000-0000E1120000}"/>
    <cellStyle name="20% - Accent2 4 2 5" xfId="895" xr:uid="{00000000-0005-0000-0000-0000E2120000}"/>
    <cellStyle name="20% - Accent2 4 2 5 2" xfId="896" xr:uid="{00000000-0005-0000-0000-0000E3120000}"/>
    <cellStyle name="20% - Accent2 4 2 5 2 2" xfId="9079" xr:uid="{00000000-0005-0000-0000-0000E4120000}"/>
    <cellStyle name="20% - Accent2 4 2 5 2 3" xfId="21344" xr:uid="{00000000-0005-0000-0000-0000E5120000}"/>
    <cellStyle name="20% - Accent2 4 2 5 2_51-Sch Exp Fed Awards  (1)" xfId="25408" xr:uid="{00000000-0005-0000-0000-0000E6120000}"/>
    <cellStyle name="20% - Accent2 4 2 5 3" xfId="9080" xr:uid="{00000000-0005-0000-0000-0000E7120000}"/>
    <cellStyle name="20% - Accent2 4 2 5 4" xfId="17710" xr:uid="{00000000-0005-0000-0000-0000E8120000}"/>
    <cellStyle name="20% - Accent2 4 2 5_51-Sch Exp Fed Awards  (1)" xfId="25407" xr:uid="{00000000-0005-0000-0000-0000E9120000}"/>
    <cellStyle name="20% - Accent2 4 2 6" xfId="897" xr:uid="{00000000-0005-0000-0000-0000EA120000}"/>
    <cellStyle name="20% - Accent2 4 2 6 2" xfId="9081" xr:uid="{00000000-0005-0000-0000-0000EB120000}"/>
    <cellStyle name="20% - Accent2 4 2 6 3" xfId="19534" xr:uid="{00000000-0005-0000-0000-0000EC120000}"/>
    <cellStyle name="20% - Accent2 4 2 6_51-Sch Exp Fed Awards  (1)" xfId="25409" xr:uid="{00000000-0005-0000-0000-0000ED120000}"/>
    <cellStyle name="20% - Accent2 4 2 7" xfId="9082" xr:uid="{00000000-0005-0000-0000-0000EE120000}"/>
    <cellStyle name="20% - Accent2 4 2 7 2" xfId="25411" xr:uid="{00000000-0005-0000-0000-0000EF120000}"/>
    <cellStyle name="20% - Accent2 4 2 7_51-Sch Exp Fed Awards  (1)" xfId="25410" xr:uid="{00000000-0005-0000-0000-0000F0120000}"/>
    <cellStyle name="20% - Accent2 4 2 8" xfId="15898" xr:uid="{00000000-0005-0000-0000-0000F1120000}"/>
    <cellStyle name="20% - Accent2 4 2 8 2" xfId="25413" xr:uid="{00000000-0005-0000-0000-0000F2120000}"/>
    <cellStyle name="20% - Accent2 4 2 8_51-Sch Exp Fed Awards  (1)" xfId="25412" xr:uid="{00000000-0005-0000-0000-0000F3120000}"/>
    <cellStyle name="20% - Accent2 4 2 9" xfId="25414" xr:uid="{00000000-0005-0000-0000-0000F4120000}"/>
    <cellStyle name="20% - Accent2 4 2 9 2" xfId="25415" xr:uid="{00000000-0005-0000-0000-0000F5120000}"/>
    <cellStyle name="20% - Accent2 4 2_411200-10 -20" xfId="25416" xr:uid="{00000000-0005-0000-0000-0000F6120000}"/>
    <cellStyle name="20% - Accent2 4 3" xfId="898" xr:uid="{00000000-0005-0000-0000-0000F7120000}"/>
    <cellStyle name="20% - Accent2 4 3 10" xfId="25417" xr:uid="{00000000-0005-0000-0000-0000F8120000}"/>
    <cellStyle name="20% - Accent2 4 3 2" xfId="899" xr:uid="{00000000-0005-0000-0000-0000F9120000}"/>
    <cellStyle name="20% - Accent2 4 3 2 2" xfId="900" xr:uid="{00000000-0005-0000-0000-0000FA120000}"/>
    <cellStyle name="20% - Accent2 4 3 2 2 2" xfId="901" xr:uid="{00000000-0005-0000-0000-0000FB120000}"/>
    <cellStyle name="20% - Accent2 4 3 2 2 2 2" xfId="902" xr:uid="{00000000-0005-0000-0000-0000FC120000}"/>
    <cellStyle name="20% - Accent2 4 3 2 2 2 2 2" xfId="9083" xr:uid="{00000000-0005-0000-0000-0000FD120000}"/>
    <cellStyle name="20% - Accent2 4 3 2 2 2 2 3" xfId="21354" xr:uid="{00000000-0005-0000-0000-0000FE120000}"/>
    <cellStyle name="20% - Accent2 4 3 2 2 2 2_51-Sch Exp Fed Awards  (1)" xfId="25420" xr:uid="{00000000-0005-0000-0000-0000FF120000}"/>
    <cellStyle name="20% - Accent2 4 3 2 2 2 3" xfId="9084" xr:uid="{00000000-0005-0000-0000-000000130000}"/>
    <cellStyle name="20% - Accent2 4 3 2 2 2 4" xfId="17720" xr:uid="{00000000-0005-0000-0000-000001130000}"/>
    <cellStyle name="20% - Accent2 4 3 2 2 2_51-Sch Exp Fed Awards  (1)" xfId="25419" xr:uid="{00000000-0005-0000-0000-000002130000}"/>
    <cellStyle name="20% - Accent2 4 3 2 2 3" xfId="903" xr:uid="{00000000-0005-0000-0000-000003130000}"/>
    <cellStyle name="20% - Accent2 4 3 2 2 3 2" xfId="9085" xr:uid="{00000000-0005-0000-0000-000004130000}"/>
    <cellStyle name="20% - Accent2 4 3 2 2 3 3" xfId="19544" xr:uid="{00000000-0005-0000-0000-000005130000}"/>
    <cellStyle name="20% - Accent2 4 3 2 2 3_51-Sch Exp Fed Awards  (1)" xfId="25421" xr:uid="{00000000-0005-0000-0000-000006130000}"/>
    <cellStyle name="20% - Accent2 4 3 2 2 4" xfId="9086" xr:uid="{00000000-0005-0000-0000-000007130000}"/>
    <cellStyle name="20% - Accent2 4 3 2 2 4 2" xfId="25423" xr:uid="{00000000-0005-0000-0000-000008130000}"/>
    <cellStyle name="20% - Accent2 4 3 2 2 4_51-Sch Exp Fed Awards  (1)" xfId="25422" xr:uid="{00000000-0005-0000-0000-000009130000}"/>
    <cellStyle name="20% - Accent2 4 3 2 2 5" xfId="15908" xr:uid="{00000000-0005-0000-0000-00000A130000}"/>
    <cellStyle name="20% - Accent2 4 3 2 2 5 2" xfId="25425" xr:uid="{00000000-0005-0000-0000-00000B130000}"/>
    <cellStyle name="20% - Accent2 4 3 2 2 5_51-Sch Exp Fed Awards  (1)" xfId="25424" xr:uid="{00000000-0005-0000-0000-00000C130000}"/>
    <cellStyle name="20% - Accent2 4 3 2 2 6" xfId="25426" xr:uid="{00000000-0005-0000-0000-00000D130000}"/>
    <cellStyle name="20% - Accent2 4 3 2 2 6 2" xfId="25427" xr:uid="{00000000-0005-0000-0000-00000E130000}"/>
    <cellStyle name="20% - Accent2 4 3 2 2 7" xfId="25428" xr:uid="{00000000-0005-0000-0000-00000F130000}"/>
    <cellStyle name="20% - Accent2 4 3 2 2 8" xfId="25429" xr:uid="{00000000-0005-0000-0000-000010130000}"/>
    <cellStyle name="20% - Accent2 4 3 2 2_51-Sch Exp Fed Awards  (1)" xfId="25418" xr:uid="{00000000-0005-0000-0000-000011130000}"/>
    <cellStyle name="20% - Accent2 4 3 2 3" xfId="904" xr:uid="{00000000-0005-0000-0000-000012130000}"/>
    <cellStyle name="20% - Accent2 4 3 2 3 2" xfId="905" xr:uid="{00000000-0005-0000-0000-000013130000}"/>
    <cellStyle name="20% - Accent2 4 3 2 3 2 2" xfId="9087" xr:uid="{00000000-0005-0000-0000-000014130000}"/>
    <cellStyle name="20% - Accent2 4 3 2 3 2 3" xfId="21353" xr:uid="{00000000-0005-0000-0000-000015130000}"/>
    <cellStyle name="20% - Accent2 4 3 2 3 2_51-Sch Exp Fed Awards  (1)" xfId="25431" xr:uid="{00000000-0005-0000-0000-000016130000}"/>
    <cellStyle name="20% - Accent2 4 3 2 3 3" xfId="9088" xr:uid="{00000000-0005-0000-0000-000017130000}"/>
    <cellStyle name="20% - Accent2 4 3 2 3 4" xfId="17719" xr:uid="{00000000-0005-0000-0000-000018130000}"/>
    <cellStyle name="20% - Accent2 4 3 2 3_51-Sch Exp Fed Awards  (1)" xfId="25430" xr:uid="{00000000-0005-0000-0000-000019130000}"/>
    <cellStyle name="20% - Accent2 4 3 2 4" xfId="906" xr:uid="{00000000-0005-0000-0000-00001A130000}"/>
    <cellStyle name="20% - Accent2 4 3 2 4 2" xfId="9089" xr:uid="{00000000-0005-0000-0000-00001B130000}"/>
    <cellStyle name="20% - Accent2 4 3 2 4 3" xfId="19543" xr:uid="{00000000-0005-0000-0000-00001C130000}"/>
    <cellStyle name="20% - Accent2 4 3 2 4_51-Sch Exp Fed Awards  (1)" xfId="25432" xr:uid="{00000000-0005-0000-0000-00001D130000}"/>
    <cellStyle name="20% - Accent2 4 3 2 5" xfId="9090" xr:uid="{00000000-0005-0000-0000-00001E130000}"/>
    <cellStyle name="20% - Accent2 4 3 2 5 2" xfId="25434" xr:uid="{00000000-0005-0000-0000-00001F130000}"/>
    <cellStyle name="20% - Accent2 4 3 2 5_51-Sch Exp Fed Awards  (1)" xfId="25433" xr:uid="{00000000-0005-0000-0000-000020130000}"/>
    <cellStyle name="20% - Accent2 4 3 2 6" xfId="15907" xr:uid="{00000000-0005-0000-0000-000021130000}"/>
    <cellStyle name="20% - Accent2 4 3 2 6 2" xfId="25436" xr:uid="{00000000-0005-0000-0000-000022130000}"/>
    <cellStyle name="20% - Accent2 4 3 2 6_51-Sch Exp Fed Awards  (1)" xfId="25435" xr:uid="{00000000-0005-0000-0000-000023130000}"/>
    <cellStyle name="20% - Accent2 4 3 2 7" xfId="25437" xr:uid="{00000000-0005-0000-0000-000024130000}"/>
    <cellStyle name="20% - Accent2 4 3 2 7 2" xfId="25438" xr:uid="{00000000-0005-0000-0000-000025130000}"/>
    <cellStyle name="20% - Accent2 4 3 2 8" xfId="25439" xr:uid="{00000000-0005-0000-0000-000026130000}"/>
    <cellStyle name="20% - Accent2 4 3 2 9" xfId="25440" xr:uid="{00000000-0005-0000-0000-000027130000}"/>
    <cellStyle name="20% - Accent2 4 3 2_411200-10 -20" xfId="25441" xr:uid="{00000000-0005-0000-0000-000028130000}"/>
    <cellStyle name="20% - Accent2 4 3 3" xfId="907" xr:uid="{00000000-0005-0000-0000-000029130000}"/>
    <cellStyle name="20% - Accent2 4 3 3 2" xfId="908" xr:uid="{00000000-0005-0000-0000-00002A130000}"/>
    <cellStyle name="20% - Accent2 4 3 3 2 2" xfId="909" xr:uid="{00000000-0005-0000-0000-00002B130000}"/>
    <cellStyle name="20% - Accent2 4 3 3 2 2 2" xfId="9091" xr:uid="{00000000-0005-0000-0000-00002C130000}"/>
    <cellStyle name="20% - Accent2 4 3 3 2 2 3" xfId="21355" xr:uid="{00000000-0005-0000-0000-00002D130000}"/>
    <cellStyle name="20% - Accent2 4 3 3 2 2_51-Sch Exp Fed Awards  (1)" xfId="25444" xr:uid="{00000000-0005-0000-0000-00002E130000}"/>
    <cellStyle name="20% - Accent2 4 3 3 2 3" xfId="9092" xr:uid="{00000000-0005-0000-0000-00002F130000}"/>
    <cellStyle name="20% - Accent2 4 3 3 2 4" xfId="17721" xr:uid="{00000000-0005-0000-0000-000030130000}"/>
    <cellStyle name="20% - Accent2 4 3 3 2_51-Sch Exp Fed Awards  (1)" xfId="25443" xr:uid="{00000000-0005-0000-0000-000031130000}"/>
    <cellStyle name="20% - Accent2 4 3 3 3" xfId="910" xr:uid="{00000000-0005-0000-0000-000032130000}"/>
    <cellStyle name="20% - Accent2 4 3 3 3 2" xfId="9093" xr:uid="{00000000-0005-0000-0000-000033130000}"/>
    <cellStyle name="20% - Accent2 4 3 3 3 3" xfId="19545" xr:uid="{00000000-0005-0000-0000-000034130000}"/>
    <cellStyle name="20% - Accent2 4 3 3 3_51-Sch Exp Fed Awards  (1)" xfId="25445" xr:uid="{00000000-0005-0000-0000-000035130000}"/>
    <cellStyle name="20% - Accent2 4 3 3 4" xfId="9094" xr:uid="{00000000-0005-0000-0000-000036130000}"/>
    <cellStyle name="20% - Accent2 4 3 3 4 2" xfId="25447" xr:uid="{00000000-0005-0000-0000-000037130000}"/>
    <cellStyle name="20% - Accent2 4 3 3 4_51-Sch Exp Fed Awards  (1)" xfId="25446" xr:uid="{00000000-0005-0000-0000-000038130000}"/>
    <cellStyle name="20% - Accent2 4 3 3 5" xfId="15909" xr:uid="{00000000-0005-0000-0000-000039130000}"/>
    <cellStyle name="20% - Accent2 4 3 3 5 2" xfId="25449" xr:uid="{00000000-0005-0000-0000-00003A130000}"/>
    <cellStyle name="20% - Accent2 4 3 3 5_51-Sch Exp Fed Awards  (1)" xfId="25448" xr:uid="{00000000-0005-0000-0000-00003B130000}"/>
    <cellStyle name="20% - Accent2 4 3 3 6" xfId="25450" xr:uid="{00000000-0005-0000-0000-00003C130000}"/>
    <cellStyle name="20% - Accent2 4 3 3 6 2" xfId="25451" xr:uid="{00000000-0005-0000-0000-00003D130000}"/>
    <cellStyle name="20% - Accent2 4 3 3 7" xfId="25452" xr:uid="{00000000-0005-0000-0000-00003E130000}"/>
    <cellStyle name="20% - Accent2 4 3 3 8" xfId="25453" xr:uid="{00000000-0005-0000-0000-00003F130000}"/>
    <cellStyle name="20% - Accent2 4 3 3_51-Sch Exp Fed Awards  (1)" xfId="25442" xr:uid="{00000000-0005-0000-0000-000040130000}"/>
    <cellStyle name="20% - Accent2 4 3 4" xfId="911" xr:uid="{00000000-0005-0000-0000-000041130000}"/>
    <cellStyle name="20% - Accent2 4 3 4 2" xfId="912" xr:uid="{00000000-0005-0000-0000-000042130000}"/>
    <cellStyle name="20% - Accent2 4 3 4 2 2" xfId="9095" xr:uid="{00000000-0005-0000-0000-000043130000}"/>
    <cellStyle name="20% - Accent2 4 3 4 2 3" xfId="21352" xr:uid="{00000000-0005-0000-0000-000044130000}"/>
    <cellStyle name="20% - Accent2 4 3 4 2_51-Sch Exp Fed Awards  (1)" xfId="25455" xr:uid="{00000000-0005-0000-0000-000045130000}"/>
    <cellStyle name="20% - Accent2 4 3 4 3" xfId="9096" xr:uid="{00000000-0005-0000-0000-000046130000}"/>
    <cellStyle name="20% - Accent2 4 3 4 4" xfId="17718" xr:uid="{00000000-0005-0000-0000-000047130000}"/>
    <cellStyle name="20% - Accent2 4 3 4_51-Sch Exp Fed Awards  (1)" xfId="25454" xr:uid="{00000000-0005-0000-0000-000048130000}"/>
    <cellStyle name="20% - Accent2 4 3 5" xfId="913" xr:uid="{00000000-0005-0000-0000-000049130000}"/>
    <cellStyle name="20% - Accent2 4 3 5 2" xfId="9097" xr:uid="{00000000-0005-0000-0000-00004A130000}"/>
    <cellStyle name="20% - Accent2 4 3 5 3" xfId="19542" xr:uid="{00000000-0005-0000-0000-00004B130000}"/>
    <cellStyle name="20% - Accent2 4 3 5_51-Sch Exp Fed Awards  (1)" xfId="25456" xr:uid="{00000000-0005-0000-0000-00004C130000}"/>
    <cellStyle name="20% - Accent2 4 3 6" xfId="9098" xr:uid="{00000000-0005-0000-0000-00004D130000}"/>
    <cellStyle name="20% - Accent2 4 3 6 2" xfId="25458" xr:uid="{00000000-0005-0000-0000-00004E130000}"/>
    <cellStyle name="20% - Accent2 4 3 6_51-Sch Exp Fed Awards  (1)" xfId="25457" xr:uid="{00000000-0005-0000-0000-00004F130000}"/>
    <cellStyle name="20% - Accent2 4 3 7" xfId="15906" xr:uid="{00000000-0005-0000-0000-000050130000}"/>
    <cellStyle name="20% - Accent2 4 3 7 2" xfId="25460" xr:uid="{00000000-0005-0000-0000-000051130000}"/>
    <cellStyle name="20% - Accent2 4 3 7_51-Sch Exp Fed Awards  (1)" xfId="25459" xr:uid="{00000000-0005-0000-0000-000052130000}"/>
    <cellStyle name="20% - Accent2 4 3 8" xfId="25461" xr:uid="{00000000-0005-0000-0000-000053130000}"/>
    <cellStyle name="20% - Accent2 4 3 8 2" xfId="25462" xr:uid="{00000000-0005-0000-0000-000054130000}"/>
    <cellStyle name="20% - Accent2 4 3 9" xfId="25463" xr:uid="{00000000-0005-0000-0000-000055130000}"/>
    <cellStyle name="20% - Accent2 4 3_411200-10 -20" xfId="25464" xr:uid="{00000000-0005-0000-0000-000056130000}"/>
    <cellStyle name="20% - Accent2 4 4" xfId="914" xr:uid="{00000000-0005-0000-0000-000057130000}"/>
    <cellStyle name="20% - Accent2 4 4 2" xfId="915" xr:uid="{00000000-0005-0000-0000-000058130000}"/>
    <cellStyle name="20% - Accent2 4 4 2 2" xfId="916" xr:uid="{00000000-0005-0000-0000-000059130000}"/>
    <cellStyle name="20% - Accent2 4 4 2 2 2" xfId="917" xr:uid="{00000000-0005-0000-0000-00005A130000}"/>
    <cellStyle name="20% - Accent2 4 4 2 2 2 2" xfId="9099" xr:uid="{00000000-0005-0000-0000-00005B130000}"/>
    <cellStyle name="20% - Accent2 4 4 2 2 2 3" xfId="21357" xr:uid="{00000000-0005-0000-0000-00005C130000}"/>
    <cellStyle name="20% - Accent2 4 4 2 2 2_51-Sch Exp Fed Awards  (1)" xfId="25467" xr:uid="{00000000-0005-0000-0000-00005D130000}"/>
    <cellStyle name="20% - Accent2 4 4 2 2 3" xfId="9100" xr:uid="{00000000-0005-0000-0000-00005E130000}"/>
    <cellStyle name="20% - Accent2 4 4 2 2 4" xfId="17723" xr:uid="{00000000-0005-0000-0000-00005F130000}"/>
    <cellStyle name="20% - Accent2 4 4 2 2_51-Sch Exp Fed Awards  (1)" xfId="25466" xr:uid="{00000000-0005-0000-0000-000060130000}"/>
    <cellStyle name="20% - Accent2 4 4 2 3" xfId="918" xr:uid="{00000000-0005-0000-0000-000061130000}"/>
    <cellStyle name="20% - Accent2 4 4 2 3 2" xfId="9101" xr:uid="{00000000-0005-0000-0000-000062130000}"/>
    <cellStyle name="20% - Accent2 4 4 2 3 3" xfId="19547" xr:uid="{00000000-0005-0000-0000-000063130000}"/>
    <cellStyle name="20% - Accent2 4 4 2 3_51-Sch Exp Fed Awards  (1)" xfId="25468" xr:uid="{00000000-0005-0000-0000-000064130000}"/>
    <cellStyle name="20% - Accent2 4 4 2 4" xfId="9102" xr:uid="{00000000-0005-0000-0000-000065130000}"/>
    <cellStyle name="20% - Accent2 4 4 2 4 2" xfId="25470" xr:uid="{00000000-0005-0000-0000-000066130000}"/>
    <cellStyle name="20% - Accent2 4 4 2 4_51-Sch Exp Fed Awards  (1)" xfId="25469" xr:uid="{00000000-0005-0000-0000-000067130000}"/>
    <cellStyle name="20% - Accent2 4 4 2 5" xfId="15911" xr:uid="{00000000-0005-0000-0000-000068130000}"/>
    <cellStyle name="20% - Accent2 4 4 2 5 2" xfId="25472" xr:uid="{00000000-0005-0000-0000-000069130000}"/>
    <cellStyle name="20% - Accent2 4 4 2 5_51-Sch Exp Fed Awards  (1)" xfId="25471" xr:uid="{00000000-0005-0000-0000-00006A130000}"/>
    <cellStyle name="20% - Accent2 4 4 2 6" xfId="25473" xr:uid="{00000000-0005-0000-0000-00006B130000}"/>
    <cellStyle name="20% - Accent2 4 4 2 6 2" xfId="25474" xr:uid="{00000000-0005-0000-0000-00006C130000}"/>
    <cellStyle name="20% - Accent2 4 4 2 7" xfId="25475" xr:uid="{00000000-0005-0000-0000-00006D130000}"/>
    <cellStyle name="20% - Accent2 4 4 2 8" xfId="25476" xr:uid="{00000000-0005-0000-0000-00006E130000}"/>
    <cellStyle name="20% - Accent2 4 4 2_51-Sch Exp Fed Awards  (1)" xfId="25465" xr:uid="{00000000-0005-0000-0000-00006F130000}"/>
    <cellStyle name="20% - Accent2 4 4 3" xfId="919" xr:uid="{00000000-0005-0000-0000-000070130000}"/>
    <cellStyle name="20% - Accent2 4 4 3 2" xfId="920" xr:uid="{00000000-0005-0000-0000-000071130000}"/>
    <cellStyle name="20% - Accent2 4 4 3 2 2" xfId="9103" xr:uid="{00000000-0005-0000-0000-000072130000}"/>
    <cellStyle name="20% - Accent2 4 4 3 2 3" xfId="21356" xr:uid="{00000000-0005-0000-0000-000073130000}"/>
    <cellStyle name="20% - Accent2 4 4 3 2_51-Sch Exp Fed Awards  (1)" xfId="25478" xr:uid="{00000000-0005-0000-0000-000074130000}"/>
    <cellStyle name="20% - Accent2 4 4 3 3" xfId="9104" xr:uid="{00000000-0005-0000-0000-000075130000}"/>
    <cellStyle name="20% - Accent2 4 4 3 4" xfId="17722" xr:uid="{00000000-0005-0000-0000-000076130000}"/>
    <cellStyle name="20% - Accent2 4 4 3_51-Sch Exp Fed Awards  (1)" xfId="25477" xr:uid="{00000000-0005-0000-0000-000077130000}"/>
    <cellStyle name="20% - Accent2 4 4 4" xfId="921" xr:uid="{00000000-0005-0000-0000-000078130000}"/>
    <cellStyle name="20% - Accent2 4 4 4 2" xfId="9105" xr:uid="{00000000-0005-0000-0000-000079130000}"/>
    <cellStyle name="20% - Accent2 4 4 4 3" xfId="19546" xr:uid="{00000000-0005-0000-0000-00007A130000}"/>
    <cellStyle name="20% - Accent2 4 4 4_51-Sch Exp Fed Awards  (1)" xfId="25479" xr:uid="{00000000-0005-0000-0000-00007B130000}"/>
    <cellStyle name="20% - Accent2 4 4 5" xfId="9106" xr:uid="{00000000-0005-0000-0000-00007C130000}"/>
    <cellStyle name="20% - Accent2 4 4 5 2" xfId="25481" xr:uid="{00000000-0005-0000-0000-00007D130000}"/>
    <cellStyle name="20% - Accent2 4 4 5_51-Sch Exp Fed Awards  (1)" xfId="25480" xr:uid="{00000000-0005-0000-0000-00007E130000}"/>
    <cellStyle name="20% - Accent2 4 4 6" xfId="15910" xr:uid="{00000000-0005-0000-0000-00007F130000}"/>
    <cellStyle name="20% - Accent2 4 4 6 2" xfId="25483" xr:uid="{00000000-0005-0000-0000-000080130000}"/>
    <cellStyle name="20% - Accent2 4 4 6_51-Sch Exp Fed Awards  (1)" xfId="25482" xr:uid="{00000000-0005-0000-0000-000081130000}"/>
    <cellStyle name="20% - Accent2 4 4 7" xfId="25484" xr:uid="{00000000-0005-0000-0000-000082130000}"/>
    <cellStyle name="20% - Accent2 4 4 7 2" xfId="25485" xr:uid="{00000000-0005-0000-0000-000083130000}"/>
    <cellStyle name="20% - Accent2 4 4 8" xfId="25486" xr:uid="{00000000-0005-0000-0000-000084130000}"/>
    <cellStyle name="20% - Accent2 4 4 9" xfId="25487" xr:uid="{00000000-0005-0000-0000-000085130000}"/>
    <cellStyle name="20% - Accent2 4 4_411200-10 -20" xfId="25488" xr:uid="{00000000-0005-0000-0000-000086130000}"/>
    <cellStyle name="20% - Accent2 4 5" xfId="922" xr:uid="{00000000-0005-0000-0000-000087130000}"/>
    <cellStyle name="20% - Accent2 4 5 2" xfId="923" xr:uid="{00000000-0005-0000-0000-000088130000}"/>
    <cellStyle name="20% - Accent2 4 5 2 2" xfId="924" xr:uid="{00000000-0005-0000-0000-000089130000}"/>
    <cellStyle name="20% - Accent2 4 5 2 2 2" xfId="9107" xr:uid="{00000000-0005-0000-0000-00008A130000}"/>
    <cellStyle name="20% - Accent2 4 5 2 2 3" xfId="21358" xr:uid="{00000000-0005-0000-0000-00008B130000}"/>
    <cellStyle name="20% - Accent2 4 5 2 2_51-Sch Exp Fed Awards  (1)" xfId="25491" xr:uid="{00000000-0005-0000-0000-00008C130000}"/>
    <cellStyle name="20% - Accent2 4 5 2 3" xfId="9108" xr:uid="{00000000-0005-0000-0000-00008D130000}"/>
    <cellStyle name="20% - Accent2 4 5 2 4" xfId="17724" xr:uid="{00000000-0005-0000-0000-00008E130000}"/>
    <cellStyle name="20% - Accent2 4 5 2_51-Sch Exp Fed Awards  (1)" xfId="25490" xr:uid="{00000000-0005-0000-0000-00008F130000}"/>
    <cellStyle name="20% - Accent2 4 5 3" xfId="925" xr:uid="{00000000-0005-0000-0000-000090130000}"/>
    <cellStyle name="20% - Accent2 4 5 3 2" xfId="9109" xr:uid="{00000000-0005-0000-0000-000091130000}"/>
    <cellStyle name="20% - Accent2 4 5 3 3" xfId="19548" xr:uid="{00000000-0005-0000-0000-000092130000}"/>
    <cellStyle name="20% - Accent2 4 5 3_51-Sch Exp Fed Awards  (1)" xfId="25492" xr:uid="{00000000-0005-0000-0000-000093130000}"/>
    <cellStyle name="20% - Accent2 4 5 4" xfId="9110" xr:uid="{00000000-0005-0000-0000-000094130000}"/>
    <cellStyle name="20% - Accent2 4 5 4 2" xfId="25494" xr:uid="{00000000-0005-0000-0000-000095130000}"/>
    <cellStyle name="20% - Accent2 4 5 4_51-Sch Exp Fed Awards  (1)" xfId="25493" xr:uid="{00000000-0005-0000-0000-000096130000}"/>
    <cellStyle name="20% - Accent2 4 5 5" xfId="15912" xr:uid="{00000000-0005-0000-0000-000097130000}"/>
    <cellStyle name="20% - Accent2 4 5 5 2" xfId="25496" xr:uid="{00000000-0005-0000-0000-000098130000}"/>
    <cellStyle name="20% - Accent2 4 5 5_51-Sch Exp Fed Awards  (1)" xfId="25495" xr:uid="{00000000-0005-0000-0000-000099130000}"/>
    <cellStyle name="20% - Accent2 4 5 6" xfId="25497" xr:uid="{00000000-0005-0000-0000-00009A130000}"/>
    <cellStyle name="20% - Accent2 4 5 6 2" xfId="25498" xr:uid="{00000000-0005-0000-0000-00009B130000}"/>
    <cellStyle name="20% - Accent2 4 5 7" xfId="25499" xr:uid="{00000000-0005-0000-0000-00009C130000}"/>
    <cellStyle name="20% - Accent2 4 5 8" xfId="25500" xr:uid="{00000000-0005-0000-0000-00009D130000}"/>
    <cellStyle name="20% - Accent2 4 5_51-Sch Exp Fed Awards  (1)" xfId="25489" xr:uid="{00000000-0005-0000-0000-00009E130000}"/>
    <cellStyle name="20% - Accent2 4 6" xfId="926" xr:uid="{00000000-0005-0000-0000-00009F130000}"/>
    <cellStyle name="20% - Accent2 4 6 2" xfId="927" xr:uid="{00000000-0005-0000-0000-0000A0130000}"/>
    <cellStyle name="20% - Accent2 4 6 2 2" xfId="9111" xr:uid="{00000000-0005-0000-0000-0000A1130000}"/>
    <cellStyle name="20% - Accent2 4 6 2 3" xfId="22754" xr:uid="{00000000-0005-0000-0000-0000A2130000}"/>
    <cellStyle name="20% - Accent2 4 6 2_51-Sch Exp Fed Awards  (1)" xfId="25502" xr:uid="{00000000-0005-0000-0000-0000A3130000}"/>
    <cellStyle name="20% - Accent2 4 6 3" xfId="9112" xr:uid="{00000000-0005-0000-0000-0000A4130000}"/>
    <cellStyle name="20% - Accent2 4 6 3 2" xfId="25504" xr:uid="{00000000-0005-0000-0000-0000A5130000}"/>
    <cellStyle name="20% - Accent2 4 6 3_51-Sch Exp Fed Awards  (1)" xfId="25503" xr:uid="{00000000-0005-0000-0000-0000A6130000}"/>
    <cellStyle name="20% - Accent2 4 6 4" xfId="19120" xr:uid="{00000000-0005-0000-0000-0000A7130000}"/>
    <cellStyle name="20% - Accent2 4 6_51-Sch Exp Fed Awards  (1)" xfId="25501" xr:uid="{00000000-0005-0000-0000-0000A8130000}"/>
    <cellStyle name="20% - Accent2 4 7" xfId="928" xr:uid="{00000000-0005-0000-0000-0000A9130000}"/>
    <cellStyle name="20% - Accent2 4 7 2" xfId="929" xr:uid="{00000000-0005-0000-0000-0000AA130000}"/>
    <cellStyle name="20% - Accent2 4 7 2 2" xfId="9113" xr:uid="{00000000-0005-0000-0000-0000AB130000}"/>
    <cellStyle name="20% - Accent2 4 7 2 3" xfId="22849" xr:uid="{00000000-0005-0000-0000-0000AC130000}"/>
    <cellStyle name="20% - Accent2 4 7 2_51-Sch Exp Fed Awards  (1)" xfId="25506" xr:uid="{00000000-0005-0000-0000-0000AD130000}"/>
    <cellStyle name="20% - Accent2 4 7 3" xfId="9114" xr:uid="{00000000-0005-0000-0000-0000AE130000}"/>
    <cellStyle name="20% - Accent2 4 7 3 2" xfId="25508" xr:uid="{00000000-0005-0000-0000-0000AF130000}"/>
    <cellStyle name="20% - Accent2 4 7 3_51-Sch Exp Fed Awards  (1)" xfId="25507" xr:uid="{00000000-0005-0000-0000-0000B0130000}"/>
    <cellStyle name="20% - Accent2 4 7 4" xfId="19215" xr:uid="{00000000-0005-0000-0000-0000B1130000}"/>
    <cellStyle name="20% - Accent2 4 7_51-Sch Exp Fed Awards  (1)" xfId="25505" xr:uid="{00000000-0005-0000-0000-0000B2130000}"/>
    <cellStyle name="20% - Accent2 4 8" xfId="930" xr:uid="{00000000-0005-0000-0000-0000B3130000}"/>
    <cellStyle name="20% - Accent2 4 8 2" xfId="931" xr:uid="{00000000-0005-0000-0000-0000B4130000}"/>
    <cellStyle name="20% - Accent2 4 8 2 2" xfId="9115" xr:uid="{00000000-0005-0000-0000-0000B5130000}"/>
    <cellStyle name="20% - Accent2 4 8 2 3" xfId="22927" xr:uid="{00000000-0005-0000-0000-0000B6130000}"/>
    <cellStyle name="20% - Accent2 4 8 2_51-Sch Exp Fed Awards  (1)" xfId="25510" xr:uid="{00000000-0005-0000-0000-0000B7130000}"/>
    <cellStyle name="20% - Accent2 4 8 3" xfId="9116" xr:uid="{00000000-0005-0000-0000-0000B8130000}"/>
    <cellStyle name="20% - Accent2 4 8 3 2" xfId="25512" xr:uid="{00000000-0005-0000-0000-0000B9130000}"/>
    <cellStyle name="20% - Accent2 4 8 3_51-Sch Exp Fed Awards  (1)" xfId="25511" xr:uid="{00000000-0005-0000-0000-0000BA130000}"/>
    <cellStyle name="20% - Accent2 4 8 4" xfId="19293" xr:uid="{00000000-0005-0000-0000-0000BB130000}"/>
    <cellStyle name="20% - Accent2 4 8_51-Sch Exp Fed Awards  (1)" xfId="25509" xr:uid="{00000000-0005-0000-0000-0000BC130000}"/>
    <cellStyle name="20% - Accent2 4 9" xfId="932" xr:uid="{00000000-0005-0000-0000-0000BD130000}"/>
    <cellStyle name="20% - Accent2 4 9 2" xfId="933" xr:uid="{00000000-0005-0000-0000-0000BE130000}"/>
    <cellStyle name="20% - Accent2 4 9 2 2" xfId="9117" xr:uid="{00000000-0005-0000-0000-0000BF130000}"/>
    <cellStyle name="20% - Accent2 4 9 2 3" xfId="21078" xr:uid="{00000000-0005-0000-0000-0000C0130000}"/>
    <cellStyle name="20% - Accent2 4 9 2_51-Sch Exp Fed Awards  (1)" xfId="25514" xr:uid="{00000000-0005-0000-0000-0000C1130000}"/>
    <cellStyle name="20% - Accent2 4 9 3" xfId="9118" xr:uid="{00000000-0005-0000-0000-0000C2130000}"/>
    <cellStyle name="20% - Accent2 4 9 4" xfId="17444" xr:uid="{00000000-0005-0000-0000-0000C3130000}"/>
    <cellStyle name="20% - Accent2 4 9_51-Sch Exp Fed Awards  (1)" xfId="25513" xr:uid="{00000000-0005-0000-0000-0000C4130000}"/>
    <cellStyle name="20% - Accent2 4_411200-10 -20" xfId="25515" xr:uid="{00000000-0005-0000-0000-0000C5130000}"/>
    <cellStyle name="20% - Accent2 5" xfId="934" xr:uid="{00000000-0005-0000-0000-0000C6130000}"/>
    <cellStyle name="20% - Accent2 5 10" xfId="25516" xr:uid="{00000000-0005-0000-0000-0000C7130000}"/>
    <cellStyle name="20% - Accent2 5 11" xfId="25517" xr:uid="{00000000-0005-0000-0000-0000C8130000}"/>
    <cellStyle name="20% - Accent2 5 2" xfId="935" xr:uid="{00000000-0005-0000-0000-0000C9130000}"/>
    <cellStyle name="20% - Accent2 5 2 10" xfId="25518" xr:uid="{00000000-0005-0000-0000-0000CA130000}"/>
    <cellStyle name="20% - Accent2 5 2 2" xfId="936" xr:uid="{00000000-0005-0000-0000-0000CB130000}"/>
    <cellStyle name="20% - Accent2 5 2 2 2" xfId="937" xr:uid="{00000000-0005-0000-0000-0000CC130000}"/>
    <cellStyle name="20% - Accent2 5 2 2 2 2" xfId="938" xr:uid="{00000000-0005-0000-0000-0000CD130000}"/>
    <cellStyle name="20% - Accent2 5 2 2 2 2 2" xfId="939" xr:uid="{00000000-0005-0000-0000-0000CE130000}"/>
    <cellStyle name="20% - Accent2 5 2 2 2 2 2 2" xfId="9119" xr:uid="{00000000-0005-0000-0000-0000CF130000}"/>
    <cellStyle name="20% - Accent2 5 2 2 2 2 2 3" xfId="21361" xr:uid="{00000000-0005-0000-0000-0000D0130000}"/>
    <cellStyle name="20% - Accent2 5 2 2 2 2 2_51-Sch Exp Fed Awards  (1)" xfId="25521" xr:uid="{00000000-0005-0000-0000-0000D1130000}"/>
    <cellStyle name="20% - Accent2 5 2 2 2 2 3" xfId="9120" xr:uid="{00000000-0005-0000-0000-0000D2130000}"/>
    <cellStyle name="20% - Accent2 5 2 2 2 2 4" xfId="17727" xr:uid="{00000000-0005-0000-0000-0000D3130000}"/>
    <cellStyle name="20% - Accent2 5 2 2 2 2_51-Sch Exp Fed Awards  (1)" xfId="25520" xr:uid="{00000000-0005-0000-0000-0000D4130000}"/>
    <cellStyle name="20% - Accent2 5 2 2 2 3" xfId="940" xr:uid="{00000000-0005-0000-0000-0000D5130000}"/>
    <cellStyle name="20% - Accent2 5 2 2 2 3 2" xfId="9121" xr:uid="{00000000-0005-0000-0000-0000D6130000}"/>
    <cellStyle name="20% - Accent2 5 2 2 2 3 3" xfId="19552" xr:uid="{00000000-0005-0000-0000-0000D7130000}"/>
    <cellStyle name="20% - Accent2 5 2 2 2 3_51-Sch Exp Fed Awards  (1)" xfId="25522" xr:uid="{00000000-0005-0000-0000-0000D8130000}"/>
    <cellStyle name="20% - Accent2 5 2 2 2 4" xfId="9122" xr:uid="{00000000-0005-0000-0000-0000D9130000}"/>
    <cellStyle name="20% - Accent2 5 2 2 2 4 2" xfId="25524" xr:uid="{00000000-0005-0000-0000-0000DA130000}"/>
    <cellStyle name="20% - Accent2 5 2 2 2 4_51-Sch Exp Fed Awards  (1)" xfId="25523" xr:uid="{00000000-0005-0000-0000-0000DB130000}"/>
    <cellStyle name="20% - Accent2 5 2 2 2 5" xfId="15916" xr:uid="{00000000-0005-0000-0000-0000DC130000}"/>
    <cellStyle name="20% - Accent2 5 2 2 2 5 2" xfId="25526" xr:uid="{00000000-0005-0000-0000-0000DD130000}"/>
    <cellStyle name="20% - Accent2 5 2 2 2 5_51-Sch Exp Fed Awards  (1)" xfId="25525" xr:uid="{00000000-0005-0000-0000-0000DE130000}"/>
    <cellStyle name="20% - Accent2 5 2 2 2 6" xfId="25527" xr:uid="{00000000-0005-0000-0000-0000DF130000}"/>
    <cellStyle name="20% - Accent2 5 2 2 2 6 2" xfId="25528" xr:uid="{00000000-0005-0000-0000-0000E0130000}"/>
    <cellStyle name="20% - Accent2 5 2 2 2 7" xfId="25529" xr:uid="{00000000-0005-0000-0000-0000E1130000}"/>
    <cellStyle name="20% - Accent2 5 2 2 2 8" xfId="25530" xr:uid="{00000000-0005-0000-0000-0000E2130000}"/>
    <cellStyle name="20% - Accent2 5 2 2 2_51-Sch Exp Fed Awards  (1)" xfId="25519" xr:uid="{00000000-0005-0000-0000-0000E3130000}"/>
    <cellStyle name="20% - Accent2 5 2 2 3" xfId="941" xr:uid="{00000000-0005-0000-0000-0000E4130000}"/>
    <cellStyle name="20% - Accent2 5 2 2 3 2" xfId="942" xr:uid="{00000000-0005-0000-0000-0000E5130000}"/>
    <cellStyle name="20% - Accent2 5 2 2 3 2 2" xfId="9123" xr:uid="{00000000-0005-0000-0000-0000E6130000}"/>
    <cellStyle name="20% - Accent2 5 2 2 3 2 3" xfId="21360" xr:uid="{00000000-0005-0000-0000-0000E7130000}"/>
    <cellStyle name="20% - Accent2 5 2 2 3 2_51-Sch Exp Fed Awards  (1)" xfId="25532" xr:uid="{00000000-0005-0000-0000-0000E8130000}"/>
    <cellStyle name="20% - Accent2 5 2 2 3 3" xfId="9124" xr:uid="{00000000-0005-0000-0000-0000E9130000}"/>
    <cellStyle name="20% - Accent2 5 2 2 3 4" xfId="17726" xr:uid="{00000000-0005-0000-0000-0000EA130000}"/>
    <cellStyle name="20% - Accent2 5 2 2 3_51-Sch Exp Fed Awards  (1)" xfId="25531" xr:uid="{00000000-0005-0000-0000-0000EB130000}"/>
    <cellStyle name="20% - Accent2 5 2 2 4" xfId="943" xr:uid="{00000000-0005-0000-0000-0000EC130000}"/>
    <cellStyle name="20% - Accent2 5 2 2 4 2" xfId="9125" xr:uid="{00000000-0005-0000-0000-0000ED130000}"/>
    <cellStyle name="20% - Accent2 5 2 2 4 3" xfId="19551" xr:uid="{00000000-0005-0000-0000-0000EE130000}"/>
    <cellStyle name="20% - Accent2 5 2 2 4_51-Sch Exp Fed Awards  (1)" xfId="25533" xr:uid="{00000000-0005-0000-0000-0000EF130000}"/>
    <cellStyle name="20% - Accent2 5 2 2 5" xfId="9126" xr:uid="{00000000-0005-0000-0000-0000F0130000}"/>
    <cellStyle name="20% - Accent2 5 2 2 5 2" xfId="25535" xr:uid="{00000000-0005-0000-0000-0000F1130000}"/>
    <cellStyle name="20% - Accent2 5 2 2 5_51-Sch Exp Fed Awards  (1)" xfId="25534" xr:uid="{00000000-0005-0000-0000-0000F2130000}"/>
    <cellStyle name="20% - Accent2 5 2 2 6" xfId="15915" xr:uid="{00000000-0005-0000-0000-0000F3130000}"/>
    <cellStyle name="20% - Accent2 5 2 2 6 2" xfId="25537" xr:uid="{00000000-0005-0000-0000-0000F4130000}"/>
    <cellStyle name="20% - Accent2 5 2 2 6_51-Sch Exp Fed Awards  (1)" xfId="25536" xr:uid="{00000000-0005-0000-0000-0000F5130000}"/>
    <cellStyle name="20% - Accent2 5 2 2 7" xfId="25538" xr:uid="{00000000-0005-0000-0000-0000F6130000}"/>
    <cellStyle name="20% - Accent2 5 2 2 7 2" xfId="25539" xr:uid="{00000000-0005-0000-0000-0000F7130000}"/>
    <cellStyle name="20% - Accent2 5 2 2 8" xfId="25540" xr:uid="{00000000-0005-0000-0000-0000F8130000}"/>
    <cellStyle name="20% - Accent2 5 2 2 9" xfId="25541" xr:uid="{00000000-0005-0000-0000-0000F9130000}"/>
    <cellStyle name="20% - Accent2 5 2 2_411200-10 -20" xfId="25542" xr:uid="{00000000-0005-0000-0000-0000FA130000}"/>
    <cellStyle name="20% - Accent2 5 2 3" xfId="944" xr:uid="{00000000-0005-0000-0000-0000FB130000}"/>
    <cellStyle name="20% - Accent2 5 2 3 2" xfId="945" xr:uid="{00000000-0005-0000-0000-0000FC130000}"/>
    <cellStyle name="20% - Accent2 5 2 3 2 2" xfId="946" xr:uid="{00000000-0005-0000-0000-0000FD130000}"/>
    <cellStyle name="20% - Accent2 5 2 3 2 2 2" xfId="9127" xr:uid="{00000000-0005-0000-0000-0000FE130000}"/>
    <cellStyle name="20% - Accent2 5 2 3 2 2 3" xfId="21362" xr:uid="{00000000-0005-0000-0000-0000FF130000}"/>
    <cellStyle name="20% - Accent2 5 2 3 2 2_51-Sch Exp Fed Awards  (1)" xfId="25545" xr:uid="{00000000-0005-0000-0000-000000140000}"/>
    <cellStyle name="20% - Accent2 5 2 3 2 3" xfId="9128" xr:uid="{00000000-0005-0000-0000-000001140000}"/>
    <cellStyle name="20% - Accent2 5 2 3 2 4" xfId="17728" xr:uid="{00000000-0005-0000-0000-000002140000}"/>
    <cellStyle name="20% - Accent2 5 2 3 2_51-Sch Exp Fed Awards  (1)" xfId="25544" xr:uid="{00000000-0005-0000-0000-000003140000}"/>
    <cellStyle name="20% - Accent2 5 2 3 3" xfId="947" xr:uid="{00000000-0005-0000-0000-000004140000}"/>
    <cellStyle name="20% - Accent2 5 2 3 3 2" xfId="9129" xr:uid="{00000000-0005-0000-0000-000005140000}"/>
    <cellStyle name="20% - Accent2 5 2 3 3 3" xfId="19553" xr:uid="{00000000-0005-0000-0000-000006140000}"/>
    <cellStyle name="20% - Accent2 5 2 3 3_51-Sch Exp Fed Awards  (1)" xfId="25546" xr:uid="{00000000-0005-0000-0000-000007140000}"/>
    <cellStyle name="20% - Accent2 5 2 3 4" xfId="9130" xr:uid="{00000000-0005-0000-0000-000008140000}"/>
    <cellStyle name="20% - Accent2 5 2 3 4 2" xfId="25548" xr:uid="{00000000-0005-0000-0000-000009140000}"/>
    <cellStyle name="20% - Accent2 5 2 3 4_51-Sch Exp Fed Awards  (1)" xfId="25547" xr:uid="{00000000-0005-0000-0000-00000A140000}"/>
    <cellStyle name="20% - Accent2 5 2 3 5" xfId="15917" xr:uid="{00000000-0005-0000-0000-00000B140000}"/>
    <cellStyle name="20% - Accent2 5 2 3 5 2" xfId="25550" xr:uid="{00000000-0005-0000-0000-00000C140000}"/>
    <cellStyle name="20% - Accent2 5 2 3 5_51-Sch Exp Fed Awards  (1)" xfId="25549" xr:uid="{00000000-0005-0000-0000-00000D140000}"/>
    <cellStyle name="20% - Accent2 5 2 3 6" xfId="25551" xr:uid="{00000000-0005-0000-0000-00000E140000}"/>
    <cellStyle name="20% - Accent2 5 2 3 6 2" xfId="25552" xr:uid="{00000000-0005-0000-0000-00000F140000}"/>
    <cellStyle name="20% - Accent2 5 2 3 7" xfId="25553" xr:uid="{00000000-0005-0000-0000-000010140000}"/>
    <cellStyle name="20% - Accent2 5 2 3 8" xfId="25554" xr:uid="{00000000-0005-0000-0000-000011140000}"/>
    <cellStyle name="20% - Accent2 5 2 3_51-Sch Exp Fed Awards  (1)" xfId="25543" xr:uid="{00000000-0005-0000-0000-000012140000}"/>
    <cellStyle name="20% - Accent2 5 2 4" xfId="948" xr:uid="{00000000-0005-0000-0000-000013140000}"/>
    <cellStyle name="20% - Accent2 5 2 4 2" xfId="949" xr:uid="{00000000-0005-0000-0000-000014140000}"/>
    <cellStyle name="20% - Accent2 5 2 4 2 2" xfId="9131" xr:uid="{00000000-0005-0000-0000-000015140000}"/>
    <cellStyle name="20% - Accent2 5 2 4 2 3" xfId="21359" xr:uid="{00000000-0005-0000-0000-000016140000}"/>
    <cellStyle name="20% - Accent2 5 2 4 2_51-Sch Exp Fed Awards  (1)" xfId="25556" xr:uid="{00000000-0005-0000-0000-000017140000}"/>
    <cellStyle name="20% - Accent2 5 2 4 3" xfId="9132" xr:uid="{00000000-0005-0000-0000-000018140000}"/>
    <cellStyle name="20% - Accent2 5 2 4 4" xfId="17725" xr:uid="{00000000-0005-0000-0000-000019140000}"/>
    <cellStyle name="20% - Accent2 5 2 4_51-Sch Exp Fed Awards  (1)" xfId="25555" xr:uid="{00000000-0005-0000-0000-00001A140000}"/>
    <cellStyle name="20% - Accent2 5 2 5" xfId="950" xr:uid="{00000000-0005-0000-0000-00001B140000}"/>
    <cellStyle name="20% - Accent2 5 2 5 2" xfId="9133" xr:uid="{00000000-0005-0000-0000-00001C140000}"/>
    <cellStyle name="20% - Accent2 5 2 5 3" xfId="19550" xr:uid="{00000000-0005-0000-0000-00001D140000}"/>
    <cellStyle name="20% - Accent2 5 2 5_51-Sch Exp Fed Awards  (1)" xfId="25557" xr:uid="{00000000-0005-0000-0000-00001E140000}"/>
    <cellStyle name="20% - Accent2 5 2 6" xfId="9134" xr:uid="{00000000-0005-0000-0000-00001F140000}"/>
    <cellStyle name="20% - Accent2 5 2 6 2" xfId="25559" xr:uid="{00000000-0005-0000-0000-000020140000}"/>
    <cellStyle name="20% - Accent2 5 2 6_51-Sch Exp Fed Awards  (1)" xfId="25558" xr:uid="{00000000-0005-0000-0000-000021140000}"/>
    <cellStyle name="20% - Accent2 5 2 7" xfId="15914" xr:uid="{00000000-0005-0000-0000-000022140000}"/>
    <cellStyle name="20% - Accent2 5 2 7 2" xfId="25561" xr:uid="{00000000-0005-0000-0000-000023140000}"/>
    <cellStyle name="20% - Accent2 5 2 7_51-Sch Exp Fed Awards  (1)" xfId="25560" xr:uid="{00000000-0005-0000-0000-000024140000}"/>
    <cellStyle name="20% - Accent2 5 2 8" xfId="25562" xr:uid="{00000000-0005-0000-0000-000025140000}"/>
    <cellStyle name="20% - Accent2 5 2 8 2" xfId="25563" xr:uid="{00000000-0005-0000-0000-000026140000}"/>
    <cellStyle name="20% - Accent2 5 2 9" xfId="25564" xr:uid="{00000000-0005-0000-0000-000027140000}"/>
    <cellStyle name="20% - Accent2 5 2_411200-10 -20" xfId="25565" xr:uid="{00000000-0005-0000-0000-000028140000}"/>
    <cellStyle name="20% - Accent2 5 3" xfId="951" xr:uid="{00000000-0005-0000-0000-000029140000}"/>
    <cellStyle name="20% - Accent2 5 3 2" xfId="952" xr:uid="{00000000-0005-0000-0000-00002A140000}"/>
    <cellStyle name="20% - Accent2 5 3 2 2" xfId="953" xr:uid="{00000000-0005-0000-0000-00002B140000}"/>
    <cellStyle name="20% - Accent2 5 3 2 2 2" xfId="954" xr:uid="{00000000-0005-0000-0000-00002C140000}"/>
    <cellStyle name="20% - Accent2 5 3 2 2 2 2" xfId="9135" xr:uid="{00000000-0005-0000-0000-00002D140000}"/>
    <cellStyle name="20% - Accent2 5 3 2 2 2 3" xfId="21364" xr:uid="{00000000-0005-0000-0000-00002E140000}"/>
    <cellStyle name="20% - Accent2 5 3 2 2 2_51-Sch Exp Fed Awards  (1)" xfId="25568" xr:uid="{00000000-0005-0000-0000-00002F140000}"/>
    <cellStyle name="20% - Accent2 5 3 2 2 3" xfId="9136" xr:uid="{00000000-0005-0000-0000-000030140000}"/>
    <cellStyle name="20% - Accent2 5 3 2 2 4" xfId="17730" xr:uid="{00000000-0005-0000-0000-000031140000}"/>
    <cellStyle name="20% - Accent2 5 3 2 2_51-Sch Exp Fed Awards  (1)" xfId="25567" xr:uid="{00000000-0005-0000-0000-000032140000}"/>
    <cellStyle name="20% - Accent2 5 3 2 3" xfId="955" xr:uid="{00000000-0005-0000-0000-000033140000}"/>
    <cellStyle name="20% - Accent2 5 3 2 3 2" xfId="9137" xr:uid="{00000000-0005-0000-0000-000034140000}"/>
    <cellStyle name="20% - Accent2 5 3 2 3 3" xfId="19555" xr:uid="{00000000-0005-0000-0000-000035140000}"/>
    <cellStyle name="20% - Accent2 5 3 2 3_51-Sch Exp Fed Awards  (1)" xfId="25569" xr:uid="{00000000-0005-0000-0000-000036140000}"/>
    <cellStyle name="20% - Accent2 5 3 2 4" xfId="9138" xr:uid="{00000000-0005-0000-0000-000037140000}"/>
    <cellStyle name="20% - Accent2 5 3 2 4 2" xfId="25571" xr:uid="{00000000-0005-0000-0000-000038140000}"/>
    <cellStyle name="20% - Accent2 5 3 2 4_51-Sch Exp Fed Awards  (1)" xfId="25570" xr:uid="{00000000-0005-0000-0000-000039140000}"/>
    <cellStyle name="20% - Accent2 5 3 2 5" xfId="15919" xr:uid="{00000000-0005-0000-0000-00003A140000}"/>
    <cellStyle name="20% - Accent2 5 3 2 5 2" xfId="25573" xr:uid="{00000000-0005-0000-0000-00003B140000}"/>
    <cellStyle name="20% - Accent2 5 3 2 5_51-Sch Exp Fed Awards  (1)" xfId="25572" xr:uid="{00000000-0005-0000-0000-00003C140000}"/>
    <cellStyle name="20% - Accent2 5 3 2 6" xfId="25574" xr:uid="{00000000-0005-0000-0000-00003D140000}"/>
    <cellStyle name="20% - Accent2 5 3 2 6 2" xfId="25575" xr:uid="{00000000-0005-0000-0000-00003E140000}"/>
    <cellStyle name="20% - Accent2 5 3 2 7" xfId="25576" xr:uid="{00000000-0005-0000-0000-00003F140000}"/>
    <cellStyle name="20% - Accent2 5 3 2 8" xfId="25577" xr:uid="{00000000-0005-0000-0000-000040140000}"/>
    <cellStyle name="20% - Accent2 5 3 2_51-Sch Exp Fed Awards  (1)" xfId="25566" xr:uid="{00000000-0005-0000-0000-000041140000}"/>
    <cellStyle name="20% - Accent2 5 3 3" xfId="956" xr:uid="{00000000-0005-0000-0000-000042140000}"/>
    <cellStyle name="20% - Accent2 5 3 3 2" xfId="957" xr:uid="{00000000-0005-0000-0000-000043140000}"/>
    <cellStyle name="20% - Accent2 5 3 3 2 2" xfId="9139" xr:uid="{00000000-0005-0000-0000-000044140000}"/>
    <cellStyle name="20% - Accent2 5 3 3 2 3" xfId="21363" xr:uid="{00000000-0005-0000-0000-000045140000}"/>
    <cellStyle name="20% - Accent2 5 3 3 2_51-Sch Exp Fed Awards  (1)" xfId="25579" xr:uid="{00000000-0005-0000-0000-000046140000}"/>
    <cellStyle name="20% - Accent2 5 3 3 3" xfId="9140" xr:uid="{00000000-0005-0000-0000-000047140000}"/>
    <cellStyle name="20% - Accent2 5 3 3 4" xfId="17729" xr:uid="{00000000-0005-0000-0000-000048140000}"/>
    <cellStyle name="20% - Accent2 5 3 3_51-Sch Exp Fed Awards  (1)" xfId="25578" xr:uid="{00000000-0005-0000-0000-000049140000}"/>
    <cellStyle name="20% - Accent2 5 3 4" xfId="958" xr:uid="{00000000-0005-0000-0000-00004A140000}"/>
    <cellStyle name="20% - Accent2 5 3 4 2" xfId="9141" xr:uid="{00000000-0005-0000-0000-00004B140000}"/>
    <cellStyle name="20% - Accent2 5 3 4 3" xfId="19554" xr:uid="{00000000-0005-0000-0000-00004C140000}"/>
    <cellStyle name="20% - Accent2 5 3 4_51-Sch Exp Fed Awards  (1)" xfId="25580" xr:uid="{00000000-0005-0000-0000-00004D140000}"/>
    <cellStyle name="20% - Accent2 5 3 5" xfId="9142" xr:uid="{00000000-0005-0000-0000-00004E140000}"/>
    <cellStyle name="20% - Accent2 5 3 5 2" xfId="25582" xr:uid="{00000000-0005-0000-0000-00004F140000}"/>
    <cellStyle name="20% - Accent2 5 3 5_51-Sch Exp Fed Awards  (1)" xfId="25581" xr:uid="{00000000-0005-0000-0000-000050140000}"/>
    <cellStyle name="20% - Accent2 5 3 6" xfId="15918" xr:uid="{00000000-0005-0000-0000-000051140000}"/>
    <cellStyle name="20% - Accent2 5 3 6 2" xfId="25584" xr:uid="{00000000-0005-0000-0000-000052140000}"/>
    <cellStyle name="20% - Accent2 5 3 6_51-Sch Exp Fed Awards  (1)" xfId="25583" xr:uid="{00000000-0005-0000-0000-000053140000}"/>
    <cellStyle name="20% - Accent2 5 3 7" xfId="25585" xr:uid="{00000000-0005-0000-0000-000054140000}"/>
    <cellStyle name="20% - Accent2 5 3 7 2" xfId="25586" xr:uid="{00000000-0005-0000-0000-000055140000}"/>
    <cellStyle name="20% - Accent2 5 3 8" xfId="25587" xr:uid="{00000000-0005-0000-0000-000056140000}"/>
    <cellStyle name="20% - Accent2 5 3 9" xfId="25588" xr:uid="{00000000-0005-0000-0000-000057140000}"/>
    <cellStyle name="20% - Accent2 5 3_411200-10 -20" xfId="25589" xr:uid="{00000000-0005-0000-0000-000058140000}"/>
    <cellStyle name="20% - Accent2 5 4" xfId="959" xr:uid="{00000000-0005-0000-0000-000059140000}"/>
    <cellStyle name="20% - Accent2 5 4 2" xfId="960" xr:uid="{00000000-0005-0000-0000-00005A140000}"/>
    <cellStyle name="20% - Accent2 5 4 2 2" xfId="961" xr:uid="{00000000-0005-0000-0000-00005B140000}"/>
    <cellStyle name="20% - Accent2 5 4 2 2 2" xfId="9143" xr:uid="{00000000-0005-0000-0000-00005C140000}"/>
    <cellStyle name="20% - Accent2 5 4 2 2 3" xfId="21365" xr:uid="{00000000-0005-0000-0000-00005D140000}"/>
    <cellStyle name="20% - Accent2 5 4 2 2_51-Sch Exp Fed Awards  (1)" xfId="25592" xr:uid="{00000000-0005-0000-0000-00005E140000}"/>
    <cellStyle name="20% - Accent2 5 4 2 3" xfId="9144" xr:uid="{00000000-0005-0000-0000-00005F140000}"/>
    <cellStyle name="20% - Accent2 5 4 2 4" xfId="17731" xr:uid="{00000000-0005-0000-0000-000060140000}"/>
    <cellStyle name="20% - Accent2 5 4 2_51-Sch Exp Fed Awards  (1)" xfId="25591" xr:uid="{00000000-0005-0000-0000-000061140000}"/>
    <cellStyle name="20% - Accent2 5 4 3" xfId="962" xr:uid="{00000000-0005-0000-0000-000062140000}"/>
    <cellStyle name="20% - Accent2 5 4 3 2" xfId="9145" xr:uid="{00000000-0005-0000-0000-000063140000}"/>
    <cellStyle name="20% - Accent2 5 4 3 3" xfId="19556" xr:uid="{00000000-0005-0000-0000-000064140000}"/>
    <cellStyle name="20% - Accent2 5 4 3_51-Sch Exp Fed Awards  (1)" xfId="25593" xr:uid="{00000000-0005-0000-0000-000065140000}"/>
    <cellStyle name="20% - Accent2 5 4 4" xfId="9146" xr:uid="{00000000-0005-0000-0000-000066140000}"/>
    <cellStyle name="20% - Accent2 5 4 4 2" xfId="25595" xr:uid="{00000000-0005-0000-0000-000067140000}"/>
    <cellStyle name="20% - Accent2 5 4 4_51-Sch Exp Fed Awards  (1)" xfId="25594" xr:uid="{00000000-0005-0000-0000-000068140000}"/>
    <cellStyle name="20% - Accent2 5 4 5" xfId="15920" xr:uid="{00000000-0005-0000-0000-000069140000}"/>
    <cellStyle name="20% - Accent2 5 4 5 2" xfId="25597" xr:uid="{00000000-0005-0000-0000-00006A140000}"/>
    <cellStyle name="20% - Accent2 5 4 5_51-Sch Exp Fed Awards  (1)" xfId="25596" xr:uid="{00000000-0005-0000-0000-00006B140000}"/>
    <cellStyle name="20% - Accent2 5 4 6" xfId="25598" xr:uid="{00000000-0005-0000-0000-00006C140000}"/>
    <cellStyle name="20% - Accent2 5 4 6 2" xfId="25599" xr:uid="{00000000-0005-0000-0000-00006D140000}"/>
    <cellStyle name="20% - Accent2 5 4 7" xfId="25600" xr:uid="{00000000-0005-0000-0000-00006E140000}"/>
    <cellStyle name="20% - Accent2 5 4 8" xfId="25601" xr:uid="{00000000-0005-0000-0000-00006F140000}"/>
    <cellStyle name="20% - Accent2 5 4_51-Sch Exp Fed Awards  (1)" xfId="25590" xr:uid="{00000000-0005-0000-0000-000070140000}"/>
    <cellStyle name="20% - Accent2 5 5" xfId="963" xr:uid="{00000000-0005-0000-0000-000071140000}"/>
    <cellStyle name="20% - Accent2 5 5 2" xfId="964" xr:uid="{00000000-0005-0000-0000-000072140000}"/>
    <cellStyle name="20% - Accent2 5 5 2 2" xfId="9147" xr:uid="{00000000-0005-0000-0000-000073140000}"/>
    <cellStyle name="20% - Accent2 5 5 2 3" xfId="21108" xr:uid="{00000000-0005-0000-0000-000074140000}"/>
    <cellStyle name="20% - Accent2 5 5 2_51-Sch Exp Fed Awards  (1)" xfId="25603" xr:uid="{00000000-0005-0000-0000-000075140000}"/>
    <cellStyle name="20% - Accent2 5 5 3" xfId="9148" xr:uid="{00000000-0005-0000-0000-000076140000}"/>
    <cellStyle name="20% - Accent2 5 5 4" xfId="17474" xr:uid="{00000000-0005-0000-0000-000077140000}"/>
    <cellStyle name="20% - Accent2 5 5_51-Sch Exp Fed Awards  (1)" xfId="25602" xr:uid="{00000000-0005-0000-0000-000078140000}"/>
    <cellStyle name="20% - Accent2 5 6" xfId="965" xr:uid="{00000000-0005-0000-0000-000079140000}"/>
    <cellStyle name="20% - Accent2 5 6 2" xfId="9149" xr:uid="{00000000-0005-0000-0000-00007A140000}"/>
    <cellStyle name="20% - Accent2 5 6 3" xfId="19549" xr:uid="{00000000-0005-0000-0000-00007B140000}"/>
    <cellStyle name="20% - Accent2 5 6_51-Sch Exp Fed Awards  (1)" xfId="25604" xr:uid="{00000000-0005-0000-0000-00007C140000}"/>
    <cellStyle name="20% - Accent2 5 7" xfId="9150" xr:uid="{00000000-0005-0000-0000-00007D140000}"/>
    <cellStyle name="20% - Accent2 5 7 2" xfId="25606" xr:uid="{00000000-0005-0000-0000-00007E140000}"/>
    <cellStyle name="20% - Accent2 5 7_51-Sch Exp Fed Awards  (1)" xfId="25605" xr:uid="{00000000-0005-0000-0000-00007F140000}"/>
    <cellStyle name="20% - Accent2 5 8" xfId="15913" xr:uid="{00000000-0005-0000-0000-000080140000}"/>
    <cellStyle name="20% - Accent2 5 8 2" xfId="25608" xr:uid="{00000000-0005-0000-0000-000081140000}"/>
    <cellStyle name="20% - Accent2 5 8_51-Sch Exp Fed Awards  (1)" xfId="25607" xr:uid="{00000000-0005-0000-0000-000082140000}"/>
    <cellStyle name="20% - Accent2 5 9" xfId="25609" xr:uid="{00000000-0005-0000-0000-000083140000}"/>
    <cellStyle name="20% - Accent2 5 9 2" xfId="25610" xr:uid="{00000000-0005-0000-0000-000084140000}"/>
    <cellStyle name="20% - Accent2 5_411200-10 -20" xfId="25611" xr:uid="{00000000-0005-0000-0000-000085140000}"/>
    <cellStyle name="20% - Accent2 6" xfId="966" xr:uid="{00000000-0005-0000-0000-000086140000}"/>
    <cellStyle name="20% - Accent2 6 10" xfId="25612" xr:uid="{00000000-0005-0000-0000-000087140000}"/>
    <cellStyle name="20% - Accent2 6 11" xfId="25613" xr:uid="{00000000-0005-0000-0000-000088140000}"/>
    <cellStyle name="20% - Accent2 6 2" xfId="967" xr:uid="{00000000-0005-0000-0000-000089140000}"/>
    <cellStyle name="20% - Accent2 6 2 10" xfId="25614" xr:uid="{00000000-0005-0000-0000-00008A140000}"/>
    <cellStyle name="20% - Accent2 6 2 2" xfId="968" xr:uid="{00000000-0005-0000-0000-00008B140000}"/>
    <cellStyle name="20% - Accent2 6 2 2 2" xfId="969" xr:uid="{00000000-0005-0000-0000-00008C140000}"/>
    <cellStyle name="20% - Accent2 6 2 2 2 2" xfId="970" xr:uid="{00000000-0005-0000-0000-00008D140000}"/>
    <cellStyle name="20% - Accent2 6 2 2 2 2 2" xfId="971" xr:uid="{00000000-0005-0000-0000-00008E140000}"/>
    <cellStyle name="20% - Accent2 6 2 2 2 2 2 2" xfId="9151" xr:uid="{00000000-0005-0000-0000-00008F140000}"/>
    <cellStyle name="20% - Accent2 6 2 2 2 2 2 3" xfId="21368" xr:uid="{00000000-0005-0000-0000-000090140000}"/>
    <cellStyle name="20% - Accent2 6 2 2 2 2 2_51-Sch Exp Fed Awards  (1)" xfId="25617" xr:uid="{00000000-0005-0000-0000-000091140000}"/>
    <cellStyle name="20% - Accent2 6 2 2 2 2 3" xfId="9152" xr:uid="{00000000-0005-0000-0000-000092140000}"/>
    <cellStyle name="20% - Accent2 6 2 2 2 2 4" xfId="17734" xr:uid="{00000000-0005-0000-0000-000093140000}"/>
    <cellStyle name="20% - Accent2 6 2 2 2 2_51-Sch Exp Fed Awards  (1)" xfId="25616" xr:uid="{00000000-0005-0000-0000-000094140000}"/>
    <cellStyle name="20% - Accent2 6 2 2 2 3" xfId="972" xr:uid="{00000000-0005-0000-0000-000095140000}"/>
    <cellStyle name="20% - Accent2 6 2 2 2 3 2" xfId="9153" xr:uid="{00000000-0005-0000-0000-000096140000}"/>
    <cellStyle name="20% - Accent2 6 2 2 2 3 3" xfId="19560" xr:uid="{00000000-0005-0000-0000-000097140000}"/>
    <cellStyle name="20% - Accent2 6 2 2 2 3_51-Sch Exp Fed Awards  (1)" xfId="25618" xr:uid="{00000000-0005-0000-0000-000098140000}"/>
    <cellStyle name="20% - Accent2 6 2 2 2 4" xfId="9154" xr:uid="{00000000-0005-0000-0000-000099140000}"/>
    <cellStyle name="20% - Accent2 6 2 2 2 4 2" xfId="25620" xr:uid="{00000000-0005-0000-0000-00009A140000}"/>
    <cellStyle name="20% - Accent2 6 2 2 2 4_51-Sch Exp Fed Awards  (1)" xfId="25619" xr:uid="{00000000-0005-0000-0000-00009B140000}"/>
    <cellStyle name="20% - Accent2 6 2 2 2 5" xfId="15924" xr:uid="{00000000-0005-0000-0000-00009C140000}"/>
    <cellStyle name="20% - Accent2 6 2 2 2 5 2" xfId="25622" xr:uid="{00000000-0005-0000-0000-00009D140000}"/>
    <cellStyle name="20% - Accent2 6 2 2 2 5_51-Sch Exp Fed Awards  (1)" xfId="25621" xr:uid="{00000000-0005-0000-0000-00009E140000}"/>
    <cellStyle name="20% - Accent2 6 2 2 2 6" xfId="25623" xr:uid="{00000000-0005-0000-0000-00009F140000}"/>
    <cellStyle name="20% - Accent2 6 2 2 2 6 2" xfId="25624" xr:uid="{00000000-0005-0000-0000-0000A0140000}"/>
    <cellStyle name="20% - Accent2 6 2 2 2 7" xfId="25625" xr:uid="{00000000-0005-0000-0000-0000A1140000}"/>
    <cellStyle name="20% - Accent2 6 2 2 2 8" xfId="25626" xr:uid="{00000000-0005-0000-0000-0000A2140000}"/>
    <cellStyle name="20% - Accent2 6 2 2 2_51-Sch Exp Fed Awards  (1)" xfId="25615" xr:uid="{00000000-0005-0000-0000-0000A3140000}"/>
    <cellStyle name="20% - Accent2 6 2 2 3" xfId="973" xr:uid="{00000000-0005-0000-0000-0000A4140000}"/>
    <cellStyle name="20% - Accent2 6 2 2 3 2" xfId="974" xr:uid="{00000000-0005-0000-0000-0000A5140000}"/>
    <cellStyle name="20% - Accent2 6 2 2 3 2 2" xfId="9155" xr:uid="{00000000-0005-0000-0000-0000A6140000}"/>
    <cellStyle name="20% - Accent2 6 2 2 3 2 3" xfId="21367" xr:uid="{00000000-0005-0000-0000-0000A7140000}"/>
    <cellStyle name="20% - Accent2 6 2 2 3 2_51-Sch Exp Fed Awards  (1)" xfId="25628" xr:uid="{00000000-0005-0000-0000-0000A8140000}"/>
    <cellStyle name="20% - Accent2 6 2 2 3 3" xfId="9156" xr:uid="{00000000-0005-0000-0000-0000A9140000}"/>
    <cellStyle name="20% - Accent2 6 2 2 3 4" xfId="17733" xr:uid="{00000000-0005-0000-0000-0000AA140000}"/>
    <cellStyle name="20% - Accent2 6 2 2 3_51-Sch Exp Fed Awards  (1)" xfId="25627" xr:uid="{00000000-0005-0000-0000-0000AB140000}"/>
    <cellStyle name="20% - Accent2 6 2 2 4" xfId="975" xr:uid="{00000000-0005-0000-0000-0000AC140000}"/>
    <cellStyle name="20% - Accent2 6 2 2 4 2" xfId="9157" xr:uid="{00000000-0005-0000-0000-0000AD140000}"/>
    <cellStyle name="20% - Accent2 6 2 2 4 3" xfId="19559" xr:uid="{00000000-0005-0000-0000-0000AE140000}"/>
    <cellStyle name="20% - Accent2 6 2 2 4_51-Sch Exp Fed Awards  (1)" xfId="25629" xr:uid="{00000000-0005-0000-0000-0000AF140000}"/>
    <cellStyle name="20% - Accent2 6 2 2 5" xfId="9158" xr:uid="{00000000-0005-0000-0000-0000B0140000}"/>
    <cellStyle name="20% - Accent2 6 2 2 5 2" xfId="25631" xr:uid="{00000000-0005-0000-0000-0000B1140000}"/>
    <cellStyle name="20% - Accent2 6 2 2 5_51-Sch Exp Fed Awards  (1)" xfId="25630" xr:uid="{00000000-0005-0000-0000-0000B2140000}"/>
    <cellStyle name="20% - Accent2 6 2 2 6" xfId="15923" xr:uid="{00000000-0005-0000-0000-0000B3140000}"/>
    <cellStyle name="20% - Accent2 6 2 2 6 2" xfId="25633" xr:uid="{00000000-0005-0000-0000-0000B4140000}"/>
    <cellStyle name="20% - Accent2 6 2 2 6_51-Sch Exp Fed Awards  (1)" xfId="25632" xr:uid="{00000000-0005-0000-0000-0000B5140000}"/>
    <cellStyle name="20% - Accent2 6 2 2 7" xfId="25634" xr:uid="{00000000-0005-0000-0000-0000B6140000}"/>
    <cellStyle name="20% - Accent2 6 2 2 7 2" xfId="25635" xr:uid="{00000000-0005-0000-0000-0000B7140000}"/>
    <cellStyle name="20% - Accent2 6 2 2 8" xfId="25636" xr:uid="{00000000-0005-0000-0000-0000B8140000}"/>
    <cellStyle name="20% - Accent2 6 2 2 9" xfId="25637" xr:uid="{00000000-0005-0000-0000-0000B9140000}"/>
    <cellStyle name="20% - Accent2 6 2 2_411200-10 -20" xfId="25638" xr:uid="{00000000-0005-0000-0000-0000BA140000}"/>
    <cellStyle name="20% - Accent2 6 2 3" xfId="976" xr:uid="{00000000-0005-0000-0000-0000BB140000}"/>
    <cellStyle name="20% - Accent2 6 2 3 2" xfId="977" xr:uid="{00000000-0005-0000-0000-0000BC140000}"/>
    <cellStyle name="20% - Accent2 6 2 3 2 2" xfId="978" xr:uid="{00000000-0005-0000-0000-0000BD140000}"/>
    <cellStyle name="20% - Accent2 6 2 3 2 2 2" xfId="9159" xr:uid="{00000000-0005-0000-0000-0000BE140000}"/>
    <cellStyle name="20% - Accent2 6 2 3 2 2 3" xfId="21369" xr:uid="{00000000-0005-0000-0000-0000BF140000}"/>
    <cellStyle name="20% - Accent2 6 2 3 2 2_51-Sch Exp Fed Awards  (1)" xfId="25641" xr:uid="{00000000-0005-0000-0000-0000C0140000}"/>
    <cellStyle name="20% - Accent2 6 2 3 2 3" xfId="9160" xr:uid="{00000000-0005-0000-0000-0000C1140000}"/>
    <cellStyle name="20% - Accent2 6 2 3 2 4" xfId="17735" xr:uid="{00000000-0005-0000-0000-0000C2140000}"/>
    <cellStyle name="20% - Accent2 6 2 3 2_51-Sch Exp Fed Awards  (1)" xfId="25640" xr:uid="{00000000-0005-0000-0000-0000C3140000}"/>
    <cellStyle name="20% - Accent2 6 2 3 3" xfId="979" xr:uid="{00000000-0005-0000-0000-0000C4140000}"/>
    <cellStyle name="20% - Accent2 6 2 3 3 2" xfId="9161" xr:uid="{00000000-0005-0000-0000-0000C5140000}"/>
    <cellStyle name="20% - Accent2 6 2 3 3 3" xfId="19561" xr:uid="{00000000-0005-0000-0000-0000C6140000}"/>
    <cellStyle name="20% - Accent2 6 2 3 3_51-Sch Exp Fed Awards  (1)" xfId="25642" xr:uid="{00000000-0005-0000-0000-0000C7140000}"/>
    <cellStyle name="20% - Accent2 6 2 3 4" xfId="9162" xr:uid="{00000000-0005-0000-0000-0000C8140000}"/>
    <cellStyle name="20% - Accent2 6 2 3 4 2" xfId="25644" xr:uid="{00000000-0005-0000-0000-0000C9140000}"/>
    <cellStyle name="20% - Accent2 6 2 3 4_51-Sch Exp Fed Awards  (1)" xfId="25643" xr:uid="{00000000-0005-0000-0000-0000CA140000}"/>
    <cellStyle name="20% - Accent2 6 2 3 5" xfId="15925" xr:uid="{00000000-0005-0000-0000-0000CB140000}"/>
    <cellStyle name="20% - Accent2 6 2 3 5 2" xfId="25646" xr:uid="{00000000-0005-0000-0000-0000CC140000}"/>
    <cellStyle name="20% - Accent2 6 2 3 5_51-Sch Exp Fed Awards  (1)" xfId="25645" xr:uid="{00000000-0005-0000-0000-0000CD140000}"/>
    <cellStyle name="20% - Accent2 6 2 3 6" xfId="25647" xr:uid="{00000000-0005-0000-0000-0000CE140000}"/>
    <cellStyle name="20% - Accent2 6 2 3 6 2" xfId="25648" xr:uid="{00000000-0005-0000-0000-0000CF140000}"/>
    <cellStyle name="20% - Accent2 6 2 3 7" xfId="25649" xr:uid="{00000000-0005-0000-0000-0000D0140000}"/>
    <cellStyle name="20% - Accent2 6 2 3 8" xfId="25650" xr:uid="{00000000-0005-0000-0000-0000D1140000}"/>
    <cellStyle name="20% - Accent2 6 2 3_51-Sch Exp Fed Awards  (1)" xfId="25639" xr:uid="{00000000-0005-0000-0000-0000D2140000}"/>
    <cellStyle name="20% - Accent2 6 2 4" xfId="980" xr:uid="{00000000-0005-0000-0000-0000D3140000}"/>
    <cellStyle name="20% - Accent2 6 2 4 2" xfId="981" xr:uid="{00000000-0005-0000-0000-0000D4140000}"/>
    <cellStyle name="20% - Accent2 6 2 4 2 2" xfId="9163" xr:uid="{00000000-0005-0000-0000-0000D5140000}"/>
    <cellStyle name="20% - Accent2 6 2 4 2 3" xfId="21366" xr:uid="{00000000-0005-0000-0000-0000D6140000}"/>
    <cellStyle name="20% - Accent2 6 2 4 2_51-Sch Exp Fed Awards  (1)" xfId="25652" xr:uid="{00000000-0005-0000-0000-0000D7140000}"/>
    <cellStyle name="20% - Accent2 6 2 4 3" xfId="9164" xr:uid="{00000000-0005-0000-0000-0000D8140000}"/>
    <cellStyle name="20% - Accent2 6 2 4 4" xfId="17732" xr:uid="{00000000-0005-0000-0000-0000D9140000}"/>
    <cellStyle name="20% - Accent2 6 2 4_51-Sch Exp Fed Awards  (1)" xfId="25651" xr:uid="{00000000-0005-0000-0000-0000DA140000}"/>
    <cellStyle name="20% - Accent2 6 2 5" xfId="982" xr:uid="{00000000-0005-0000-0000-0000DB140000}"/>
    <cellStyle name="20% - Accent2 6 2 5 2" xfId="9165" xr:uid="{00000000-0005-0000-0000-0000DC140000}"/>
    <cellStyle name="20% - Accent2 6 2 5 3" xfId="19558" xr:uid="{00000000-0005-0000-0000-0000DD140000}"/>
    <cellStyle name="20% - Accent2 6 2 5_51-Sch Exp Fed Awards  (1)" xfId="25653" xr:uid="{00000000-0005-0000-0000-0000DE140000}"/>
    <cellStyle name="20% - Accent2 6 2 6" xfId="9166" xr:uid="{00000000-0005-0000-0000-0000DF140000}"/>
    <cellStyle name="20% - Accent2 6 2 6 2" xfId="25655" xr:uid="{00000000-0005-0000-0000-0000E0140000}"/>
    <cellStyle name="20% - Accent2 6 2 6_51-Sch Exp Fed Awards  (1)" xfId="25654" xr:uid="{00000000-0005-0000-0000-0000E1140000}"/>
    <cellStyle name="20% - Accent2 6 2 7" xfId="15922" xr:uid="{00000000-0005-0000-0000-0000E2140000}"/>
    <cellStyle name="20% - Accent2 6 2 7 2" xfId="25657" xr:uid="{00000000-0005-0000-0000-0000E3140000}"/>
    <cellStyle name="20% - Accent2 6 2 7_51-Sch Exp Fed Awards  (1)" xfId="25656" xr:uid="{00000000-0005-0000-0000-0000E4140000}"/>
    <cellStyle name="20% - Accent2 6 2 8" xfId="25658" xr:uid="{00000000-0005-0000-0000-0000E5140000}"/>
    <cellStyle name="20% - Accent2 6 2 8 2" xfId="25659" xr:uid="{00000000-0005-0000-0000-0000E6140000}"/>
    <cellStyle name="20% - Accent2 6 2 9" xfId="25660" xr:uid="{00000000-0005-0000-0000-0000E7140000}"/>
    <cellStyle name="20% - Accent2 6 2_411200-10 -20" xfId="25661" xr:uid="{00000000-0005-0000-0000-0000E8140000}"/>
    <cellStyle name="20% - Accent2 6 3" xfId="983" xr:uid="{00000000-0005-0000-0000-0000E9140000}"/>
    <cellStyle name="20% - Accent2 6 3 2" xfId="984" xr:uid="{00000000-0005-0000-0000-0000EA140000}"/>
    <cellStyle name="20% - Accent2 6 3 2 2" xfId="985" xr:uid="{00000000-0005-0000-0000-0000EB140000}"/>
    <cellStyle name="20% - Accent2 6 3 2 2 2" xfId="986" xr:uid="{00000000-0005-0000-0000-0000EC140000}"/>
    <cellStyle name="20% - Accent2 6 3 2 2 2 2" xfId="9167" xr:uid="{00000000-0005-0000-0000-0000ED140000}"/>
    <cellStyle name="20% - Accent2 6 3 2 2 2 3" xfId="21371" xr:uid="{00000000-0005-0000-0000-0000EE140000}"/>
    <cellStyle name="20% - Accent2 6 3 2 2 2_51-Sch Exp Fed Awards  (1)" xfId="25664" xr:uid="{00000000-0005-0000-0000-0000EF140000}"/>
    <cellStyle name="20% - Accent2 6 3 2 2 3" xfId="9168" xr:uid="{00000000-0005-0000-0000-0000F0140000}"/>
    <cellStyle name="20% - Accent2 6 3 2 2 4" xfId="17737" xr:uid="{00000000-0005-0000-0000-0000F1140000}"/>
    <cellStyle name="20% - Accent2 6 3 2 2_51-Sch Exp Fed Awards  (1)" xfId="25663" xr:uid="{00000000-0005-0000-0000-0000F2140000}"/>
    <cellStyle name="20% - Accent2 6 3 2 3" xfId="987" xr:uid="{00000000-0005-0000-0000-0000F3140000}"/>
    <cellStyle name="20% - Accent2 6 3 2 3 2" xfId="9169" xr:uid="{00000000-0005-0000-0000-0000F4140000}"/>
    <cellStyle name="20% - Accent2 6 3 2 3 3" xfId="19563" xr:uid="{00000000-0005-0000-0000-0000F5140000}"/>
    <cellStyle name="20% - Accent2 6 3 2 3_51-Sch Exp Fed Awards  (1)" xfId="25665" xr:uid="{00000000-0005-0000-0000-0000F6140000}"/>
    <cellStyle name="20% - Accent2 6 3 2 4" xfId="9170" xr:uid="{00000000-0005-0000-0000-0000F7140000}"/>
    <cellStyle name="20% - Accent2 6 3 2 4 2" xfId="25667" xr:uid="{00000000-0005-0000-0000-0000F8140000}"/>
    <cellStyle name="20% - Accent2 6 3 2 4_51-Sch Exp Fed Awards  (1)" xfId="25666" xr:uid="{00000000-0005-0000-0000-0000F9140000}"/>
    <cellStyle name="20% - Accent2 6 3 2 5" xfId="15927" xr:uid="{00000000-0005-0000-0000-0000FA140000}"/>
    <cellStyle name="20% - Accent2 6 3 2 5 2" xfId="25669" xr:uid="{00000000-0005-0000-0000-0000FB140000}"/>
    <cellStyle name="20% - Accent2 6 3 2 5_51-Sch Exp Fed Awards  (1)" xfId="25668" xr:uid="{00000000-0005-0000-0000-0000FC140000}"/>
    <cellStyle name="20% - Accent2 6 3 2 6" xfId="25670" xr:uid="{00000000-0005-0000-0000-0000FD140000}"/>
    <cellStyle name="20% - Accent2 6 3 2 6 2" xfId="25671" xr:uid="{00000000-0005-0000-0000-0000FE140000}"/>
    <cellStyle name="20% - Accent2 6 3 2 7" xfId="25672" xr:uid="{00000000-0005-0000-0000-0000FF140000}"/>
    <cellStyle name="20% - Accent2 6 3 2 8" xfId="25673" xr:uid="{00000000-0005-0000-0000-000000150000}"/>
    <cellStyle name="20% - Accent2 6 3 2_51-Sch Exp Fed Awards  (1)" xfId="25662" xr:uid="{00000000-0005-0000-0000-000001150000}"/>
    <cellStyle name="20% - Accent2 6 3 3" xfId="988" xr:uid="{00000000-0005-0000-0000-000002150000}"/>
    <cellStyle name="20% - Accent2 6 3 3 2" xfId="989" xr:uid="{00000000-0005-0000-0000-000003150000}"/>
    <cellStyle name="20% - Accent2 6 3 3 2 2" xfId="9171" xr:uid="{00000000-0005-0000-0000-000004150000}"/>
    <cellStyle name="20% - Accent2 6 3 3 2 3" xfId="21370" xr:uid="{00000000-0005-0000-0000-000005150000}"/>
    <cellStyle name="20% - Accent2 6 3 3 2_51-Sch Exp Fed Awards  (1)" xfId="25675" xr:uid="{00000000-0005-0000-0000-000006150000}"/>
    <cellStyle name="20% - Accent2 6 3 3 3" xfId="9172" xr:uid="{00000000-0005-0000-0000-000007150000}"/>
    <cellStyle name="20% - Accent2 6 3 3 4" xfId="17736" xr:uid="{00000000-0005-0000-0000-000008150000}"/>
    <cellStyle name="20% - Accent2 6 3 3_51-Sch Exp Fed Awards  (1)" xfId="25674" xr:uid="{00000000-0005-0000-0000-000009150000}"/>
    <cellStyle name="20% - Accent2 6 3 4" xfId="990" xr:uid="{00000000-0005-0000-0000-00000A150000}"/>
    <cellStyle name="20% - Accent2 6 3 4 2" xfId="9173" xr:uid="{00000000-0005-0000-0000-00000B150000}"/>
    <cellStyle name="20% - Accent2 6 3 4 3" xfId="19562" xr:uid="{00000000-0005-0000-0000-00000C150000}"/>
    <cellStyle name="20% - Accent2 6 3 4_51-Sch Exp Fed Awards  (1)" xfId="25676" xr:uid="{00000000-0005-0000-0000-00000D150000}"/>
    <cellStyle name="20% - Accent2 6 3 5" xfId="9174" xr:uid="{00000000-0005-0000-0000-00000E150000}"/>
    <cellStyle name="20% - Accent2 6 3 5 2" xfId="25678" xr:uid="{00000000-0005-0000-0000-00000F150000}"/>
    <cellStyle name="20% - Accent2 6 3 5_51-Sch Exp Fed Awards  (1)" xfId="25677" xr:uid="{00000000-0005-0000-0000-000010150000}"/>
    <cellStyle name="20% - Accent2 6 3 6" xfId="15926" xr:uid="{00000000-0005-0000-0000-000011150000}"/>
    <cellStyle name="20% - Accent2 6 3 6 2" xfId="25680" xr:uid="{00000000-0005-0000-0000-000012150000}"/>
    <cellStyle name="20% - Accent2 6 3 6_51-Sch Exp Fed Awards  (1)" xfId="25679" xr:uid="{00000000-0005-0000-0000-000013150000}"/>
    <cellStyle name="20% - Accent2 6 3 7" xfId="25681" xr:uid="{00000000-0005-0000-0000-000014150000}"/>
    <cellStyle name="20% - Accent2 6 3 7 2" xfId="25682" xr:uid="{00000000-0005-0000-0000-000015150000}"/>
    <cellStyle name="20% - Accent2 6 3 8" xfId="25683" xr:uid="{00000000-0005-0000-0000-000016150000}"/>
    <cellStyle name="20% - Accent2 6 3 9" xfId="25684" xr:uid="{00000000-0005-0000-0000-000017150000}"/>
    <cellStyle name="20% - Accent2 6 3_411200-10 -20" xfId="25685" xr:uid="{00000000-0005-0000-0000-000018150000}"/>
    <cellStyle name="20% - Accent2 6 4" xfId="991" xr:uid="{00000000-0005-0000-0000-000019150000}"/>
    <cellStyle name="20% - Accent2 6 4 2" xfId="992" xr:uid="{00000000-0005-0000-0000-00001A150000}"/>
    <cellStyle name="20% - Accent2 6 4 2 2" xfId="993" xr:uid="{00000000-0005-0000-0000-00001B150000}"/>
    <cellStyle name="20% - Accent2 6 4 2 2 2" xfId="9175" xr:uid="{00000000-0005-0000-0000-00001C150000}"/>
    <cellStyle name="20% - Accent2 6 4 2 2 3" xfId="21372" xr:uid="{00000000-0005-0000-0000-00001D150000}"/>
    <cellStyle name="20% - Accent2 6 4 2 2_51-Sch Exp Fed Awards  (1)" xfId="25688" xr:uid="{00000000-0005-0000-0000-00001E150000}"/>
    <cellStyle name="20% - Accent2 6 4 2 3" xfId="9176" xr:uid="{00000000-0005-0000-0000-00001F150000}"/>
    <cellStyle name="20% - Accent2 6 4 2 4" xfId="17738" xr:uid="{00000000-0005-0000-0000-000020150000}"/>
    <cellStyle name="20% - Accent2 6 4 2_51-Sch Exp Fed Awards  (1)" xfId="25687" xr:uid="{00000000-0005-0000-0000-000021150000}"/>
    <cellStyle name="20% - Accent2 6 4 3" xfId="994" xr:uid="{00000000-0005-0000-0000-000022150000}"/>
    <cellStyle name="20% - Accent2 6 4 3 2" xfId="9177" xr:uid="{00000000-0005-0000-0000-000023150000}"/>
    <cellStyle name="20% - Accent2 6 4 3 3" xfId="19564" xr:uid="{00000000-0005-0000-0000-000024150000}"/>
    <cellStyle name="20% - Accent2 6 4 3_51-Sch Exp Fed Awards  (1)" xfId="25689" xr:uid="{00000000-0005-0000-0000-000025150000}"/>
    <cellStyle name="20% - Accent2 6 4 4" xfId="9178" xr:uid="{00000000-0005-0000-0000-000026150000}"/>
    <cellStyle name="20% - Accent2 6 4 4 2" xfId="25691" xr:uid="{00000000-0005-0000-0000-000027150000}"/>
    <cellStyle name="20% - Accent2 6 4 4_51-Sch Exp Fed Awards  (1)" xfId="25690" xr:uid="{00000000-0005-0000-0000-000028150000}"/>
    <cellStyle name="20% - Accent2 6 4 5" xfId="15928" xr:uid="{00000000-0005-0000-0000-000029150000}"/>
    <cellStyle name="20% - Accent2 6 4 5 2" xfId="25693" xr:uid="{00000000-0005-0000-0000-00002A150000}"/>
    <cellStyle name="20% - Accent2 6 4 5_51-Sch Exp Fed Awards  (1)" xfId="25692" xr:uid="{00000000-0005-0000-0000-00002B150000}"/>
    <cellStyle name="20% - Accent2 6 4 6" xfId="25694" xr:uid="{00000000-0005-0000-0000-00002C150000}"/>
    <cellStyle name="20% - Accent2 6 4 6 2" xfId="25695" xr:uid="{00000000-0005-0000-0000-00002D150000}"/>
    <cellStyle name="20% - Accent2 6 4 7" xfId="25696" xr:uid="{00000000-0005-0000-0000-00002E150000}"/>
    <cellStyle name="20% - Accent2 6 4 8" xfId="25697" xr:uid="{00000000-0005-0000-0000-00002F150000}"/>
    <cellStyle name="20% - Accent2 6 4_51-Sch Exp Fed Awards  (1)" xfId="25686" xr:uid="{00000000-0005-0000-0000-000030150000}"/>
    <cellStyle name="20% - Accent2 6 5" xfId="995" xr:uid="{00000000-0005-0000-0000-000031150000}"/>
    <cellStyle name="20% - Accent2 6 5 2" xfId="996" xr:uid="{00000000-0005-0000-0000-000032150000}"/>
    <cellStyle name="20% - Accent2 6 5 2 2" xfId="9179" xr:uid="{00000000-0005-0000-0000-000033150000}"/>
    <cellStyle name="20% - Accent2 6 5 2 3" xfId="21136" xr:uid="{00000000-0005-0000-0000-000034150000}"/>
    <cellStyle name="20% - Accent2 6 5 2_51-Sch Exp Fed Awards  (1)" xfId="25699" xr:uid="{00000000-0005-0000-0000-000035150000}"/>
    <cellStyle name="20% - Accent2 6 5 3" xfId="9180" xr:uid="{00000000-0005-0000-0000-000036150000}"/>
    <cellStyle name="20% - Accent2 6 5 4" xfId="17502" xr:uid="{00000000-0005-0000-0000-000037150000}"/>
    <cellStyle name="20% - Accent2 6 5_51-Sch Exp Fed Awards  (1)" xfId="25698" xr:uid="{00000000-0005-0000-0000-000038150000}"/>
    <cellStyle name="20% - Accent2 6 6" xfId="997" xr:uid="{00000000-0005-0000-0000-000039150000}"/>
    <cellStyle name="20% - Accent2 6 6 2" xfId="9181" xr:uid="{00000000-0005-0000-0000-00003A150000}"/>
    <cellStyle name="20% - Accent2 6 6 3" xfId="19557" xr:uid="{00000000-0005-0000-0000-00003B150000}"/>
    <cellStyle name="20% - Accent2 6 6_51-Sch Exp Fed Awards  (1)" xfId="25700" xr:uid="{00000000-0005-0000-0000-00003C150000}"/>
    <cellStyle name="20% - Accent2 6 7" xfId="9182" xr:uid="{00000000-0005-0000-0000-00003D150000}"/>
    <cellStyle name="20% - Accent2 6 7 2" xfId="25702" xr:uid="{00000000-0005-0000-0000-00003E150000}"/>
    <cellStyle name="20% - Accent2 6 7_51-Sch Exp Fed Awards  (1)" xfId="25701" xr:uid="{00000000-0005-0000-0000-00003F150000}"/>
    <cellStyle name="20% - Accent2 6 8" xfId="15921" xr:uid="{00000000-0005-0000-0000-000040150000}"/>
    <cellStyle name="20% - Accent2 6 8 2" xfId="25704" xr:uid="{00000000-0005-0000-0000-000041150000}"/>
    <cellStyle name="20% - Accent2 6 8_51-Sch Exp Fed Awards  (1)" xfId="25703" xr:uid="{00000000-0005-0000-0000-000042150000}"/>
    <cellStyle name="20% - Accent2 6 9" xfId="25705" xr:uid="{00000000-0005-0000-0000-000043150000}"/>
    <cellStyle name="20% - Accent2 6 9 2" xfId="25706" xr:uid="{00000000-0005-0000-0000-000044150000}"/>
    <cellStyle name="20% - Accent2 6_411200-10 -20" xfId="25707" xr:uid="{00000000-0005-0000-0000-000045150000}"/>
    <cellStyle name="20% - Accent2 7" xfId="998" xr:uid="{00000000-0005-0000-0000-000046150000}"/>
    <cellStyle name="20% - Accent2 7 10" xfId="25708" xr:uid="{00000000-0005-0000-0000-000047150000}"/>
    <cellStyle name="20% - Accent2 7 11" xfId="25709" xr:uid="{00000000-0005-0000-0000-000048150000}"/>
    <cellStyle name="20% - Accent2 7 2" xfId="999" xr:uid="{00000000-0005-0000-0000-000049150000}"/>
    <cellStyle name="20% - Accent2 7 2 10" xfId="25710" xr:uid="{00000000-0005-0000-0000-00004A150000}"/>
    <cellStyle name="20% - Accent2 7 2 2" xfId="1000" xr:uid="{00000000-0005-0000-0000-00004B150000}"/>
    <cellStyle name="20% - Accent2 7 2 2 2" xfId="1001" xr:uid="{00000000-0005-0000-0000-00004C150000}"/>
    <cellStyle name="20% - Accent2 7 2 2 2 2" xfId="1002" xr:uid="{00000000-0005-0000-0000-00004D150000}"/>
    <cellStyle name="20% - Accent2 7 2 2 2 2 2" xfId="1003" xr:uid="{00000000-0005-0000-0000-00004E150000}"/>
    <cellStyle name="20% - Accent2 7 2 2 2 2 2 2" xfId="9183" xr:uid="{00000000-0005-0000-0000-00004F150000}"/>
    <cellStyle name="20% - Accent2 7 2 2 2 2 2 3" xfId="21376" xr:uid="{00000000-0005-0000-0000-000050150000}"/>
    <cellStyle name="20% - Accent2 7 2 2 2 2 2_51-Sch Exp Fed Awards  (1)" xfId="25713" xr:uid="{00000000-0005-0000-0000-000051150000}"/>
    <cellStyle name="20% - Accent2 7 2 2 2 2 3" xfId="9184" xr:uid="{00000000-0005-0000-0000-000052150000}"/>
    <cellStyle name="20% - Accent2 7 2 2 2 2 4" xfId="17742" xr:uid="{00000000-0005-0000-0000-000053150000}"/>
    <cellStyle name="20% - Accent2 7 2 2 2 2_51-Sch Exp Fed Awards  (1)" xfId="25712" xr:uid="{00000000-0005-0000-0000-000054150000}"/>
    <cellStyle name="20% - Accent2 7 2 2 2 3" xfId="1004" xr:uid="{00000000-0005-0000-0000-000055150000}"/>
    <cellStyle name="20% - Accent2 7 2 2 2 3 2" xfId="9185" xr:uid="{00000000-0005-0000-0000-000056150000}"/>
    <cellStyle name="20% - Accent2 7 2 2 2 3 3" xfId="19568" xr:uid="{00000000-0005-0000-0000-000057150000}"/>
    <cellStyle name="20% - Accent2 7 2 2 2 3_51-Sch Exp Fed Awards  (1)" xfId="25714" xr:uid="{00000000-0005-0000-0000-000058150000}"/>
    <cellStyle name="20% - Accent2 7 2 2 2 4" xfId="9186" xr:uid="{00000000-0005-0000-0000-000059150000}"/>
    <cellStyle name="20% - Accent2 7 2 2 2 4 2" xfId="25716" xr:uid="{00000000-0005-0000-0000-00005A150000}"/>
    <cellStyle name="20% - Accent2 7 2 2 2 4_51-Sch Exp Fed Awards  (1)" xfId="25715" xr:uid="{00000000-0005-0000-0000-00005B150000}"/>
    <cellStyle name="20% - Accent2 7 2 2 2 5" xfId="15932" xr:uid="{00000000-0005-0000-0000-00005C150000}"/>
    <cellStyle name="20% - Accent2 7 2 2 2 5 2" xfId="25718" xr:uid="{00000000-0005-0000-0000-00005D150000}"/>
    <cellStyle name="20% - Accent2 7 2 2 2 5_51-Sch Exp Fed Awards  (1)" xfId="25717" xr:uid="{00000000-0005-0000-0000-00005E150000}"/>
    <cellStyle name="20% - Accent2 7 2 2 2 6" xfId="25719" xr:uid="{00000000-0005-0000-0000-00005F150000}"/>
    <cellStyle name="20% - Accent2 7 2 2 2 6 2" xfId="25720" xr:uid="{00000000-0005-0000-0000-000060150000}"/>
    <cellStyle name="20% - Accent2 7 2 2 2 7" xfId="25721" xr:uid="{00000000-0005-0000-0000-000061150000}"/>
    <cellStyle name="20% - Accent2 7 2 2 2 8" xfId="25722" xr:uid="{00000000-0005-0000-0000-000062150000}"/>
    <cellStyle name="20% - Accent2 7 2 2 2_51-Sch Exp Fed Awards  (1)" xfId="25711" xr:uid="{00000000-0005-0000-0000-000063150000}"/>
    <cellStyle name="20% - Accent2 7 2 2 3" xfId="1005" xr:uid="{00000000-0005-0000-0000-000064150000}"/>
    <cellStyle name="20% - Accent2 7 2 2 3 2" xfId="1006" xr:uid="{00000000-0005-0000-0000-000065150000}"/>
    <cellStyle name="20% - Accent2 7 2 2 3 2 2" xfId="9187" xr:uid="{00000000-0005-0000-0000-000066150000}"/>
    <cellStyle name="20% - Accent2 7 2 2 3 2 3" xfId="21375" xr:uid="{00000000-0005-0000-0000-000067150000}"/>
    <cellStyle name="20% - Accent2 7 2 2 3 2_51-Sch Exp Fed Awards  (1)" xfId="25724" xr:uid="{00000000-0005-0000-0000-000068150000}"/>
    <cellStyle name="20% - Accent2 7 2 2 3 3" xfId="9188" xr:uid="{00000000-0005-0000-0000-000069150000}"/>
    <cellStyle name="20% - Accent2 7 2 2 3 4" xfId="17741" xr:uid="{00000000-0005-0000-0000-00006A150000}"/>
    <cellStyle name="20% - Accent2 7 2 2 3_51-Sch Exp Fed Awards  (1)" xfId="25723" xr:uid="{00000000-0005-0000-0000-00006B150000}"/>
    <cellStyle name="20% - Accent2 7 2 2 4" xfId="1007" xr:uid="{00000000-0005-0000-0000-00006C150000}"/>
    <cellStyle name="20% - Accent2 7 2 2 4 2" xfId="9189" xr:uid="{00000000-0005-0000-0000-00006D150000}"/>
    <cellStyle name="20% - Accent2 7 2 2 4 3" xfId="19567" xr:uid="{00000000-0005-0000-0000-00006E150000}"/>
    <cellStyle name="20% - Accent2 7 2 2 4_51-Sch Exp Fed Awards  (1)" xfId="25725" xr:uid="{00000000-0005-0000-0000-00006F150000}"/>
    <cellStyle name="20% - Accent2 7 2 2 5" xfId="9190" xr:uid="{00000000-0005-0000-0000-000070150000}"/>
    <cellStyle name="20% - Accent2 7 2 2 5 2" xfId="25727" xr:uid="{00000000-0005-0000-0000-000071150000}"/>
    <cellStyle name="20% - Accent2 7 2 2 5_51-Sch Exp Fed Awards  (1)" xfId="25726" xr:uid="{00000000-0005-0000-0000-000072150000}"/>
    <cellStyle name="20% - Accent2 7 2 2 6" xfId="15931" xr:uid="{00000000-0005-0000-0000-000073150000}"/>
    <cellStyle name="20% - Accent2 7 2 2 6 2" xfId="25729" xr:uid="{00000000-0005-0000-0000-000074150000}"/>
    <cellStyle name="20% - Accent2 7 2 2 6_51-Sch Exp Fed Awards  (1)" xfId="25728" xr:uid="{00000000-0005-0000-0000-000075150000}"/>
    <cellStyle name="20% - Accent2 7 2 2 7" xfId="25730" xr:uid="{00000000-0005-0000-0000-000076150000}"/>
    <cellStyle name="20% - Accent2 7 2 2 7 2" xfId="25731" xr:uid="{00000000-0005-0000-0000-000077150000}"/>
    <cellStyle name="20% - Accent2 7 2 2 8" xfId="25732" xr:uid="{00000000-0005-0000-0000-000078150000}"/>
    <cellStyle name="20% - Accent2 7 2 2 9" xfId="25733" xr:uid="{00000000-0005-0000-0000-000079150000}"/>
    <cellStyle name="20% - Accent2 7 2 2_411200-10 -20" xfId="25734" xr:uid="{00000000-0005-0000-0000-00007A150000}"/>
    <cellStyle name="20% - Accent2 7 2 3" xfId="1008" xr:uid="{00000000-0005-0000-0000-00007B150000}"/>
    <cellStyle name="20% - Accent2 7 2 3 2" xfId="1009" xr:uid="{00000000-0005-0000-0000-00007C150000}"/>
    <cellStyle name="20% - Accent2 7 2 3 2 2" xfId="1010" xr:uid="{00000000-0005-0000-0000-00007D150000}"/>
    <cellStyle name="20% - Accent2 7 2 3 2 2 2" xfId="9191" xr:uid="{00000000-0005-0000-0000-00007E150000}"/>
    <cellStyle name="20% - Accent2 7 2 3 2 2 3" xfId="21377" xr:uid="{00000000-0005-0000-0000-00007F150000}"/>
    <cellStyle name="20% - Accent2 7 2 3 2 2_51-Sch Exp Fed Awards  (1)" xfId="25737" xr:uid="{00000000-0005-0000-0000-000080150000}"/>
    <cellStyle name="20% - Accent2 7 2 3 2 3" xfId="9192" xr:uid="{00000000-0005-0000-0000-000081150000}"/>
    <cellStyle name="20% - Accent2 7 2 3 2 4" xfId="17743" xr:uid="{00000000-0005-0000-0000-000082150000}"/>
    <cellStyle name="20% - Accent2 7 2 3 2_51-Sch Exp Fed Awards  (1)" xfId="25736" xr:uid="{00000000-0005-0000-0000-000083150000}"/>
    <cellStyle name="20% - Accent2 7 2 3 3" xfId="1011" xr:uid="{00000000-0005-0000-0000-000084150000}"/>
    <cellStyle name="20% - Accent2 7 2 3 3 2" xfId="9193" xr:uid="{00000000-0005-0000-0000-000085150000}"/>
    <cellStyle name="20% - Accent2 7 2 3 3 3" xfId="19569" xr:uid="{00000000-0005-0000-0000-000086150000}"/>
    <cellStyle name="20% - Accent2 7 2 3 3_51-Sch Exp Fed Awards  (1)" xfId="25738" xr:uid="{00000000-0005-0000-0000-000087150000}"/>
    <cellStyle name="20% - Accent2 7 2 3 4" xfId="9194" xr:uid="{00000000-0005-0000-0000-000088150000}"/>
    <cellStyle name="20% - Accent2 7 2 3 4 2" xfId="25740" xr:uid="{00000000-0005-0000-0000-000089150000}"/>
    <cellStyle name="20% - Accent2 7 2 3 4_51-Sch Exp Fed Awards  (1)" xfId="25739" xr:uid="{00000000-0005-0000-0000-00008A150000}"/>
    <cellStyle name="20% - Accent2 7 2 3 5" xfId="15933" xr:uid="{00000000-0005-0000-0000-00008B150000}"/>
    <cellStyle name="20% - Accent2 7 2 3 5 2" xfId="25742" xr:uid="{00000000-0005-0000-0000-00008C150000}"/>
    <cellStyle name="20% - Accent2 7 2 3 5_51-Sch Exp Fed Awards  (1)" xfId="25741" xr:uid="{00000000-0005-0000-0000-00008D150000}"/>
    <cellStyle name="20% - Accent2 7 2 3 6" xfId="25743" xr:uid="{00000000-0005-0000-0000-00008E150000}"/>
    <cellStyle name="20% - Accent2 7 2 3 6 2" xfId="25744" xr:uid="{00000000-0005-0000-0000-00008F150000}"/>
    <cellStyle name="20% - Accent2 7 2 3 7" xfId="25745" xr:uid="{00000000-0005-0000-0000-000090150000}"/>
    <cellStyle name="20% - Accent2 7 2 3 8" xfId="25746" xr:uid="{00000000-0005-0000-0000-000091150000}"/>
    <cellStyle name="20% - Accent2 7 2 3_51-Sch Exp Fed Awards  (1)" xfId="25735" xr:uid="{00000000-0005-0000-0000-000092150000}"/>
    <cellStyle name="20% - Accent2 7 2 4" xfId="1012" xr:uid="{00000000-0005-0000-0000-000093150000}"/>
    <cellStyle name="20% - Accent2 7 2 4 2" xfId="1013" xr:uid="{00000000-0005-0000-0000-000094150000}"/>
    <cellStyle name="20% - Accent2 7 2 4 2 2" xfId="9195" xr:uid="{00000000-0005-0000-0000-000095150000}"/>
    <cellStyle name="20% - Accent2 7 2 4 2 3" xfId="21374" xr:uid="{00000000-0005-0000-0000-000096150000}"/>
    <cellStyle name="20% - Accent2 7 2 4 2_51-Sch Exp Fed Awards  (1)" xfId="25748" xr:uid="{00000000-0005-0000-0000-000097150000}"/>
    <cellStyle name="20% - Accent2 7 2 4 3" xfId="9196" xr:uid="{00000000-0005-0000-0000-000098150000}"/>
    <cellStyle name="20% - Accent2 7 2 4 4" xfId="17740" xr:uid="{00000000-0005-0000-0000-000099150000}"/>
    <cellStyle name="20% - Accent2 7 2 4_51-Sch Exp Fed Awards  (1)" xfId="25747" xr:uid="{00000000-0005-0000-0000-00009A150000}"/>
    <cellStyle name="20% - Accent2 7 2 5" xfId="1014" xr:uid="{00000000-0005-0000-0000-00009B150000}"/>
    <cellStyle name="20% - Accent2 7 2 5 2" xfId="9197" xr:uid="{00000000-0005-0000-0000-00009C150000}"/>
    <cellStyle name="20% - Accent2 7 2 5 3" xfId="19566" xr:uid="{00000000-0005-0000-0000-00009D150000}"/>
    <cellStyle name="20% - Accent2 7 2 5_51-Sch Exp Fed Awards  (1)" xfId="25749" xr:uid="{00000000-0005-0000-0000-00009E150000}"/>
    <cellStyle name="20% - Accent2 7 2 6" xfId="9198" xr:uid="{00000000-0005-0000-0000-00009F150000}"/>
    <cellStyle name="20% - Accent2 7 2 6 2" xfId="25751" xr:uid="{00000000-0005-0000-0000-0000A0150000}"/>
    <cellStyle name="20% - Accent2 7 2 6_51-Sch Exp Fed Awards  (1)" xfId="25750" xr:uid="{00000000-0005-0000-0000-0000A1150000}"/>
    <cellStyle name="20% - Accent2 7 2 7" xfId="15930" xr:uid="{00000000-0005-0000-0000-0000A2150000}"/>
    <cellStyle name="20% - Accent2 7 2 7 2" xfId="25753" xr:uid="{00000000-0005-0000-0000-0000A3150000}"/>
    <cellStyle name="20% - Accent2 7 2 7_51-Sch Exp Fed Awards  (1)" xfId="25752" xr:uid="{00000000-0005-0000-0000-0000A4150000}"/>
    <cellStyle name="20% - Accent2 7 2 8" xfId="25754" xr:uid="{00000000-0005-0000-0000-0000A5150000}"/>
    <cellStyle name="20% - Accent2 7 2 8 2" xfId="25755" xr:uid="{00000000-0005-0000-0000-0000A6150000}"/>
    <cellStyle name="20% - Accent2 7 2 9" xfId="25756" xr:uid="{00000000-0005-0000-0000-0000A7150000}"/>
    <cellStyle name="20% - Accent2 7 2_411200-10 -20" xfId="25757" xr:uid="{00000000-0005-0000-0000-0000A8150000}"/>
    <cellStyle name="20% - Accent2 7 3" xfId="1015" xr:uid="{00000000-0005-0000-0000-0000A9150000}"/>
    <cellStyle name="20% - Accent2 7 3 2" xfId="1016" xr:uid="{00000000-0005-0000-0000-0000AA150000}"/>
    <cellStyle name="20% - Accent2 7 3 2 2" xfId="1017" xr:uid="{00000000-0005-0000-0000-0000AB150000}"/>
    <cellStyle name="20% - Accent2 7 3 2 2 2" xfId="1018" xr:uid="{00000000-0005-0000-0000-0000AC150000}"/>
    <cellStyle name="20% - Accent2 7 3 2 2 2 2" xfId="9199" xr:uid="{00000000-0005-0000-0000-0000AD150000}"/>
    <cellStyle name="20% - Accent2 7 3 2 2 2 3" xfId="21379" xr:uid="{00000000-0005-0000-0000-0000AE150000}"/>
    <cellStyle name="20% - Accent2 7 3 2 2 2_51-Sch Exp Fed Awards  (1)" xfId="25760" xr:uid="{00000000-0005-0000-0000-0000AF150000}"/>
    <cellStyle name="20% - Accent2 7 3 2 2 3" xfId="9200" xr:uid="{00000000-0005-0000-0000-0000B0150000}"/>
    <cellStyle name="20% - Accent2 7 3 2 2 4" xfId="17745" xr:uid="{00000000-0005-0000-0000-0000B1150000}"/>
    <cellStyle name="20% - Accent2 7 3 2 2_51-Sch Exp Fed Awards  (1)" xfId="25759" xr:uid="{00000000-0005-0000-0000-0000B2150000}"/>
    <cellStyle name="20% - Accent2 7 3 2 3" xfId="1019" xr:uid="{00000000-0005-0000-0000-0000B3150000}"/>
    <cellStyle name="20% - Accent2 7 3 2 3 2" xfId="9201" xr:uid="{00000000-0005-0000-0000-0000B4150000}"/>
    <cellStyle name="20% - Accent2 7 3 2 3 3" xfId="19571" xr:uid="{00000000-0005-0000-0000-0000B5150000}"/>
    <cellStyle name="20% - Accent2 7 3 2 3_51-Sch Exp Fed Awards  (1)" xfId="25761" xr:uid="{00000000-0005-0000-0000-0000B6150000}"/>
    <cellStyle name="20% - Accent2 7 3 2 4" xfId="9202" xr:uid="{00000000-0005-0000-0000-0000B7150000}"/>
    <cellStyle name="20% - Accent2 7 3 2 4 2" xfId="25763" xr:uid="{00000000-0005-0000-0000-0000B8150000}"/>
    <cellStyle name="20% - Accent2 7 3 2 4_51-Sch Exp Fed Awards  (1)" xfId="25762" xr:uid="{00000000-0005-0000-0000-0000B9150000}"/>
    <cellStyle name="20% - Accent2 7 3 2 5" xfId="15935" xr:uid="{00000000-0005-0000-0000-0000BA150000}"/>
    <cellStyle name="20% - Accent2 7 3 2 5 2" xfId="25765" xr:uid="{00000000-0005-0000-0000-0000BB150000}"/>
    <cellStyle name="20% - Accent2 7 3 2 5_51-Sch Exp Fed Awards  (1)" xfId="25764" xr:uid="{00000000-0005-0000-0000-0000BC150000}"/>
    <cellStyle name="20% - Accent2 7 3 2 6" xfId="25766" xr:uid="{00000000-0005-0000-0000-0000BD150000}"/>
    <cellStyle name="20% - Accent2 7 3 2 6 2" xfId="25767" xr:uid="{00000000-0005-0000-0000-0000BE150000}"/>
    <cellStyle name="20% - Accent2 7 3 2 7" xfId="25768" xr:uid="{00000000-0005-0000-0000-0000BF150000}"/>
    <cellStyle name="20% - Accent2 7 3 2 8" xfId="25769" xr:uid="{00000000-0005-0000-0000-0000C0150000}"/>
    <cellStyle name="20% - Accent2 7 3 2_51-Sch Exp Fed Awards  (1)" xfId="25758" xr:uid="{00000000-0005-0000-0000-0000C1150000}"/>
    <cellStyle name="20% - Accent2 7 3 3" xfId="1020" xr:uid="{00000000-0005-0000-0000-0000C2150000}"/>
    <cellStyle name="20% - Accent2 7 3 3 2" xfId="1021" xr:uid="{00000000-0005-0000-0000-0000C3150000}"/>
    <cellStyle name="20% - Accent2 7 3 3 2 2" xfId="9203" xr:uid="{00000000-0005-0000-0000-0000C4150000}"/>
    <cellStyle name="20% - Accent2 7 3 3 2 3" xfId="21378" xr:uid="{00000000-0005-0000-0000-0000C5150000}"/>
    <cellStyle name="20% - Accent2 7 3 3 2_51-Sch Exp Fed Awards  (1)" xfId="25771" xr:uid="{00000000-0005-0000-0000-0000C6150000}"/>
    <cellStyle name="20% - Accent2 7 3 3 3" xfId="9204" xr:uid="{00000000-0005-0000-0000-0000C7150000}"/>
    <cellStyle name="20% - Accent2 7 3 3 4" xfId="17744" xr:uid="{00000000-0005-0000-0000-0000C8150000}"/>
    <cellStyle name="20% - Accent2 7 3 3_51-Sch Exp Fed Awards  (1)" xfId="25770" xr:uid="{00000000-0005-0000-0000-0000C9150000}"/>
    <cellStyle name="20% - Accent2 7 3 4" xfId="1022" xr:uid="{00000000-0005-0000-0000-0000CA150000}"/>
    <cellStyle name="20% - Accent2 7 3 4 2" xfId="9205" xr:uid="{00000000-0005-0000-0000-0000CB150000}"/>
    <cellStyle name="20% - Accent2 7 3 4 3" xfId="19570" xr:uid="{00000000-0005-0000-0000-0000CC150000}"/>
    <cellStyle name="20% - Accent2 7 3 4_51-Sch Exp Fed Awards  (1)" xfId="25772" xr:uid="{00000000-0005-0000-0000-0000CD150000}"/>
    <cellStyle name="20% - Accent2 7 3 5" xfId="9206" xr:uid="{00000000-0005-0000-0000-0000CE150000}"/>
    <cellStyle name="20% - Accent2 7 3 5 2" xfId="25774" xr:uid="{00000000-0005-0000-0000-0000CF150000}"/>
    <cellStyle name="20% - Accent2 7 3 5_51-Sch Exp Fed Awards  (1)" xfId="25773" xr:uid="{00000000-0005-0000-0000-0000D0150000}"/>
    <cellStyle name="20% - Accent2 7 3 6" xfId="15934" xr:uid="{00000000-0005-0000-0000-0000D1150000}"/>
    <cellStyle name="20% - Accent2 7 3 6 2" xfId="25776" xr:uid="{00000000-0005-0000-0000-0000D2150000}"/>
    <cellStyle name="20% - Accent2 7 3 6_51-Sch Exp Fed Awards  (1)" xfId="25775" xr:uid="{00000000-0005-0000-0000-0000D3150000}"/>
    <cellStyle name="20% - Accent2 7 3 7" xfId="25777" xr:uid="{00000000-0005-0000-0000-0000D4150000}"/>
    <cellStyle name="20% - Accent2 7 3 7 2" xfId="25778" xr:uid="{00000000-0005-0000-0000-0000D5150000}"/>
    <cellStyle name="20% - Accent2 7 3 8" xfId="25779" xr:uid="{00000000-0005-0000-0000-0000D6150000}"/>
    <cellStyle name="20% - Accent2 7 3 9" xfId="25780" xr:uid="{00000000-0005-0000-0000-0000D7150000}"/>
    <cellStyle name="20% - Accent2 7 3_411200-10 -20" xfId="25781" xr:uid="{00000000-0005-0000-0000-0000D8150000}"/>
    <cellStyle name="20% - Accent2 7 4" xfId="1023" xr:uid="{00000000-0005-0000-0000-0000D9150000}"/>
    <cellStyle name="20% - Accent2 7 4 2" xfId="1024" xr:uid="{00000000-0005-0000-0000-0000DA150000}"/>
    <cellStyle name="20% - Accent2 7 4 2 2" xfId="1025" xr:uid="{00000000-0005-0000-0000-0000DB150000}"/>
    <cellStyle name="20% - Accent2 7 4 2 2 2" xfId="9207" xr:uid="{00000000-0005-0000-0000-0000DC150000}"/>
    <cellStyle name="20% - Accent2 7 4 2 2 3" xfId="21380" xr:uid="{00000000-0005-0000-0000-0000DD150000}"/>
    <cellStyle name="20% - Accent2 7 4 2 2_51-Sch Exp Fed Awards  (1)" xfId="25784" xr:uid="{00000000-0005-0000-0000-0000DE150000}"/>
    <cellStyle name="20% - Accent2 7 4 2 3" xfId="9208" xr:uid="{00000000-0005-0000-0000-0000DF150000}"/>
    <cellStyle name="20% - Accent2 7 4 2 4" xfId="17746" xr:uid="{00000000-0005-0000-0000-0000E0150000}"/>
    <cellStyle name="20% - Accent2 7 4 2_51-Sch Exp Fed Awards  (1)" xfId="25783" xr:uid="{00000000-0005-0000-0000-0000E1150000}"/>
    <cellStyle name="20% - Accent2 7 4 3" xfId="1026" xr:uid="{00000000-0005-0000-0000-0000E2150000}"/>
    <cellStyle name="20% - Accent2 7 4 3 2" xfId="9209" xr:uid="{00000000-0005-0000-0000-0000E3150000}"/>
    <cellStyle name="20% - Accent2 7 4 3 3" xfId="19572" xr:uid="{00000000-0005-0000-0000-0000E4150000}"/>
    <cellStyle name="20% - Accent2 7 4 3_51-Sch Exp Fed Awards  (1)" xfId="25785" xr:uid="{00000000-0005-0000-0000-0000E5150000}"/>
    <cellStyle name="20% - Accent2 7 4 4" xfId="9210" xr:uid="{00000000-0005-0000-0000-0000E6150000}"/>
    <cellStyle name="20% - Accent2 7 4 4 2" xfId="25787" xr:uid="{00000000-0005-0000-0000-0000E7150000}"/>
    <cellStyle name="20% - Accent2 7 4 4_51-Sch Exp Fed Awards  (1)" xfId="25786" xr:uid="{00000000-0005-0000-0000-0000E8150000}"/>
    <cellStyle name="20% - Accent2 7 4 5" xfId="15936" xr:uid="{00000000-0005-0000-0000-0000E9150000}"/>
    <cellStyle name="20% - Accent2 7 4 5 2" xfId="25789" xr:uid="{00000000-0005-0000-0000-0000EA150000}"/>
    <cellStyle name="20% - Accent2 7 4 5_51-Sch Exp Fed Awards  (1)" xfId="25788" xr:uid="{00000000-0005-0000-0000-0000EB150000}"/>
    <cellStyle name="20% - Accent2 7 4 6" xfId="25790" xr:uid="{00000000-0005-0000-0000-0000EC150000}"/>
    <cellStyle name="20% - Accent2 7 4 6 2" xfId="25791" xr:uid="{00000000-0005-0000-0000-0000ED150000}"/>
    <cellStyle name="20% - Accent2 7 4 7" xfId="25792" xr:uid="{00000000-0005-0000-0000-0000EE150000}"/>
    <cellStyle name="20% - Accent2 7 4 8" xfId="25793" xr:uid="{00000000-0005-0000-0000-0000EF150000}"/>
    <cellStyle name="20% - Accent2 7 4_51-Sch Exp Fed Awards  (1)" xfId="25782" xr:uid="{00000000-0005-0000-0000-0000F0150000}"/>
    <cellStyle name="20% - Accent2 7 5" xfId="1027" xr:uid="{00000000-0005-0000-0000-0000F1150000}"/>
    <cellStyle name="20% - Accent2 7 5 2" xfId="1028" xr:uid="{00000000-0005-0000-0000-0000F2150000}"/>
    <cellStyle name="20% - Accent2 7 5 2 2" xfId="9211" xr:uid="{00000000-0005-0000-0000-0000F3150000}"/>
    <cellStyle name="20% - Accent2 7 5 2 3" xfId="21373" xr:uid="{00000000-0005-0000-0000-0000F4150000}"/>
    <cellStyle name="20% - Accent2 7 5 2_51-Sch Exp Fed Awards  (1)" xfId="25795" xr:uid="{00000000-0005-0000-0000-0000F5150000}"/>
    <cellStyle name="20% - Accent2 7 5 3" xfId="9212" xr:uid="{00000000-0005-0000-0000-0000F6150000}"/>
    <cellStyle name="20% - Accent2 7 5 4" xfId="17739" xr:uid="{00000000-0005-0000-0000-0000F7150000}"/>
    <cellStyle name="20% - Accent2 7 5_51-Sch Exp Fed Awards  (1)" xfId="25794" xr:uid="{00000000-0005-0000-0000-0000F8150000}"/>
    <cellStyle name="20% - Accent2 7 6" xfId="1029" xr:uid="{00000000-0005-0000-0000-0000F9150000}"/>
    <cellStyle name="20% - Accent2 7 6 2" xfId="9213" xr:uid="{00000000-0005-0000-0000-0000FA150000}"/>
    <cellStyle name="20% - Accent2 7 6 3" xfId="19565" xr:uid="{00000000-0005-0000-0000-0000FB150000}"/>
    <cellStyle name="20% - Accent2 7 6_51-Sch Exp Fed Awards  (1)" xfId="25796" xr:uid="{00000000-0005-0000-0000-0000FC150000}"/>
    <cellStyle name="20% - Accent2 7 7" xfId="9214" xr:uid="{00000000-0005-0000-0000-0000FD150000}"/>
    <cellStyle name="20% - Accent2 7 7 2" xfId="25798" xr:uid="{00000000-0005-0000-0000-0000FE150000}"/>
    <cellStyle name="20% - Accent2 7 7_51-Sch Exp Fed Awards  (1)" xfId="25797" xr:uid="{00000000-0005-0000-0000-0000FF150000}"/>
    <cellStyle name="20% - Accent2 7 8" xfId="15929" xr:uid="{00000000-0005-0000-0000-000000160000}"/>
    <cellStyle name="20% - Accent2 7 8 2" xfId="25800" xr:uid="{00000000-0005-0000-0000-000001160000}"/>
    <cellStyle name="20% - Accent2 7 8_51-Sch Exp Fed Awards  (1)" xfId="25799" xr:uid="{00000000-0005-0000-0000-000002160000}"/>
    <cellStyle name="20% - Accent2 7 9" xfId="25801" xr:uid="{00000000-0005-0000-0000-000003160000}"/>
    <cellStyle name="20% - Accent2 7 9 2" xfId="25802" xr:uid="{00000000-0005-0000-0000-000004160000}"/>
    <cellStyle name="20% - Accent2 7_411200-10 -20" xfId="25803" xr:uid="{00000000-0005-0000-0000-000005160000}"/>
    <cellStyle name="20% - Accent2 8" xfId="1030" xr:uid="{00000000-0005-0000-0000-000006160000}"/>
    <cellStyle name="20% - Accent2 8 10" xfId="25804" xr:uid="{00000000-0005-0000-0000-000007160000}"/>
    <cellStyle name="20% - Accent2 8 11" xfId="25805" xr:uid="{00000000-0005-0000-0000-000008160000}"/>
    <cellStyle name="20% - Accent2 8 2" xfId="1031" xr:uid="{00000000-0005-0000-0000-000009160000}"/>
    <cellStyle name="20% - Accent2 8 2 10" xfId="25806" xr:uid="{00000000-0005-0000-0000-00000A160000}"/>
    <cellStyle name="20% - Accent2 8 2 2" xfId="1032" xr:uid="{00000000-0005-0000-0000-00000B160000}"/>
    <cellStyle name="20% - Accent2 8 2 2 2" xfId="1033" xr:uid="{00000000-0005-0000-0000-00000C160000}"/>
    <cellStyle name="20% - Accent2 8 2 2 2 2" xfId="1034" xr:uid="{00000000-0005-0000-0000-00000D160000}"/>
    <cellStyle name="20% - Accent2 8 2 2 2 2 2" xfId="1035" xr:uid="{00000000-0005-0000-0000-00000E160000}"/>
    <cellStyle name="20% - Accent2 8 2 2 2 2 2 2" xfId="9215" xr:uid="{00000000-0005-0000-0000-00000F160000}"/>
    <cellStyle name="20% - Accent2 8 2 2 2 2 2 3" xfId="21384" xr:uid="{00000000-0005-0000-0000-000010160000}"/>
    <cellStyle name="20% - Accent2 8 2 2 2 2 2_51-Sch Exp Fed Awards  (1)" xfId="25809" xr:uid="{00000000-0005-0000-0000-000011160000}"/>
    <cellStyle name="20% - Accent2 8 2 2 2 2 3" xfId="9216" xr:uid="{00000000-0005-0000-0000-000012160000}"/>
    <cellStyle name="20% - Accent2 8 2 2 2 2 4" xfId="17750" xr:uid="{00000000-0005-0000-0000-000013160000}"/>
    <cellStyle name="20% - Accent2 8 2 2 2 2_51-Sch Exp Fed Awards  (1)" xfId="25808" xr:uid="{00000000-0005-0000-0000-000014160000}"/>
    <cellStyle name="20% - Accent2 8 2 2 2 3" xfId="1036" xr:uid="{00000000-0005-0000-0000-000015160000}"/>
    <cellStyle name="20% - Accent2 8 2 2 2 3 2" xfId="9217" xr:uid="{00000000-0005-0000-0000-000016160000}"/>
    <cellStyle name="20% - Accent2 8 2 2 2 3 3" xfId="19576" xr:uid="{00000000-0005-0000-0000-000017160000}"/>
    <cellStyle name="20% - Accent2 8 2 2 2 3_51-Sch Exp Fed Awards  (1)" xfId="25810" xr:uid="{00000000-0005-0000-0000-000018160000}"/>
    <cellStyle name="20% - Accent2 8 2 2 2 4" xfId="9218" xr:uid="{00000000-0005-0000-0000-000019160000}"/>
    <cellStyle name="20% - Accent2 8 2 2 2 4 2" xfId="25812" xr:uid="{00000000-0005-0000-0000-00001A160000}"/>
    <cellStyle name="20% - Accent2 8 2 2 2 4_51-Sch Exp Fed Awards  (1)" xfId="25811" xr:uid="{00000000-0005-0000-0000-00001B160000}"/>
    <cellStyle name="20% - Accent2 8 2 2 2 5" xfId="15940" xr:uid="{00000000-0005-0000-0000-00001C160000}"/>
    <cellStyle name="20% - Accent2 8 2 2 2 5 2" xfId="25814" xr:uid="{00000000-0005-0000-0000-00001D160000}"/>
    <cellStyle name="20% - Accent2 8 2 2 2 5_51-Sch Exp Fed Awards  (1)" xfId="25813" xr:uid="{00000000-0005-0000-0000-00001E160000}"/>
    <cellStyle name="20% - Accent2 8 2 2 2 6" xfId="25815" xr:uid="{00000000-0005-0000-0000-00001F160000}"/>
    <cellStyle name="20% - Accent2 8 2 2 2 6 2" xfId="25816" xr:uid="{00000000-0005-0000-0000-000020160000}"/>
    <cellStyle name="20% - Accent2 8 2 2 2 7" xfId="25817" xr:uid="{00000000-0005-0000-0000-000021160000}"/>
    <cellStyle name="20% - Accent2 8 2 2 2 8" xfId="25818" xr:uid="{00000000-0005-0000-0000-000022160000}"/>
    <cellStyle name="20% - Accent2 8 2 2 2_51-Sch Exp Fed Awards  (1)" xfId="25807" xr:uid="{00000000-0005-0000-0000-000023160000}"/>
    <cellStyle name="20% - Accent2 8 2 2 3" xfId="1037" xr:uid="{00000000-0005-0000-0000-000024160000}"/>
    <cellStyle name="20% - Accent2 8 2 2 3 2" xfId="1038" xr:uid="{00000000-0005-0000-0000-000025160000}"/>
    <cellStyle name="20% - Accent2 8 2 2 3 2 2" xfId="9219" xr:uid="{00000000-0005-0000-0000-000026160000}"/>
    <cellStyle name="20% - Accent2 8 2 2 3 2 3" xfId="21383" xr:uid="{00000000-0005-0000-0000-000027160000}"/>
    <cellStyle name="20% - Accent2 8 2 2 3 2_51-Sch Exp Fed Awards  (1)" xfId="25820" xr:uid="{00000000-0005-0000-0000-000028160000}"/>
    <cellStyle name="20% - Accent2 8 2 2 3 3" xfId="9220" xr:uid="{00000000-0005-0000-0000-000029160000}"/>
    <cellStyle name="20% - Accent2 8 2 2 3 4" xfId="17749" xr:uid="{00000000-0005-0000-0000-00002A160000}"/>
    <cellStyle name="20% - Accent2 8 2 2 3_51-Sch Exp Fed Awards  (1)" xfId="25819" xr:uid="{00000000-0005-0000-0000-00002B160000}"/>
    <cellStyle name="20% - Accent2 8 2 2 4" xfId="1039" xr:uid="{00000000-0005-0000-0000-00002C160000}"/>
    <cellStyle name="20% - Accent2 8 2 2 4 2" xfId="9221" xr:uid="{00000000-0005-0000-0000-00002D160000}"/>
    <cellStyle name="20% - Accent2 8 2 2 4 3" xfId="19575" xr:uid="{00000000-0005-0000-0000-00002E160000}"/>
    <cellStyle name="20% - Accent2 8 2 2 4_51-Sch Exp Fed Awards  (1)" xfId="25821" xr:uid="{00000000-0005-0000-0000-00002F160000}"/>
    <cellStyle name="20% - Accent2 8 2 2 5" xfId="9222" xr:uid="{00000000-0005-0000-0000-000030160000}"/>
    <cellStyle name="20% - Accent2 8 2 2 5 2" xfId="25823" xr:uid="{00000000-0005-0000-0000-000031160000}"/>
    <cellStyle name="20% - Accent2 8 2 2 5_51-Sch Exp Fed Awards  (1)" xfId="25822" xr:uid="{00000000-0005-0000-0000-000032160000}"/>
    <cellStyle name="20% - Accent2 8 2 2 6" xfId="15939" xr:uid="{00000000-0005-0000-0000-000033160000}"/>
    <cellStyle name="20% - Accent2 8 2 2 6 2" xfId="25825" xr:uid="{00000000-0005-0000-0000-000034160000}"/>
    <cellStyle name="20% - Accent2 8 2 2 6_51-Sch Exp Fed Awards  (1)" xfId="25824" xr:uid="{00000000-0005-0000-0000-000035160000}"/>
    <cellStyle name="20% - Accent2 8 2 2 7" xfId="25826" xr:uid="{00000000-0005-0000-0000-000036160000}"/>
    <cellStyle name="20% - Accent2 8 2 2 7 2" xfId="25827" xr:uid="{00000000-0005-0000-0000-000037160000}"/>
    <cellStyle name="20% - Accent2 8 2 2 8" xfId="25828" xr:uid="{00000000-0005-0000-0000-000038160000}"/>
    <cellStyle name="20% - Accent2 8 2 2 9" xfId="25829" xr:uid="{00000000-0005-0000-0000-000039160000}"/>
    <cellStyle name="20% - Accent2 8 2 2_411200-10 -20" xfId="25830" xr:uid="{00000000-0005-0000-0000-00003A160000}"/>
    <cellStyle name="20% - Accent2 8 2 3" xfId="1040" xr:uid="{00000000-0005-0000-0000-00003B160000}"/>
    <cellStyle name="20% - Accent2 8 2 3 2" xfId="1041" xr:uid="{00000000-0005-0000-0000-00003C160000}"/>
    <cellStyle name="20% - Accent2 8 2 3 2 2" xfId="1042" xr:uid="{00000000-0005-0000-0000-00003D160000}"/>
    <cellStyle name="20% - Accent2 8 2 3 2 2 2" xfId="9223" xr:uid="{00000000-0005-0000-0000-00003E160000}"/>
    <cellStyle name="20% - Accent2 8 2 3 2 2 3" xfId="21385" xr:uid="{00000000-0005-0000-0000-00003F160000}"/>
    <cellStyle name="20% - Accent2 8 2 3 2 2_51-Sch Exp Fed Awards  (1)" xfId="25833" xr:uid="{00000000-0005-0000-0000-000040160000}"/>
    <cellStyle name="20% - Accent2 8 2 3 2 3" xfId="9224" xr:uid="{00000000-0005-0000-0000-000041160000}"/>
    <cellStyle name="20% - Accent2 8 2 3 2 4" xfId="17751" xr:uid="{00000000-0005-0000-0000-000042160000}"/>
    <cellStyle name="20% - Accent2 8 2 3 2_51-Sch Exp Fed Awards  (1)" xfId="25832" xr:uid="{00000000-0005-0000-0000-000043160000}"/>
    <cellStyle name="20% - Accent2 8 2 3 3" xfId="1043" xr:uid="{00000000-0005-0000-0000-000044160000}"/>
    <cellStyle name="20% - Accent2 8 2 3 3 2" xfId="9225" xr:uid="{00000000-0005-0000-0000-000045160000}"/>
    <cellStyle name="20% - Accent2 8 2 3 3 3" xfId="19577" xr:uid="{00000000-0005-0000-0000-000046160000}"/>
    <cellStyle name="20% - Accent2 8 2 3 3_51-Sch Exp Fed Awards  (1)" xfId="25834" xr:uid="{00000000-0005-0000-0000-000047160000}"/>
    <cellStyle name="20% - Accent2 8 2 3 4" xfId="9226" xr:uid="{00000000-0005-0000-0000-000048160000}"/>
    <cellStyle name="20% - Accent2 8 2 3 4 2" xfId="25836" xr:uid="{00000000-0005-0000-0000-000049160000}"/>
    <cellStyle name="20% - Accent2 8 2 3 4_51-Sch Exp Fed Awards  (1)" xfId="25835" xr:uid="{00000000-0005-0000-0000-00004A160000}"/>
    <cellStyle name="20% - Accent2 8 2 3 5" xfId="15941" xr:uid="{00000000-0005-0000-0000-00004B160000}"/>
    <cellStyle name="20% - Accent2 8 2 3 5 2" xfId="25838" xr:uid="{00000000-0005-0000-0000-00004C160000}"/>
    <cellStyle name="20% - Accent2 8 2 3 5_51-Sch Exp Fed Awards  (1)" xfId="25837" xr:uid="{00000000-0005-0000-0000-00004D160000}"/>
    <cellStyle name="20% - Accent2 8 2 3 6" xfId="25839" xr:uid="{00000000-0005-0000-0000-00004E160000}"/>
    <cellStyle name="20% - Accent2 8 2 3 6 2" xfId="25840" xr:uid="{00000000-0005-0000-0000-00004F160000}"/>
    <cellStyle name="20% - Accent2 8 2 3 7" xfId="25841" xr:uid="{00000000-0005-0000-0000-000050160000}"/>
    <cellStyle name="20% - Accent2 8 2 3 8" xfId="25842" xr:uid="{00000000-0005-0000-0000-000051160000}"/>
    <cellStyle name="20% - Accent2 8 2 3_51-Sch Exp Fed Awards  (1)" xfId="25831" xr:uid="{00000000-0005-0000-0000-000052160000}"/>
    <cellStyle name="20% - Accent2 8 2 4" xfId="1044" xr:uid="{00000000-0005-0000-0000-000053160000}"/>
    <cellStyle name="20% - Accent2 8 2 4 2" xfId="1045" xr:uid="{00000000-0005-0000-0000-000054160000}"/>
    <cellStyle name="20% - Accent2 8 2 4 2 2" xfId="9227" xr:uid="{00000000-0005-0000-0000-000055160000}"/>
    <cellStyle name="20% - Accent2 8 2 4 2 3" xfId="21382" xr:uid="{00000000-0005-0000-0000-000056160000}"/>
    <cellStyle name="20% - Accent2 8 2 4 2_51-Sch Exp Fed Awards  (1)" xfId="25844" xr:uid="{00000000-0005-0000-0000-000057160000}"/>
    <cellStyle name="20% - Accent2 8 2 4 3" xfId="9228" xr:uid="{00000000-0005-0000-0000-000058160000}"/>
    <cellStyle name="20% - Accent2 8 2 4 4" xfId="17748" xr:uid="{00000000-0005-0000-0000-000059160000}"/>
    <cellStyle name="20% - Accent2 8 2 4_51-Sch Exp Fed Awards  (1)" xfId="25843" xr:uid="{00000000-0005-0000-0000-00005A160000}"/>
    <cellStyle name="20% - Accent2 8 2 5" xfId="1046" xr:uid="{00000000-0005-0000-0000-00005B160000}"/>
    <cellStyle name="20% - Accent2 8 2 5 2" xfId="9229" xr:uid="{00000000-0005-0000-0000-00005C160000}"/>
    <cellStyle name="20% - Accent2 8 2 5 3" xfId="19574" xr:uid="{00000000-0005-0000-0000-00005D160000}"/>
    <cellStyle name="20% - Accent2 8 2 5_51-Sch Exp Fed Awards  (1)" xfId="25845" xr:uid="{00000000-0005-0000-0000-00005E160000}"/>
    <cellStyle name="20% - Accent2 8 2 6" xfId="9230" xr:uid="{00000000-0005-0000-0000-00005F160000}"/>
    <cellStyle name="20% - Accent2 8 2 6 2" xfId="25847" xr:uid="{00000000-0005-0000-0000-000060160000}"/>
    <cellStyle name="20% - Accent2 8 2 6_51-Sch Exp Fed Awards  (1)" xfId="25846" xr:uid="{00000000-0005-0000-0000-000061160000}"/>
    <cellStyle name="20% - Accent2 8 2 7" xfId="15938" xr:uid="{00000000-0005-0000-0000-000062160000}"/>
    <cellStyle name="20% - Accent2 8 2 7 2" xfId="25849" xr:uid="{00000000-0005-0000-0000-000063160000}"/>
    <cellStyle name="20% - Accent2 8 2 7_51-Sch Exp Fed Awards  (1)" xfId="25848" xr:uid="{00000000-0005-0000-0000-000064160000}"/>
    <cellStyle name="20% - Accent2 8 2 8" xfId="25850" xr:uid="{00000000-0005-0000-0000-000065160000}"/>
    <cellStyle name="20% - Accent2 8 2 8 2" xfId="25851" xr:uid="{00000000-0005-0000-0000-000066160000}"/>
    <cellStyle name="20% - Accent2 8 2 9" xfId="25852" xr:uid="{00000000-0005-0000-0000-000067160000}"/>
    <cellStyle name="20% - Accent2 8 2_411200-10 -20" xfId="25853" xr:uid="{00000000-0005-0000-0000-000068160000}"/>
    <cellStyle name="20% - Accent2 8 3" xfId="1047" xr:uid="{00000000-0005-0000-0000-000069160000}"/>
    <cellStyle name="20% - Accent2 8 3 2" xfId="1048" xr:uid="{00000000-0005-0000-0000-00006A160000}"/>
    <cellStyle name="20% - Accent2 8 3 2 2" xfId="1049" xr:uid="{00000000-0005-0000-0000-00006B160000}"/>
    <cellStyle name="20% - Accent2 8 3 2 2 2" xfId="1050" xr:uid="{00000000-0005-0000-0000-00006C160000}"/>
    <cellStyle name="20% - Accent2 8 3 2 2 2 2" xfId="9231" xr:uid="{00000000-0005-0000-0000-00006D160000}"/>
    <cellStyle name="20% - Accent2 8 3 2 2 2 3" xfId="21387" xr:uid="{00000000-0005-0000-0000-00006E160000}"/>
    <cellStyle name="20% - Accent2 8 3 2 2 2_51-Sch Exp Fed Awards  (1)" xfId="25856" xr:uid="{00000000-0005-0000-0000-00006F160000}"/>
    <cellStyle name="20% - Accent2 8 3 2 2 3" xfId="9232" xr:uid="{00000000-0005-0000-0000-000070160000}"/>
    <cellStyle name="20% - Accent2 8 3 2 2 4" xfId="17753" xr:uid="{00000000-0005-0000-0000-000071160000}"/>
    <cellStyle name="20% - Accent2 8 3 2 2_51-Sch Exp Fed Awards  (1)" xfId="25855" xr:uid="{00000000-0005-0000-0000-000072160000}"/>
    <cellStyle name="20% - Accent2 8 3 2 3" xfId="1051" xr:uid="{00000000-0005-0000-0000-000073160000}"/>
    <cellStyle name="20% - Accent2 8 3 2 3 2" xfId="9233" xr:uid="{00000000-0005-0000-0000-000074160000}"/>
    <cellStyle name="20% - Accent2 8 3 2 3 3" xfId="19579" xr:uid="{00000000-0005-0000-0000-000075160000}"/>
    <cellStyle name="20% - Accent2 8 3 2 3_51-Sch Exp Fed Awards  (1)" xfId="25857" xr:uid="{00000000-0005-0000-0000-000076160000}"/>
    <cellStyle name="20% - Accent2 8 3 2 4" xfId="9234" xr:uid="{00000000-0005-0000-0000-000077160000}"/>
    <cellStyle name="20% - Accent2 8 3 2 4 2" xfId="25859" xr:uid="{00000000-0005-0000-0000-000078160000}"/>
    <cellStyle name="20% - Accent2 8 3 2 4_51-Sch Exp Fed Awards  (1)" xfId="25858" xr:uid="{00000000-0005-0000-0000-000079160000}"/>
    <cellStyle name="20% - Accent2 8 3 2 5" xfId="15943" xr:uid="{00000000-0005-0000-0000-00007A160000}"/>
    <cellStyle name="20% - Accent2 8 3 2 5 2" xfId="25861" xr:uid="{00000000-0005-0000-0000-00007B160000}"/>
    <cellStyle name="20% - Accent2 8 3 2 5_51-Sch Exp Fed Awards  (1)" xfId="25860" xr:uid="{00000000-0005-0000-0000-00007C160000}"/>
    <cellStyle name="20% - Accent2 8 3 2 6" xfId="25862" xr:uid="{00000000-0005-0000-0000-00007D160000}"/>
    <cellStyle name="20% - Accent2 8 3 2 6 2" xfId="25863" xr:uid="{00000000-0005-0000-0000-00007E160000}"/>
    <cellStyle name="20% - Accent2 8 3 2 7" xfId="25864" xr:uid="{00000000-0005-0000-0000-00007F160000}"/>
    <cellStyle name="20% - Accent2 8 3 2 8" xfId="25865" xr:uid="{00000000-0005-0000-0000-000080160000}"/>
    <cellStyle name="20% - Accent2 8 3 2_51-Sch Exp Fed Awards  (1)" xfId="25854" xr:uid="{00000000-0005-0000-0000-000081160000}"/>
    <cellStyle name="20% - Accent2 8 3 3" xfId="1052" xr:uid="{00000000-0005-0000-0000-000082160000}"/>
    <cellStyle name="20% - Accent2 8 3 3 2" xfId="1053" xr:uid="{00000000-0005-0000-0000-000083160000}"/>
    <cellStyle name="20% - Accent2 8 3 3 2 2" xfId="9235" xr:uid="{00000000-0005-0000-0000-000084160000}"/>
    <cellStyle name="20% - Accent2 8 3 3 2 3" xfId="21386" xr:uid="{00000000-0005-0000-0000-000085160000}"/>
    <cellStyle name="20% - Accent2 8 3 3 2_51-Sch Exp Fed Awards  (1)" xfId="25867" xr:uid="{00000000-0005-0000-0000-000086160000}"/>
    <cellStyle name="20% - Accent2 8 3 3 3" xfId="9236" xr:uid="{00000000-0005-0000-0000-000087160000}"/>
    <cellStyle name="20% - Accent2 8 3 3 4" xfId="17752" xr:uid="{00000000-0005-0000-0000-000088160000}"/>
    <cellStyle name="20% - Accent2 8 3 3_51-Sch Exp Fed Awards  (1)" xfId="25866" xr:uid="{00000000-0005-0000-0000-000089160000}"/>
    <cellStyle name="20% - Accent2 8 3 4" xfId="1054" xr:uid="{00000000-0005-0000-0000-00008A160000}"/>
    <cellStyle name="20% - Accent2 8 3 4 2" xfId="9237" xr:uid="{00000000-0005-0000-0000-00008B160000}"/>
    <cellStyle name="20% - Accent2 8 3 4 3" xfId="19578" xr:uid="{00000000-0005-0000-0000-00008C160000}"/>
    <cellStyle name="20% - Accent2 8 3 4_51-Sch Exp Fed Awards  (1)" xfId="25868" xr:uid="{00000000-0005-0000-0000-00008D160000}"/>
    <cellStyle name="20% - Accent2 8 3 5" xfId="9238" xr:uid="{00000000-0005-0000-0000-00008E160000}"/>
    <cellStyle name="20% - Accent2 8 3 5 2" xfId="25870" xr:uid="{00000000-0005-0000-0000-00008F160000}"/>
    <cellStyle name="20% - Accent2 8 3 5_51-Sch Exp Fed Awards  (1)" xfId="25869" xr:uid="{00000000-0005-0000-0000-000090160000}"/>
    <cellStyle name="20% - Accent2 8 3 6" xfId="15942" xr:uid="{00000000-0005-0000-0000-000091160000}"/>
    <cellStyle name="20% - Accent2 8 3 6 2" xfId="25872" xr:uid="{00000000-0005-0000-0000-000092160000}"/>
    <cellStyle name="20% - Accent2 8 3 6_51-Sch Exp Fed Awards  (1)" xfId="25871" xr:uid="{00000000-0005-0000-0000-000093160000}"/>
    <cellStyle name="20% - Accent2 8 3 7" xfId="25873" xr:uid="{00000000-0005-0000-0000-000094160000}"/>
    <cellStyle name="20% - Accent2 8 3 7 2" xfId="25874" xr:uid="{00000000-0005-0000-0000-000095160000}"/>
    <cellStyle name="20% - Accent2 8 3 8" xfId="25875" xr:uid="{00000000-0005-0000-0000-000096160000}"/>
    <cellStyle name="20% - Accent2 8 3 9" xfId="25876" xr:uid="{00000000-0005-0000-0000-000097160000}"/>
    <cellStyle name="20% - Accent2 8 3_411200-10 -20" xfId="25877" xr:uid="{00000000-0005-0000-0000-000098160000}"/>
    <cellStyle name="20% - Accent2 8 4" xfId="1055" xr:uid="{00000000-0005-0000-0000-000099160000}"/>
    <cellStyle name="20% - Accent2 8 4 2" xfId="1056" xr:uid="{00000000-0005-0000-0000-00009A160000}"/>
    <cellStyle name="20% - Accent2 8 4 2 2" xfId="1057" xr:uid="{00000000-0005-0000-0000-00009B160000}"/>
    <cellStyle name="20% - Accent2 8 4 2 2 2" xfId="9239" xr:uid="{00000000-0005-0000-0000-00009C160000}"/>
    <cellStyle name="20% - Accent2 8 4 2 2 3" xfId="21388" xr:uid="{00000000-0005-0000-0000-00009D160000}"/>
    <cellStyle name="20% - Accent2 8 4 2 2_51-Sch Exp Fed Awards  (1)" xfId="25880" xr:uid="{00000000-0005-0000-0000-00009E160000}"/>
    <cellStyle name="20% - Accent2 8 4 2 3" xfId="9240" xr:uid="{00000000-0005-0000-0000-00009F160000}"/>
    <cellStyle name="20% - Accent2 8 4 2 4" xfId="17754" xr:uid="{00000000-0005-0000-0000-0000A0160000}"/>
    <cellStyle name="20% - Accent2 8 4 2_51-Sch Exp Fed Awards  (1)" xfId="25879" xr:uid="{00000000-0005-0000-0000-0000A1160000}"/>
    <cellStyle name="20% - Accent2 8 4 3" xfId="1058" xr:uid="{00000000-0005-0000-0000-0000A2160000}"/>
    <cellStyle name="20% - Accent2 8 4 3 2" xfId="9241" xr:uid="{00000000-0005-0000-0000-0000A3160000}"/>
    <cellStyle name="20% - Accent2 8 4 3 3" xfId="19580" xr:uid="{00000000-0005-0000-0000-0000A4160000}"/>
    <cellStyle name="20% - Accent2 8 4 3_51-Sch Exp Fed Awards  (1)" xfId="25881" xr:uid="{00000000-0005-0000-0000-0000A5160000}"/>
    <cellStyle name="20% - Accent2 8 4 4" xfId="9242" xr:uid="{00000000-0005-0000-0000-0000A6160000}"/>
    <cellStyle name="20% - Accent2 8 4 4 2" xfId="25883" xr:uid="{00000000-0005-0000-0000-0000A7160000}"/>
    <cellStyle name="20% - Accent2 8 4 4_51-Sch Exp Fed Awards  (1)" xfId="25882" xr:uid="{00000000-0005-0000-0000-0000A8160000}"/>
    <cellStyle name="20% - Accent2 8 4 5" xfId="15944" xr:uid="{00000000-0005-0000-0000-0000A9160000}"/>
    <cellStyle name="20% - Accent2 8 4 5 2" xfId="25885" xr:uid="{00000000-0005-0000-0000-0000AA160000}"/>
    <cellStyle name="20% - Accent2 8 4 5_51-Sch Exp Fed Awards  (1)" xfId="25884" xr:uid="{00000000-0005-0000-0000-0000AB160000}"/>
    <cellStyle name="20% - Accent2 8 4 6" xfId="25886" xr:uid="{00000000-0005-0000-0000-0000AC160000}"/>
    <cellStyle name="20% - Accent2 8 4 6 2" xfId="25887" xr:uid="{00000000-0005-0000-0000-0000AD160000}"/>
    <cellStyle name="20% - Accent2 8 4 7" xfId="25888" xr:uid="{00000000-0005-0000-0000-0000AE160000}"/>
    <cellStyle name="20% - Accent2 8 4 8" xfId="25889" xr:uid="{00000000-0005-0000-0000-0000AF160000}"/>
    <cellStyle name="20% - Accent2 8 4_51-Sch Exp Fed Awards  (1)" xfId="25878" xr:uid="{00000000-0005-0000-0000-0000B0160000}"/>
    <cellStyle name="20% - Accent2 8 5" xfId="1059" xr:uid="{00000000-0005-0000-0000-0000B1160000}"/>
    <cellStyle name="20% - Accent2 8 5 2" xfId="1060" xr:uid="{00000000-0005-0000-0000-0000B2160000}"/>
    <cellStyle name="20% - Accent2 8 5 2 2" xfId="9243" xr:uid="{00000000-0005-0000-0000-0000B3160000}"/>
    <cellStyle name="20% - Accent2 8 5 2 3" xfId="21381" xr:uid="{00000000-0005-0000-0000-0000B4160000}"/>
    <cellStyle name="20% - Accent2 8 5 2_51-Sch Exp Fed Awards  (1)" xfId="25891" xr:uid="{00000000-0005-0000-0000-0000B5160000}"/>
    <cellStyle name="20% - Accent2 8 5 3" xfId="9244" xr:uid="{00000000-0005-0000-0000-0000B6160000}"/>
    <cellStyle name="20% - Accent2 8 5 4" xfId="17747" xr:uid="{00000000-0005-0000-0000-0000B7160000}"/>
    <cellStyle name="20% - Accent2 8 5_51-Sch Exp Fed Awards  (1)" xfId="25890" xr:uid="{00000000-0005-0000-0000-0000B8160000}"/>
    <cellStyle name="20% - Accent2 8 6" xfId="1061" xr:uid="{00000000-0005-0000-0000-0000B9160000}"/>
    <cellStyle name="20% - Accent2 8 6 2" xfId="9245" xr:uid="{00000000-0005-0000-0000-0000BA160000}"/>
    <cellStyle name="20% - Accent2 8 6 3" xfId="19573" xr:uid="{00000000-0005-0000-0000-0000BB160000}"/>
    <cellStyle name="20% - Accent2 8 6_51-Sch Exp Fed Awards  (1)" xfId="25892" xr:uid="{00000000-0005-0000-0000-0000BC160000}"/>
    <cellStyle name="20% - Accent2 8 7" xfId="9246" xr:uid="{00000000-0005-0000-0000-0000BD160000}"/>
    <cellStyle name="20% - Accent2 8 7 2" xfId="25894" xr:uid="{00000000-0005-0000-0000-0000BE160000}"/>
    <cellStyle name="20% - Accent2 8 7_51-Sch Exp Fed Awards  (1)" xfId="25893" xr:uid="{00000000-0005-0000-0000-0000BF160000}"/>
    <cellStyle name="20% - Accent2 8 8" xfId="15937" xr:uid="{00000000-0005-0000-0000-0000C0160000}"/>
    <cellStyle name="20% - Accent2 8 8 2" xfId="25896" xr:uid="{00000000-0005-0000-0000-0000C1160000}"/>
    <cellStyle name="20% - Accent2 8 8_51-Sch Exp Fed Awards  (1)" xfId="25895" xr:uid="{00000000-0005-0000-0000-0000C2160000}"/>
    <cellStyle name="20% - Accent2 8 9" xfId="25897" xr:uid="{00000000-0005-0000-0000-0000C3160000}"/>
    <cellStyle name="20% - Accent2 8 9 2" xfId="25898" xr:uid="{00000000-0005-0000-0000-0000C4160000}"/>
    <cellStyle name="20% - Accent2 8_411200-10 -20" xfId="25899" xr:uid="{00000000-0005-0000-0000-0000C5160000}"/>
    <cellStyle name="20% - Accent2 9" xfId="1062" xr:uid="{00000000-0005-0000-0000-0000C6160000}"/>
    <cellStyle name="20% - Accent2 9 10" xfId="25900" xr:uid="{00000000-0005-0000-0000-0000C7160000}"/>
    <cellStyle name="20% - Accent2 9 11" xfId="25901" xr:uid="{00000000-0005-0000-0000-0000C8160000}"/>
    <cellStyle name="20% - Accent2 9 2" xfId="1063" xr:uid="{00000000-0005-0000-0000-0000C9160000}"/>
    <cellStyle name="20% - Accent2 9 2 10" xfId="25902" xr:uid="{00000000-0005-0000-0000-0000CA160000}"/>
    <cellStyle name="20% - Accent2 9 2 2" xfId="1064" xr:uid="{00000000-0005-0000-0000-0000CB160000}"/>
    <cellStyle name="20% - Accent2 9 2 2 2" xfId="1065" xr:uid="{00000000-0005-0000-0000-0000CC160000}"/>
    <cellStyle name="20% - Accent2 9 2 2 2 2" xfId="1066" xr:uid="{00000000-0005-0000-0000-0000CD160000}"/>
    <cellStyle name="20% - Accent2 9 2 2 2 2 2" xfId="1067" xr:uid="{00000000-0005-0000-0000-0000CE160000}"/>
    <cellStyle name="20% - Accent2 9 2 2 2 2 2 2" xfId="9247" xr:uid="{00000000-0005-0000-0000-0000CF160000}"/>
    <cellStyle name="20% - Accent2 9 2 2 2 2 2 3" xfId="21392" xr:uid="{00000000-0005-0000-0000-0000D0160000}"/>
    <cellStyle name="20% - Accent2 9 2 2 2 2 2_51-Sch Exp Fed Awards  (1)" xfId="25905" xr:uid="{00000000-0005-0000-0000-0000D1160000}"/>
    <cellStyle name="20% - Accent2 9 2 2 2 2 3" xfId="9248" xr:uid="{00000000-0005-0000-0000-0000D2160000}"/>
    <cellStyle name="20% - Accent2 9 2 2 2 2 4" xfId="17758" xr:uid="{00000000-0005-0000-0000-0000D3160000}"/>
    <cellStyle name="20% - Accent2 9 2 2 2 2_51-Sch Exp Fed Awards  (1)" xfId="25904" xr:uid="{00000000-0005-0000-0000-0000D4160000}"/>
    <cellStyle name="20% - Accent2 9 2 2 2 3" xfId="1068" xr:uid="{00000000-0005-0000-0000-0000D5160000}"/>
    <cellStyle name="20% - Accent2 9 2 2 2 3 2" xfId="9249" xr:uid="{00000000-0005-0000-0000-0000D6160000}"/>
    <cellStyle name="20% - Accent2 9 2 2 2 3 3" xfId="19584" xr:uid="{00000000-0005-0000-0000-0000D7160000}"/>
    <cellStyle name="20% - Accent2 9 2 2 2 3_51-Sch Exp Fed Awards  (1)" xfId="25906" xr:uid="{00000000-0005-0000-0000-0000D8160000}"/>
    <cellStyle name="20% - Accent2 9 2 2 2 4" xfId="9250" xr:uid="{00000000-0005-0000-0000-0000D9160000}"/>
    <cellStyle name="20% - Accent2 9 2 2 2 4 2" xfId="25908" xr:uid="{00000000-0005-0000-0000-0000DA160000}"/>
    <cellStyle name="20% - Accent2 9 2 2 2 4_51-Sch Exp Fed Awards  (1)" xfId="25907" xr:uid="{00000000-0005-0000-0000-0000DB160000}"/>
    <cellStyle name="20% - Accent2 9 2 2 2 5" xfId="15948" xr:uid="{00000000-0005-0000-0000-0000DC160000}"/>
    <cellStyle name="20% - Accent2 9 2 2 2 5 2" xfId="25910" xr:uid="{00000000-0005-0000-0000-0000DD160000}"/>
    <cellStyle name="20% - Accent2 9 2 2 2 5_51-Sch Exp Fed Awards  (1)" xfId="25909" xr:uid="{00000000-0005-0000-0000-0000DE160000}"/>
    <cellStyle name="20% - Accent2 9 2 2 2 6" xfId="25911" xr:uid="{00000000-0005-0000-0000-0000DF160000}"/>
    <cellStyle name="20% - Accent2 9 2 2 2 6 2" xfId="25912" xr:uid="{00000000-0005-0000-0000-0000E0160000}"/>
    <cellStyle name="20% - Accent2 9 2 2 2 7" xfId="25913" xr:uid="{00000000-0005-0000-0000-0000E1160000}"/>
    <cellStyle name="20% - Accent2 9 2 2 2 8" xfId="25914" xr:uid="{00000000-0005-0000-0000-0000E2160000}"/>
    <cellStyle name="20% - Accent2 9 2 2 2_51-Sch Exp Fed Awards  (1)" xfId="25903" xr:uid="{00000000-0005-0000-0000-0000E3160000}"/>
    <cellStyle name="20% - Accent2 9 2 2 3" xfId="1069" xr:uid="{00000000-0005-0000-0000-0000E4160000}"/>
    <cellStyle name="20% - Accent2 9 2 2 3 2" xfId="1070" xr:uid="{00000000-0005-0000-0000-0000E5160000}"/>
    <cellStyle name="20% - Accent2 9 2 2 3 2 2" xfId="9251" xr:uid="{00000000-0005-0000-0000-0000E6160000}"/>
    <cellStyle name="20% - Accent2 9 2 2 3 2 3" xfId="21391" xr:uid="{00000000-0005-0000-0000-0000E7160000}"/>
    <cellStyle name="20% - Accent2 9 2 2 3 2_51-Sch Exp Fed Awards  (1)" xfId="25916" xr:uid="{00000000-0005-0000-0000-0000E8160000}"/>
    <cellStyle name="20% - Accent2 9 2 2 3 3" xfId="9252" xr:uid="{00000000-0005-0000-0000-0000E9160000}"/>
    <cellStyle name="20% - Accent2 9 2 2 3 4" xfId="17757" xr:uid="{00000000-0005-0000-0000-0000EA160000}"/>
    <cellStyle name="20% - Accent2 9 2 2 3_51-Sch Exp Fed Awards  (1)" xfId="25915" xr:uid="{00000000-0005-0000-0000-0000EB160000}"/>
    <cellStyle name="20% - Accent2 9 2 2 4" xfId="1071" xr:uid="{00000000-0005-0000-0000-0000EC160000}"/>
    <cellStyle name="20% - Accent2 9 2 2 4 2" xfId="9253" xr:uid="{00000000-0005-0000-0000-0000ED160000}"/>
    <cellStyle name="20% - Accent2 9 2 2 4 3" xfId="19583" xr:uid="{00000000-0005-0000-0000-0000EE160000}"/>
    <cellStyle name="20% - Accent2 9 2 2 4_51-Sch Exp Fed Awards  (1)" xfId="25917" xr:uid="{00000000-0005-0000-0000-0000EF160000}"/>
    <cellStyle name="20% - Accent2 9 2 2 5" xfId="9254" xr:uid="{00000000-0005-0000-0000-0000F0160000}"/>
    <cellStyle name="20% - Accent2 9 2 2 5 2" xfId="25919" xr:uid="{00000000-0005-0000-0000-0000F1160000}"/>
    <cellStyle name="20% - Accent2 9 2 2 5_51-Sch Exp Fed Awards  (1)" xfId="25918" xr:uid="{00000000-0005-0000-0000-0000F2160000}"/>
    <cellStyle name="20% - Accent2 9 2 2 6" xfId="15947" xr:uid="{00000000-0005-0000-0000-0000F3160000}"/>
    <cellStyle name="20% - Accent2 9 2 2 6 2" xfId="25921" xr:uid="{00000000-0005-0000-0000-0000F4160000}"/>
    <cellStyle name="20% - Accent2 9 2 2 6_51-Sch Exp Fed Awards  (1)" xfId="25920" xr:uid="{00000000-0005-0000-0000-0000F5160000}"/>
    <cellStyle name="20% - Accent2 9 2 2 7" xfId="25922" xr:uid="{00000000-0005-0000-0000-0000F6160000}"/>
    <cellStyle name="20% - Accent2 9 2 2 7 2" xfId="25923" xr:uid="{00000000-0005-0000-0000-0000F7160000}"/>
    <cellStyle name="20% - Accent2 9 2 2 8" xfId="25924" xr:uid="{00000000-0005-0000-0000-0000F8160000}"/>
    <cellStyle name="20% - Accent2 9 2 2 9" xfId="25925" xr:uid="{00000000-0005-0000-0000-0000F9160000}"/>
    <cellStyle name="20% - Accent2 9 2 2_411200-10 -20" xfId="25926" xr:uid="{00000000-0005-0000-0000-0000FA160000}"/>
    <cellStyle name="20% - Accent2 9 2 3" xfId="1072" xr:uid="{00000000-0005-0000-0000-0000FB160000}"/>
    <cellStyle name="20% - Accent2 9 2 3 2" xfId="1073" xr:uid="{00000000-0005-0000-0000-0000FC160000}"/>
    <cellStyle name="20% - Accent2 9 2 3 2 2" xfId="1074" xr:uid="{00000000-0005-0000-0000-0000FD160000}"/>
    <cellStyle name="20% - Accent2 9 2 3 2 2 2" xfId="9255" xr:uid="{00000000-0005-0000-0000-0000FE160000}"/>
    <cellStyle name="20% - Accent2 9 2 3 2 2 3" xfId="21393" xr:uid="{00000000-0005-0000-0000-0000FF160000}"/>
    <cellStyle name="20% - Accent2 9 2 3 2 2_51-Sch Exp Fed Awards  (1)" xfId="25929" xr:uid="{00000000-0005-0000-0000-000000170000}"/>
    <cellStyle name="20% - Accent2 9 2 3 2 3" xfId="9256" xr:uid="{00000000-0005-0000-0000-000001170000}"/>
    <cellStyle name="20% - Accent2 9 2 3 2 4" xfId="17759" xr:uid="{00000000-0005-0000-0000-000002170000}"/>
    <cellStyle name="20% - Accent2 9 2 3 2_51-Sch Exp Fed Awards  (1)" xfId="25928" xr:uid="{00000000-0005-0000-0000-000003170000}"/>
    <cellStyle name="20% - Accent2 9 2 3 3" xfId="1075" xr:uid="{00000000-0005-0000-0000-000004170000}"/>
    <cellStyle name="20% - Accent2 9 2 3 3 2" xfId="9257" xr:uid="{00000000-0005-0000-0000-000005170000}"/>
    <cellStyle name="20% - Accent2 9 2 3 3 3" xfId="19585" xr:uid="{00000000-0005-0000-0000-000006170000}"/>
    <cellStyle name="20% - Accent2 9 2 3 3_51-Sch Exp Fed Awards  (1)" xfId="25930" xr:uid="{00000000-0005-0000-0000-000007170000}"/>
    <cellStyle name="20% - Accent2 9 2 3 4" xfId="9258" xr:uid="{00000000-0005-0000-0000-000008170000}"/>
    <cellStyle name="20% - Accent2 9 2 3 4 2" xfId="25932" xr:uid="{00000000-0005-0000-0000-000009170000}"/>
    <cellStyle name="20% - Accent2 9 2 3 4_51-Sch Exp Fed Awards  (1)" xfId="25931" xr:uid="{00000000-0005-0000-0000-00000A170000}"/>
    <cellStyle name="20% - Accent2 9 2 3 5" xfId="15949" xr:uid="{00000000-0005-0000-0000-00000B170000}"/>
    <cellStyle name="20% - Accent2 9 2 3 5 2" xfId="25934" xr:uid="{00000000-0005-0000-0000-00000C170000}"/>
    <cellStyle name="20% - Accent2 9 2 3 5_51-Sch Exp Fed Awards  (1)" xfId="25933" xr:uid="{00000000-0005-0000-0000-00000D170000}"/>
    <cellStyle name="20% - Accent2 9 2 3 6" xfId="25935" xr:uid="{00000000-0005-0000-0000-00000E170000}"/>
    <cellStyle name="20% - Accent2 9 2 3 6 2" xfId="25936" xr:uid="{00000000-0005-0000-0000-00000F170000}"/>
    <cellStyle name="20% - Accent2 9 2 3 7" xfId="25937" xr:uid="{00000000-0005-0000-0000-000010170000}"/>
    <cellStyle name="20% - Accent2 9 2 3 8" xfId="25938" xr:uid="{00000000-0005-0000-0000-000011170000}"/>
    <cellStyle name="20% - Accent2 9 2 3_51-Sch Exp Fed Awards  (1)" xfId="25927" xr:uid="{00000000-0005-0000-0000-000012170000}"/>
    <cellStyle name="20% - Accent2 9 2 4" xfId="1076" xr:uid="{00000000-0005-0000-0000-000013170000}"/>
    <cellStyle name="20% - Accent2 9 2 4 2" xfId="1077" xr:uid="{00000000-0005-0000-0000-000014170000}"/>
    <cellStyle name="20% - Accent2 9 2 4 2 2" xfId="9259" xr:uid="{00000000-0005-0000-0000-000015170000}"/>
    <cellStyle name="20% - Accent2 9 2 4 2 3" xfId="21390" xr:uid="{00000000-0005-0000-0000-000016170000}"/>
    <cellStyle name="20% - Accent2 9 2 4 2_51-Sch Exp Fed Awards  (1)" xfId="25940" xr:uid="{00000000-0005-0000-0000-000017170000}"/>
    <cellStyle name="20% - Accent2 9 2 4 3" xfId="9260" xr:uid="{00000000-0005-0000-0000-000018170000}"/>
    <cellStyle name="20% - Accent2 9 2 4 4" xfId="17756" xr:uid="{00000000-0005-0000-0000-000019170000}"/>
    <cellStyle name="20% - Accent2 9 2 4_51-Sch Exp Fed Awards  (1)" xfId="25939" xr:uid="{00000000-0005-0000-0000-00001A170000}"/>
    <cellStyle name="20% - Accent2 9 2 5" xfId="1078" xr:uid="{00000000-0005-0000-0000-00001B170000}"/>
    <cellStyle name="20% - Accent2 9 2 5 2" xfId="9261" xr:uid="{00000000-0005-0000-0000-00001C170000}"/>
    <cellStyle name="20% - Accent2 9 2 5 3" xfId="19582" xr:uid="{00000000-0005-0000-0000-00001D170000}"/>
    <cellStyle name="20% - Accent2 9 2 5_51-Sch Exp Fed Awards  (1)" xfId="25941" xr:uid="{00000000-0005-0000-0000-00001E170000}"/>
    <cellStyle name="20% - Accent2 9 2 6" xfId="9262" xr:uid="{00000000-0005-0000-0000-00001F170000}"/>
    <cellStyle name="20% - Accent2 9 2 6 2" xfId="25943" xr:uid="{00000000-0005-0000-0000-000020170000}"/>
    <cellStyle name="20% - Accent2 9 2 6_51-Sch Exp Fed Awards  (1)" xfId="25942" xr:uid="{00000000-0005-0000-0000-000021170000}"/>
    <cellStyle name="20% - Accent2 9 2 7" xfId="15946" xr:uid="{00000000-0005-0000-0000-000022170000}"/>
    <cellStyle name="20% - Accent2 9 2 7 2" xfId="25945" xr:uid="{00000000-0005-0000-0000-000023170000}"/>
    <cellStyle name="20% - Accent2 9 2 7_51-Sch Exp Fed Awards  (1)" xfId="25944" xr:uid="{00000000-0005-0000-0000-000024170000}"/>
    <cellStyle name="20% - Accent2 9 2 8" xfId="25946" xr:uid="{00000000-0005-0000-0000-000025170000}"/>
    <cellStyle name="20% - Accent2 9 2 8 2" xfId="25947" xr:uid="{00000000-0005-0000-0000-000026170000}"/>
    <cellStyle name="20% - Accent2 9 2 9" xfId="25948" xr:uid="{00000000-0005-0000-0000-000027170000}"/>
    <cellStyle name="20% - Accent2 9 2_411200-10 -20" xfId="25949" xr:uid="{00000000-0005-0000-0000-000028170000}"/>
    <cellStyle name="20% - Accent2 9 3" xfId="1079" xr:uid="{00000000-0005-0000-0000-000029170000}"/>
    <cellStyle name="20% - Accent2 9 3 2" xfId="1080" xr:uid="{00000000-0005-0000-0000-00002A170000}"/>
    <cellStyle name="20% - Accent2 9 3 2 2" xfId="1081" xr:uid="{00000000-0005-0000-0000-00002B170000}"/>
    <cellStyle name="20% - Accent2 9 3 2 2 2" xfId="1082" xr:uid="{00000000-0005-0000-0000-00002C170000}"/>
    <cellStyle name="20% - Accent2 9 3 2 2 2 2" xfId="9263" xr:uid="{00000000-0005-0000-0000-00002D170000}"/>
    <cellStyle name="20% - Accent2 9 3 2 2 2 3" xfId="21395" xr:uid="{00000000-0005-0000-0000-00002E170000}"/>
    <cellStyle name="20% - Accent2 9 3 2 2 2_51-Sch Exp Fed Awards  (1)" xfId="25952" xr:uid="{00000000-0005-0000-0000-00002F170000}"/>
    <cellStyle name="20% - Accent2 9 3 2 2 3" xfId="9264" xr:uid="{00000000-0005-0000-0000-000030170000}"/>
    <cellStyle name="20% - Accent2 9 3 2 2 4" xfId="17761" xr:uid="{00000000-0005-0000-0000-000031170000}"/>
    <cellStyle name="20% - Accent2 9 3 2 2_51-Sch Exp Fed Awards  (1)" xfId="25951" xr:uid="{00000000-0005-0000-0000-000032170000}"/>
    <cellStyle name="20% - Accent2 9 3 2 3" xfId="1083" xr:uid="{00000000-0005-0000-0000-000033170000}"/>
    <cellStyle name="20% - Accent2 9 3 2 3 2" xfId="9265" xr:uid="{00000000-0005-0000-0000-000034170000}"/>
    <cellStyle name="20% - Accent2 9 3 2 3 3" xfId="19587" xr:uid="{00000000-0005-0000-0000-000035170000}"/>
    <cellStyle name="20% - Accent2 9 3 2 3_51-Sch Exp Fed Awards  (1)" xfId="25953" xr:uid="{00000000-0005-0000-0000-000036170000}"/>
    <cellStyle name="20% - Accent2 9 3 2 4" xfId="9266" xr:uid="{00000000-0005-0000-0000-000037170000}"/>
    <cellStyle name="20% - Accent2 9 3 2 4 2" xfId="25955" xr:uid="{00000000-0005-0000-0000-000038170000}"/>
    <cellStyle name="20% - Accent2 9 3 2 4_51-Sch Exp Fed Awards  (1)" xfId="25954" xr:uid="{00000000-0005-0000-0000-000039170000}"/>
    <cellStyle name="20% - Accent2 9 3 2 5" xfId="15951" xr:uid="{00000000-0005-0000-0000-00003A170000}"/>
    <cellStyle name="20% - Accent2 9 3 2 5 2" xfId="25957" xr:uid="{00000000-0005-0000-0000-00003B170000}"/>
    <cellStyle name="20% - Accent2 9 3 2 5_51-Sch Exp Fed Awards  (1)" xfId="25956" xr:uid="{00000000-0005-0000-0000-00003C170000}"/>
    <cellStyle name="20% - Accent2 9 3 2 6" xfId="25958" xr:uid="{00000000-0005-0000-0000-00003D170000}"/>
    <cellStyle name="20% - Accent2 9 3 2 6 2" xfId="25959" xr:uid="{00000000-0005-0000-0000-00003E170000}"/>
    <cellStyle name="20% - Accent2 9 3 2 7" xfId="25960" xr:uid="{00000000-0005-0000-0000-00003F170000}"/>
    <cellStyle name="20% - Accent2 9 3 2 8" xfId="25961" xr:uid="{00000000-0005-0000-0000-000040170000}"/>
    <cellStyle name="20% - Accent2 9 3 2_51-Sch Exp Fed Awards  (1)" xfId="25950" xr:uid="{00000000-0005-0000-0000-000041170000}"/>
    <cellStyle name="20% - Accent2 9 3 3" xfId="1084" xr:uid="{00000000-0005-0000-0000-000042170000}"/>
    <cellStyle name="20% - Accent2 9 3 3 2" xfId="1085" xr:uid="{00000000-0005-0000-0000-000043170000}"/>
    <cellStyle name="20% - Accent2 9 3 3 2 2" xfId="9267" xr:uid="{00000000-0005-0000-0000-000044170000}"/>
    <cellStyle name="20% - Accent2 9 3 3 2 3" xfId="21394" xr:uid="{00000000-0005-0000-0000-000045170000}"/>
    <cellStyle name="20% - Accent2 9 3 3 2_51-Sch Exp Fed Awards  (1)" xfId="25963" xr:uid="{00000000-0005-0000-0000-000046170000}"/>
    <cellStyle name="20% - Accent2 9 3 3 3" xfId="9268" xr:uid="{00000000-0005-0000-0000-000047170000}"/>
    <cellStyle name="20% - Accent2 9 3 3 4" xfId="17760" xr:uid="{00000000-0005-0000-0000-000048170000}"/>
    <cellStyle name="20% - Accent2 9 3 3_51-Sch Exp Fed Awards  (1)" xfId="25962" xr:uid="{00000000-0005-0000-0000-000049170000}"/>
    <cellStyle name="20% - Accent2 9 3 4" xfId="1086" xr:uid="{00000000-0005-0000-0000-00004A170000}"/>
    <cellStyle name="20% - Accent2 9 3 4 2" xfId="9269" xr:uid="{00000000-0005-0000-0000-00004B170000}"/>
    <cellStyle name="20% - Accent2 9 3 4 3" xfId="19586" xr:uid="{00000000-0005-0000-0000-00004C170000}"/>
    <cellStyle name="20% - Accent2 9 3 4_51-Sch Exp Fed Awards  (1)" xfId="25964" xr:uid="{00000000-0005-0000-0000-00004D170000}"/>
    <cellStyle name="20% - Accent2 9 3 5" xfId="9270" xr:uid="{00000000-0005-0000-0000-00004E170000}"/>
    <cellStyle name="20% - Accent2 9 3 5 2" xfId="25966" xr:uid="{00000000-0005-0000-0000-00004F170000}"/>
    <cellStyle name="20% - Accent2 9 3 5_51-Sch Exp Fed Awards  (1)" xfId="25965" xr:uid="{00000000-0005-0000-0000-000050170000}"/>
    <cellStyle name="20% - Accent2 9 3 6" xfId="15950" xr:uid="{00000000-0005-0000-0000-000051170000}"/>
    <cellStyle name="20% - Accent2 9 3 6 2" xfId="25968" xr:uid="{00000000-0005-0000-0000-000052170000}"/>
    <cellStyle name="20% - Accent2 9 3 6_51-Sch Exp Fed Awards  (1)" xfId="25967" xr:uid="{00000000-0005-0000-0000-000053170000}"/>
    <cellStyle name="20% - Accent2 9 3 7" xfId="25969" xr:uid="{00000000-0005-0000-0000-000054170000}"/>
    <cellStyle name="20% - Accent2 9 3 7 2" xfId="25970" xr:uid="{00000000-0005-0000-0000-000055170000}"/>
    <cellStyle name="20% - Accent2 9 3 8" xfId="25971" xr:uid="{00000000-0005-0000-0000-000056170000}"/>
    <cellStyle name="20% - Accent2 9 3 9" xfId="25972" xr:uid="{00000000-0005-0000-0000-000057170000}"/>
    <cellStyle name="20% - Accent2 9 3_411200-10 -20" xfId="25973" xr:uid="{00000000-0005-0000-0000-000058170000}"/>
    <cellStyle name="20% - Accent2 9 4" xfId="1087" xr:uid="{00000000-0005-0000-0000-000059170000}"/>
    <cellStyle name="20% - Accent2 9 4 2" xfId="1088" xr:uid="{00000000-0005-0000-0000-00005A170000}"/>
    <cellStyle name="20% - Accent2 9 4 2 2" xfId="1089" xr:uid="{00000000-0005-0000-0000-00005B170000}"/>
    <cellStyle name="20% - Accent2 9 4 2 2 2" xfId="9271" xr:uid="{00000000-0005-0000-0000-00005C170000}"/>
    <cellStyle name="20% - Accent2 9 4 2 2 3" xfId="21396" xr:uid="{00000000-0005-0000-0000-00005D170000}"/>
    <cellStyle name="20% - Accent2 9 4 2 2_51-Sch Exp Fed Awards  (1)" xfId="25976" xr:uid="{00000000-0005-0000-0000-00005E170000}"/>
    <cellStyle name="20% - Accent2 9 4 2 3" xfId="9272" xr:uid="{00000000-0005-0000-0000-00005F170000}"/>
    <cellStyle name="20% - Accent2 9 4 2 4" xfId="17762" xr:uid="{00000000-0005-0000-0000-000060170000}"/>
    <cellStyle name="20% - Accent2 9 4 2_51-Sch Exp Fed Awards  (1)" xfId="25975" xr:uid="{00000000-0005-0000-0000-000061170000}"/>
    <cellStyle name="20% - Accent2 9 4 3" xfId="1090" xr:uid="{00000000-0005-0000-0000-000062170000}"/>
    <cellStyle name="20% - Accent2 9 4 3 2" xfId="9273" xr:uid="{00000000-0005-0000-0000-000063170000}"/>
    <cellStyle name="20% - Accent2 9 4 3 3" xfId="19588" xr:uid="{00000000-0005-0000-0000-000064170000}"/>
    <cellStyle name="20% - Accent2 9 4 3_51-Sch Exp Fed Awards  (1)" xfId="25977" xr:uid="{00000000-0005-0000-0000-000065170000}"/>
    <cellStyle name="20% - Accent2 9 4 4" xfId="9274" xr:uid="{00000000-0005-0000-0000-000066170000}"/>
    <cellStyle name="20% - Accent2 9 4 4 2" xfId="25979" xr:uid="{00000000-0005-0000-0000-000067170000}"/>
    <cellStyle name="20% - Accent2 9 4 4_51-Sch Exp Fed Awards  (1)" xfId="25978" xr:uid="{00000000-0005-0000-0000-000068170000}"/>
    <cellStyle name="20% - Accent2 9 4 5" xfId="15952" xr:uid="{00000000-0005-0000-0000-000069170000}"/>
    <cellStyle name="20% - Accent2 9 4 5 2" xfId="25981" xr:uid="{00000000-0005-0000-0000-00006A170000}"/>
    <cellStyle name="20% - Accent2 9 4 5_51-Sch Exp Fed Awards  (1)" xfId="25980" xr:uid="{00000000-0005-0000-0000-00006B170000}"/>
    <cellStyle name="20% - Accent2 9 4 6" xfId="25982" xr:uid="{00000000-0005-0000-0000-00006C170000}"/>
    <cellStyle name="20% - Accent2 9 4 6 2" xfId="25983" xr:uid="{00000000-0005-0000-0000-00006D170000}"/>
    <cellStyle name="20% - Accent2 9 4 7" xfId="25984" xr:uid="{00000000-0005-0000-0000-00006E170000}"/>
    <cellStyle name="20% - Accent2 9 4 8" xfId="25985" xr:uid="{00000000-0005-0000-0000-00006F170000}"/>
    <cellStyle name="20% - Accent2 9 4_51-Sch Exp Fed Awards  (1)" xfId="25974" xr:uid="{00000000-0005-0000-0000-000070170000}"/>
    <cellStyle name="20% - Accent2 9 5" xfId="1091" xr:uid="{00000000-0005-0000-0000-000071170000}"/>
    <cellStyle name="20% - Accent2 9 5 2" xfId="1092" xr:uid="{00000000-0005-0000-0000-000072170000}"/>
    <cellStyle name="20% - Accent2 9 5 2 2" xfId="9275" xr:uid="{00000000-0005-0000-0000-000073170000}"/>
    <cellStyle name="20% - Accent2 9 5 2 3" xfId="21389" xr:uid="{00000000-0005-0000-0000-000074170000}"/>
    <cellStyle name="20% - Accent2 9 5 2_51-Sch Exp Fed Awards  (1)" xfId="25987" xr:uid="{00000000-0005-0000-0000-000075170000}"/>
    <cellStyle name="20% - Accent2 9 5 3" xfId="9276" xr:uid="{00000000-0005-0000-0000-000076170000}"/>
    <cellStyle name="20% - Accent2 9 5 4" xfId="17755" xr:uid="{00000000-0005-0000-0000-000077170000}"/>
    <cellStyle name="20% - Accent2 9 5_51-Sch Exp Fed Awards  (1)" xfId="25986" xr:uid="{00000000-0005-0000-0000-000078170000}"/>
    <cellStyle name="20% - Accent2 9 6" xfId="1093" xr:uid="{00000000-0005-0000-0000-000079170000}"/>
    <cellStyle name="20% - Accent2 9 6 2" xfId="9277" xr:uid="{00000000-0005-0000-0000-00007A170000}"/>
    <cellStyle name="20% - Accent2 9 6 3" xfId="19581" xr:uid="{00000000-0005-0000-0000-00007B170000}"/>
    <cellStyle name="20% - Accent2 9 6_51-Sch Exp Fed Awards  (1)" xfId="25988" xr:uid="{00000000-0005-0000-0000-00007C170000}"/>
    <cellStyle name="20% - Accent2 9 7" xfId="9278" xr:uid="{00000000-0005-0000-0000-00007D170000}"/>
    <cellStyle name="20% - Accent2 9 7 2" xfId="25990" xr:uid="{00000000-0005-0000-0000-00007E170000}"/>
    <cellStyle name="20% - Accent2 9 7_51-Sch Exp Fed Awards  (1)" xfId="25989" xr:uid="{00000000-0005-0000-0000-00007F170000}"/>
    <cellStyle name="20% - Accent2 9 8" xfId="15945" xr:uid="{00000000-0005-0000-0000-000080170000}"/>
    <cellStyle name="20% - Accent2 9 8 2" xfId="25992" xr:uid="{00000000-0005-0000-0000-000081170000}"/>
    <cellStyle name="20% - Accent2 9 8_51-Sch Exp Fed Awards  (1)" xfId="25991" xr:uid="{00000000-0005-0000-0000-000082170000}"/>
    <cellStyle name="20% - Accent2 9 9" xfId="25993" xr:uid="{00000000-0005-0000-0000-000083170000}"/>
    <cellStyle name="20% - Accent2 9 9 2" xfId="25994" xr:uid="{00000000-0005-0000-0000-000084170000}"/>
    <cellStyle name="20% - Accent2 9_411200-10 -20" xfId="25995" xr:uid="{00000000-0005-0000-0000-000085170000}"/>
    <cellStyle name="20% - Accent3" xfId="34" builtinId="38" customBuiltin="1"/>
    <cellStyle name="20% - Accent3 10" xfId="1094" xr:uid="{00000000-0005-0000-0000-000087170000}"/>
    <cellStyle name="20% - Accent3 10 10" xfId="25996" xr:uid="{00000000-0005-0000-0000-000088170000}"/>
    <cellStyle name="20% - Accent3 10 11" xfId="25997" xr:uid="{00000000-0005-0000-0000-000089170000}"/>
    <cellStyle name="20% - Accent3 10 2" xfId="1095" xr:uid="{00000000-0005-0000-0000-00008A170000}"/>
    <cellStyle name="20% - Accent3 10 2 10" xfId="25998" xr:uid="{00000000-0005-0000-0000-00008B170000}"/>
    <cellStyle name="20% - Accent3 10 2 2" xfId="1096" xr:uid="{00000000-0005-0000-0000-00008C170000}"/>
    <cellStyle name="20% - Accent3 10 2 2 2" xfId="1097" xr:uid="{00000000-0005-0000-0000-00008D170000}"/>
    <cellStyle name="20% - Accent3 10 2 2 2 2" xfId="1098" xr:uid="{00000000-0005-0000-0000-00008E170000}"/>
    <cellStyle name="20% - Accent3 10 2 2 2 2 2" xfId="1099" xr:uid="{00000000-0005-0000-0000-00008F170000}"/>
    <cellStyle name="20% - Accent3 10 2 2 2 2 2 2" xfId="9279" xr:uid="{00000000-0005-0000-0000-000090170000}"/>
    <cellStyle name="20% - Accent3 10 2 2 2 2 2 3" xfId="21400" xr:uid="{00000000-0005-0000-0000-000091170000}"/>
    <cellStyle name="20% - Accent3 10 2 2 2 2 2_51-Sch Exp Fed Awards  (1)" xfId="26001" xr:uid="{00000000-0005-0000-0000-000092170000}"/>
    <cellStyle name="20% - Accent3 10 2 2 2 2 3" xfId="9280" xr:uid="{00000000-0005-0000-0000-000093170000}"/>
    <cellStyle name="20% - Accent3 10 2 2 2 2 4" xfId="17766" xr:uid="{00000000-0005-0000-0000-000094170000}"/>
    <cellStyle name="20% - Accent3 10 2 2 2 2_51-Sch Exp Fed Awards  (1)" xfId="26000" xr:uid="{00000000-0005-0000-0000-000095170000}"/>
    <cellStyle name="20% - Accent3 10 2 2 2 3" xfId="1100" xr:uid="{00000000-0005-0000-0000-000096170000}"/>
    <cellStyle name="20% - Accent3 10 2 2 2 3 2" xfId="9281" xr:uid="{00000000-0005-0000-0000-000097170000}"/>
    <cellStyle name="20% - Accent3 10 2 2 2 3 3" xfId="19592" xr:uid="{00000000-0005-0000-0000-000098170000}"/>
    <cellStyle name="20% - Accent3 10 2 2 2 3_51-Sch Exp Fed Awards  (1)" xfId="26002" xr:uid="{00000000-0005-0000-0000-000099170000}"/>
    <cellStyle name="20% - Accent3 10 2 2 2 4" xfId="9282" xr:uid="{00000000-0005-0000-0000-00009A170000}"/>
    <cellStyle name="20% - Accent3 10 2 2 2 4 2" xfId="26004" xr:uid="{00000000-0005-0000-0000-00009B170000}"/>
    <cellStyle name="20% - Accent3 10 2 2 2 4_51-Sch Exp Fed Awards  (1)" xfId="26003" xr:uid="{00000000-0005-0000-0000-00009C170000}"/>
    <cellStyle name="20% - Accent3 10 2 2 2 5" xfId="15956" xr:uid="{00000000-0005-0000-0000-00009D170000}"/>
    <cellStyle name="20% - Accent3 10 2 2 2 5 2" xfId="26006" xr:uid="{00000000-0005-0000-0000-00009E170000}"/>
    <cellStyle name="20% - Accent3 10 2 2 2 5_51-Sch Exp Fed Awards  (1)" xfId="26005" xr:uid="{00000000-0005-0000-0000-00009F170000}"/>
    <cellStyle name="20% - Accent3 10 2 2 2 6" xfId="26007" xr:uid="{00000000-0005-0000-0000-0000A0170000}"/>
    <cellStyle name="20% - Accent3 10 2 2 2 6 2" xfId="26008" xr:uid="{00000000-0005-0000-0000-0000A1170000}"/>
    <cellStyle name="20% - Accent3 10 2 2 2 7" xfId="26009" xr:uid="{00000000-0005-0000-0000-0000A2170000}"/>
    <cellStyle name="20% - Accent3 10 2 2 2 8" xfId="26010" xr:uid="{00000000-0005-0000-0000-0000A3170000}"/>
    <cellStyle name="20% - Accent3 10 2 2 2_51-Sch Exp Fed Awards  (1)" xfId="25999" xr:uid="{00000000-0005-0000-0000-0000A4170000}"/>
    <cellStyle name="20% - Accent3 10 2 2 3" xfId="1101" xr:uid="{00000000-0005-0000-0000-0000A5170000}"/>
    <cellStyle name="20% - Accent3 10 2 2 3 2" xfId="1102" xr:uid="{00000000-0005-0000-0000-0000A6170000}"/>
    <cellStyle name="20% - Accent3 10 2 2 3 2 2" xfId="9283" xr:uid="{00000000-0005-0000-0000-0000A7170000}"/>
    <cellStyle name="20% - Accent3 10 2 2 3 2 3" xfId="21399" xr:uid="{00000000-0005-0000-0000-0000A8170000}"/>
    <cellStyle name="20% - Accent3 10 2 2 3 2_51-Sch Exp Fed Awards  (1)" xfId="26012" xr:uid="{00000000-0005-0000-0000-0000A9170000}"/>
    <cellStyle name="20% - Accent3 10 2 2 3 3" xfId="9284" xr:uid="{00000000-0005-0000-0000-0000AA170000}"/>
    <cellStyle name="20% - Accent3 10 2 2 3 4" xfId="17765" xr:uid="{00000000-0005-0000-0000-0000AB170000}"/>
    <cellStyle name="20% - Accent3 10 2 2 3_51-Sch Exp Fed Awards  (1)" xfId="26011" xr:uid="{00000000-0005-0000-0000-0000AC170000}"/>
    <cellStyle name="20% - Accent3 10 2 2 4" xfId="1103" xr:uid="{00000000-0005-0000-0000-0000AD170000}"/>
    <cellStyle name="20% - Accent3 10 2 2 4 2" xfId="9285" xr:uid="{00000000-0005-0000-0000-0000AE170000}"/>
    <cellStyle name="20% - Accent3 10 2 2 4 3" xfId="19591" xr:uid="{00000000-0005-0000-0000-0000AF170000}"/>
    <cellStyle name="20% - Accent3 10 2 2 4_51-Sch Exp Fed Awards  (1)" xfId="26013" xr:uid="{00000000-0005-0000-0000-0000B0170000}"/>
    <cellStyle name="20% - Accent3 10 2 2 5" xfId="9286" xr:uid="{00000000-0005-0000-0000-0000B1170000}"/>
    <cellStyle name="20% - Accent3 10 2 2 5 2" xfId="26015" xr:uid="{00000000-0005-0000-0000-0000B2170000}"/>
    <cellStyle name="20% - Accent3 10 2 2 5_51-Sch Exp Fed Awards  (1)" xfId="26014" xr:uid="{00000000-0005-0000-0000-0000B3170000}"/>
    <cellStyle name="20% - Accent3 10 2 2 6" xfId="15955" xr:uid="{00000000-0005-0000-0000-0000B4170000}"/>
    <cellStyle name="20% - Accent3 10 2 2 6 2" xfId="26017" xr:uid="{00000000-0005-0000-0000-0000B5170000}"/>
    <cellStyle name="20% - Accent3 10 2 2 6_51-Sch Exp Fed Awards  (1)" xfId="26016" xr:uid="{00000000-0005-0000-0000-0000B6170000}"/>
    <cellStyle name="20% - Accent3 10 2 2 7" xfId="26018" xr:uid="{00000000-0005-0000-0000-0000B7170000}"/>
    <cellStyle name="20% - Accent3 10 2 2 7 2" xfId="26019" xr:uid="{00000000-0005-0000-0000-0000B8170000}"/>
    <cellStyle name="20% - Accent3 10 2 2 8" xfId="26020" xr:uid="{00000000-0005-0000-0000-0000B9170000}"/>
    <cellStyle name="20% - Accent3 10 2 2 9" xfId="26021" xr:uid="{00000000-0005-0000-0000-0000BA170000}"/>
    <cellStyle name="20% - Accent3 10 2 2_411200-10 -20" xfId="26022" xr:uid="{00000000-0005-0000-0000-0000BB170000}"/>
    <cellStyle name="20% - Accent3 10 2 3" xfId="1104" xr:uid="{00000000-0005-0000-0000-0000BC170000}"/>
    <cellStyle name="20% - Accent3 10 2 3 2" xfId="1105" xr:uid="{00000000-0005-0000-0000-0000BD170000}"/>
    <cellStyle name="20% - Accent3 10 2 3 2 2" xfId="1106" xr:uid="{00000000-0005-0000-0000-0000BE170000}"/>
    <cellStyle name="20% - Accent3 10 2 3 2 2 2" xfId="9287" xr:uid="{00000000-0005-0000-0000-0000BF170000}"/>
    <cellStyle name="20% - Accent3 10 2 3 2 2 3" xfId="21401" xr:uid="{00000000-0005-0000-0000-0000C0170000}"/>
    <cellStyle name="20% - Accent3 10 2 3 2 2_51-Sch Exp Fed Awards  (1)" xfId="26025" xr:uid="{00000000-0005-0000-0000-0000C1170000}"/>
    <cellStyle name="20% - Accent3 10 2 3 2 3" xfId="9288" xr:uid="{00000000-0005-0000-0000-0000C2170000}"/>
    <cellStyle name="20% - Accent3 10 2 3 2 4" xfId="17767" xr:uid="{00000000-0005-0000-0000-0000C3170000}"/>
    <cellStyle name="20% - Accent3 10 2 3 2_51-Sch Exp Fed Awards  (1)" xfId="26024" xr:uid="{00000000-0005-0000-0000-0000C4170000}"/>
    <cellStyle name="20% - Accent3 10 2 3 3" xfId="1107" xr:uid="{00000000-0005-0000-0000-0000C5170000}"/>
    <cellStyle name="20% - Accent3 10 2 3 3 2" xfId="9289" xr:uid="{00000000-0005-0000-0000-0000C6170000}"/>
    <cellStyle name="20% - Accent3 10 2 3 3 3" xfId="19593" xr:uid="{00000000-0005-0000-0000-0000C7170000}"/>
    <cellStyle name="20% - Accent3 10 2 3 3_51-Sch Exp Fed Awards  (1)" xfId="26026" xr:uid="{00000000-0005-0000-0000-0000C8170000}"/>
    <cellStyle name="20% - Accent3 10 2 3 4" xfId="9290" xr:uid="{00000000-0005-0000-0000-0000C9170000}"/>
    <cellStyle name="20% - Accent3 10 2 3 4 2" xfId="26028" xr:uid="{00000000-0005-0000-0000-0000CA170000}"/>
    <cellStyle name="20% - Accent3 10 2 3 4_51-Sch Exp Fed Awards  (1)" xfId="26027" xr:uid="{00000000-0005-0000-0000-0000CB170000}"/>
    <cellStyle name="20% - Accent3 10 2 3 5" xfId="15957" xr:uid="{00000000-0005-0000-0000-0000CC170000}"/>
    <cellStyle name="20% - Accent3 10 2 3 5 2" xfId="26030" xr:uid="{00000000-0005-0000-0000-0000CD170000}"/>
    <cellStyle name="20% - Accent3 10 2 3 5_51-Sch Exp Fed Awards  (1)" xfId="26029" xr:uid="{00000000-0005-0000-0000-0000CE170000}"/>
    <cellStyle name="20% - Accent3 10 2 3 6" xfId="26031" xr:uid="{00000000-0005-0000-0000-0000CF170000}"/>
    <cellStyle name="20% - Accent3 10 2 3 6 2" xfId="26032" xr:uid="{00000000-0005-0000-0000-0000D0170000}"/>
    <cellStyle name="20% - Accent3 10 2 3 7" xfId="26033" xr:uid="{00000000-0005-0000-0000-0000D1170000}"/>
    <cellStyle name="20% - Accent3 10 2 3 8" xfId="26034" xr:uid="{00000000-0005-0000-0000-0000D2170000}"/>
    <cellStyle name="20% - Accent3 10 2 3_51-Sch Exp Fed Awards  (1)" xfId="26023" xr:uid="{00000000-0005-0000-0000-0000D3170000}"/>
    <cellStyle name="20% - Accent3 10 2 4" xfId="1108" xr:uid="{00000000-0005-0000-0000-0000D4170000}"/>
    <cellStyle name="20% - Accent3 10 2 4 2" xfId="1109" xr:uid="{00000000-0005-0000-0000-0000D5170000}"/>
    <cellStyle name="20% - Accent3 10 2 4 2 2" xfId="9291" xr:uid="{00000000-0005-0000-0000-0000D6170000}"/>
    <cellStyle name="20% - Accent3 10 2 4 2 3" xfId="21398" xr:uid="{00000000-0005-0000-0000-0000D7170000}"/>
    <cellStyle name="20% - Accent3 10 2 4 2_51-Sch Exp Fed Awards  (1)" xfId="26036" xr:uid="{00000000-0005-0000-0000-0000D8170000}"/>
    <cellStyle name="20% - Accent3 10 2 4 3" xfId="9292" xr:uid="{00000000-0005-0000-0000-0000D9170000}"/>
    <cellStyle name="20% - Accent3 10 2 4 4" xfId="17764" xr:uid="{00000000-0005-0000-0000-0000DA170000}"/>
    <cellStyle name="20% - Accent3 10 2 4_51-Sch Exp Fed Awards  (1)" xfId="26035" xr:uid="{00000000-0005-0000-0000-0000DB170000}"/>
    <cellStyle name="20% - Accent3 10 2 5" xfId="1110" xr:uid="{00000000-0005-0000-0000-0000DC170000}"/>
    <cellStyle name="20% - Accent3 10 2 5 2" xfId="9293" xr:uid="{00000000-0005-0000-0000-0000DD170000}"/>
    <cellStyle name="20% - Accent3 10 2 5 3" xfId="19590" xr:uid="{00000000-0005-0000-0000-0000DE170000}"/>
    <cellStyle name="20% - Accent3 10 2 5_51-Sch Exp Fed Awards  (1)" xfId="26037" xr:uid="{00000000-0005-0000-0000-0000DF170000}"/>
    <cellStyle name="20% - Accent3 10 2 6" xfId="9294" xr:uid="{00000000-0005-0000-0000-0000E0170000}"/>
    <cellStyle name="20% - Accent3 10 2 6 2" xfId="26039" xr:uid="{00000000-0005-0000-0000-0000E1170000}"/>
    <cellStyle name="20% - Accent3 10 2 6_51-Sch Exp Fed Awards  (1)" xfId="26038" xr:uid="{00000000-0005-0000-0000-0000E2170000}"/>
    <cellStyle name="20% - Accent3 10 2 7" xfId="15954" xr:uid="{00000000-0005-0000-0000-0000E3170000}"/>
    <cellStyle name="20% - Accent3 10 2 7 2" xfId="26041" xr:uid="{00000000-0005-0000-0000-0000E4170000}"/>
    <cellStyle name="20% - Accent3 10 2 7_51-Sch Exp Fed Awards  (1)" xfId="26040" xr:uid="{00000000-0005-0000-0000-0000E5170000}"/>
    <cellStyle name="20% - Accent3 10 2 8" xfId="26042" xr:uid="{00000000-0005-0000-0000-0000E6170000}"/>
    <cellStyle name="20% - Accent3 10 2 8 2" xfId="26043" xr:uid="{00000000-0005-0000-0000-0000E7170000}"/>
    <cellStyle name="20% - Accent3 10 2 9" xfId="26044" xr:uid="{00000000-0005-0000-0000-0000E8170000}"/>
    <cellStyle name="20% - Accent3 10 2_411200-10 -20" xfId="26045" xr:uid="{00000000-0005-0000-0000-0000E9170000}"/>
    <cellStyle name="20% - Accent3 10 3" xfId="1111" xr:uid="{00000000-0005-0000-0000-0000EA170000}"/>
    <cellStyle name="20% - Accent3 10 3 2" xfId="1112" xr:uid="{00000000-0005-0000-0000-0000EB170000}"/>
    <cellStyle name="20% - Accent3 10 3 2 2" xfId="1113" xr:uid="{00000000-0005-0000-0000-0000EC170000}"/>
    <cellStyle name="20% - Accent3 10 3 2 2 2" xfId="1114" xr:uid="{00000000-0005-0000-0000-0000ED170000}"/>
    <cellStyle name="20% - Accent3 10 3 2 2 2 2" xfId="9295" xr:uid="{00000000-0005-0000-0000-0000EE170000}"/>
    <cellStyle name="20% - Accent3 10 3 2 2 2 3" xfId="21403" xr:uid="{00000000-0005-0000-0000-0000EF170000}"/>
    <cellStyle name="20% - Accent3 10 3 2 2 2_51-Sch Exp Fed Awards  (1)" xfId="26048" xr:uid="{00000000-0005-0000-0000-0000F0170000}"/>
    <cellStyle name="20% - Accent3 10 3 2 2 3" xfId="9296" xr:uid="{00000000-0005-0000-0000-0000F1170000}"/>
    <cellStyle name="20% - Accent3 10 3 2 2 4" xfId="17769" xr:uid="{00000000-0005-0000-0000-0000F2170000}"/>
    <cellStyle name="20% - Accent3 10 3 2 2_51-Sch Exp Fed Awards  (1)" xfId="26047" xr:uid="{00000000-0005-0000-0000-0000F3170000}"/>
    <cellStyle name="20% - Accent3 10 3 2 3" xfId="1115" xr:uid="{00000000-0005-0000-0000-0000F4170000}"/>
    <cellStyle name="20% - Accent3 10 3 2 3 2" xfId="9297" xr:uid="{00000000-0005-0000-0000-0000F5170000}"/>
    <cellStyle name="20% - Accent3 10 3 2 3 3" xfId="19595" xr:uid="{00000000-0005-0000-0000-0000F6170000}"/>
    <cellStyle name="20% - Accent3 10 3 2 3_51-Sch Exp Fed Awards  (1)" xfId="26049" xr:uid="{00000000-0005-0000-0000-0000F7170000}"/>
    <cellStyle name="20% - Accent3 10 3 2 4" xfId="9298" xr:uid="{00000000-0005-0000-0000-0000F8170000}"/>
    <cellStyle name="20% - Accent3 10 3 2 4 2" xfId="26051" xr:uid="{00000000-0005-0000-0000-0000F9170000}"/>
    <cellStyle name="20% - Accent3 10 3 2 4_51-Sch Exp Fed Awards  (1)" xfId="26050" xr:uid="{00000000-0005-0000-0000-0000FA170000}"/>
    <cellStyle name="20% - Accent3 10 3 2 5" xfId="15959" xr:uid="{00000000-0005-0000-0000-0000FB170000}"/>
    <cellStyle name="20% - Accent3 10 3 2 5 2" xfId="26053" xr:uid="{00000000-0005-0000-0000-0000FC170000}"/>
    <cellStyle name="20% - Accent3 10 3 2 5_51-Sch Exp Fed Awards  (1)" xfId="26052" xr:uid="{00000000-0005-0000-0000-0000FD170000}"/>
    <cellStyle name="20% - Accent3 10 3 2 6" xfId="26054" xr:uid="{00000000-0005-0000-0000-0000FE170000}"/>
    <cellStyle name="20% - Accent3 10 3 2 6 2" xfId="26055" xr:uid="{00000000-0005-0000-0000-0000FF170000}"/>
    <cellStyle name="20% - Accent3 10 3 2 7" xfId="26056" xr:uid="{00000000-0005-0000-0000-000000180000}"/>
    <cellStyle name="20% - Accent3 10 3 2 8" xfId="26057" xr:uid="{00000000-0005-0000-0000-000001180000}"/>
    <cellStyle name="20% - Accent3 10 3 2_51-Sch Exp Fed Awards  (1)" xfId="26046" xr:uid="{00000000-0005-0000-0000-000002180000}"/>
    <cellStyle name="20% - Accent3 10 3 3" xfId="1116" xr:uid="{00000000-0005-0000-0000-000003180000}"/>
    <cellStyle name="20% - Accent3 10 3 3 2" xfId="1117" xr:uid="{00000000-0005-0000-0000-000004180000}"/>
    <cellStyle name="20% - Accent3 10 3 3 2 2" xfId="9299" xr:uid="{00000000-0005-0000-0000-000005180000}"/>
    <cellStyle name="20% - Accent3 10 3 3 2 3" xfId="21402" xr:uid="{00000000-0005-0000-0000-000006180000}"/>
    <cellStyle name="20% - Accent3 10 3 3 2_51-Sch Exp Fed Awards  (1)" xfId="26059" xr:uid="{00000000-0005-0000-0000-000007180000}"/>
    <cellStyle name="20% - Accent3 10 3 3 3" xfId="9300" xr:uid="{00000000-0005-0000-0000-000008180000}"/>
    <cellStyle name="20% - Accent3 10 3 3 4" xfId="17768" xr:uid="{00000000-0005-0000-0000-000009180000}"/>
    <cellStyle name="20% - Accent3 10 3 3_51-Sch Exp Fed Awards  (1)" xfId="26058" xr:uid="{00000000-0005-0000-0000-00000A180000}"/>
    <cellStyle name="20% - Accent3 10 3 4" xfId="1118" xr:uid="{00000000-0005-0000-0000-00000B180000}"/>
    <cellStyle name="20% - Accent3 10 3 4 2" xfId="9301" xr:uid="{00000000-0005-0000-0000-00000C180000}"/>
    <cellStyle name="20% - Accent3 10 3 4 3" xfId="19594" xr:uid="{00000000-0005-0000-0000-00000D180000}"/>
    <cellStyle name="20% - Accent3 10 3 4_51-Sch Exp Fed Awards  (1)" xfId="26060" xr:uid="{00000000-0005-0000-0000-00000E180000}"/>
    <cellStyle name="20% - Accent3 10 3 5" xfId="9302" xr:uid="{00000000-0005-0000-0000-00000F180000}"/>
    <cellStyle name="20% - Accent3 10 3 5 2" xfId="26062" xr:uid="{00000000-0005-0000-0000-000010180000}"/>
    <cellStyle name="20% - Accent3 10 3 5_51-Sch Exp Fed Awards  (1)" xfId="26061" xr:uid="{00000000-0005-0000-0000-000011180000}"/>
    <cellStyle name="20% - Accent3 10 3 6" xfId="15958" xr:uid="{00000000-0005-0000-0000-000012180000}"/>
    <cellStyle name="20% - Accent3 10 3 6 2" xfId="26064" xr:uid="{00000000-0005-0000-0000-000013180000}"/>
    <cellStyle name="20% - Accent3 10 3 6_51-Sch Exp Fed Awards  (1)" xfId="26063" xr:uid="{00000000-0005-0000-0000-000014180000}"/>
    <cellStyle name="20% - Accent3 10 3 7" xfId="26065" xr:uid="{00000000-0005-0000-0000-000015180000}"/>
    <cellStyle name="20% - Accent3 10 3 7 2" xfId="26066" xr:uid="{00000000-0005-0000-0000-000016180000}"/>
    <cellStyle name="20% - Accent3 10 3 8" xfId="26067" xr:uid="{00000000-0005-0000-0000-000017180000}"/>
    <cellStyle name="20% - Accent3 10 3 9" xfId="26068" xr:uid="{00000000-0005-0000-0000-000018180000}"/>
    <cellStyle name="20% - Accent3 10 3_411200-10 -20" xfId="26069" xr:uid="{00000000-0005-0000-0000-000019180000}"/>
    <cellStyle name="20% - Accent3 10 4" xfId="1119" xr:uid="{00000000-0005-0000-0000-00001A180000}"/>
    <cellStyle name="20% - Accent3 10 4 2" xfId="1120" xr:uid="{00000000-0005-0000-0000-00001B180000}"/>
    <cellStyle name="20% - Accent3 10 4 2 2" xfId="1121" xr:uid="{00000000-0005-0000-0000-00001C180000}"/>
    <cellStyle name="20% - Accent3 10 4 2 2 2" xfId="9303" xr:uid="{00000000-0005-0000-0000-00001D180000}"/>
    <cellStyle name="20% - Accent3 10 4 2 2 3" xfId="21404" xr:uid="{00000000-0005-0000-0000-00001E180000}"/>
    <cellStyle name="20% - Accent3 10 4 2 2_51-Sch Exp Fed Awards  (1)" xfId="26072" xr:uid="{00000000-0005-0000-0000-00001F180000}"/>
    <cellStyle name="20% - Accent3 10 4 2 3" xfId="9304" xr:uid="{00000000-0005-0000-0000-000020180000}"/>
    <cellStyle name="20% - Accent3 10 4 2 4" xfId="17770" xr:uid="{00000000-0005-0000-0000-000021180000}"/>
    <cellStyle name="20% - Accent3 10 4 2_51-Sch Exp Fed Awards  (1)" xfId="26071" xr:uid="{00000000-0005-0000-0000-000022180000}"/>
    <cellStyle name="20% - Accent3 10 4 3" xfId="1122" xr:uid="{00000000-0005-0000-0000-000023180000}"/>
    <cellStyle name="20% - Accent3 10 4 3 2" xfId="9305" xr:uid="{00000000-0005-0000-0000-000024180000}"/>
    <cellStyle name="20% - Accent3 10 4 3 3" xfId="19596" xr:uid="{00000000-0005-0000-0000-000025180000}"/>
    <cellStyle name="20% - Accent3 10 4 3_51-Sch Exp Fed Awards  (1)" xfId="26073" xr:uid="{00000000-0005-0000-0000-000026180000}"/>
    <cellStyle name="20% - Accent3 10 4 4" xfId="9306" xr:uid="{00000000-0005-0000-0000-000027180000}"/>
    <cellStyle name="20% - Accent3 10 4 4 2" xfId="26075" xr:uid="{00000000-0005-0000-0000-000028180000}"/>
    <cellStyle name="20% - Accent3 10 4 4_51-Sch Exp Fed Awards  (1)" xfId="26074" xr:uid="{00000000-0005-0000-0000-000029180000}"/>
    <cellStyle name="20% - Accent3 10 4 5" xfId="15960" xr:uid="{00000000-0005-0000-0000-00002A180000}"/>
    <cellStyle name="20% - Accent3 10 4 5 2" xfId="26077" xr:uid="{00000000-0005-0000-0000-00002B180000}"/>
    <cellStyle name="20% - Accent3 10 4 5_51-Sch Exp Fed Awards  (1)" xfId="26076" xr:uid="{00000000-0005-0000-0000-00002C180000}"/>
    <cellStyle name="20% - Accent3 10 4 6" xfId="26078" xr:uid="{00000000-0005-0000-0000-00002D180000}"/>
    <cellStyle name="20% - Accent3 10 4 6 2" xfId="26079" xr:uid="{00000000-0005-0000-0000-00002E180000}"/>
    <cellStyle name="20% - Accent3 10 4 7" xfId="26080" xr:uid="{00000000-0005-0000-0000-00002F180000}"/>
    <cellStyle name="20% - Accent3 10 4 8" xfId="26081" xr:uid="{00000000-0005-0000-0000-000030180000}"/>
    <cellStyle name="20% - Accent3 10 4_51-Sch Exp Fed Awards  (1)" xfId="26070" xr:uid="{00000000-0005-0000-0000-000031180000}"/>
    <cellStyle name="20% - Accent3 10 5" xfId="1123" xr:uid="{00000000-0005-0000-0000-000032180000}"/>
    <cellStyle name="20% - Accent3 10 5 2" xfId="1124" xr:uid="{00000000-0005-0000-0000-000033180000}"/>
    <cellStyle name="20% - Accent3 10 5 2 2" xfId="9307" xr:uid="{00000000-0005-0000-0000-000034180000}"/>
    <cellStyle name="20% - Accent3 10 5 2 3" xfId="21397" xr:uid="{00000000-0005-0000-0000-000035180000}"/>
    <cellStyle name="20% - Accent3 10 5 2_51-Sch Exp Fed Awards  (1)" xfId="26083" xr:uid="{00000000-0005-0000-0000-000036180000}"/>
    <cellStyle name="20% - Accent3 10 5 3" xfId="9308" xr:uid="{00000000-0005-0000-0000-000037180000}"/>
    <cellStyle name="20% - Accent3 10 5 4" xfId="17763" xr:uid="{00000000-0005-0000-0000-000038180000}"/>
    <cellStyle name="20% - Accent3 10 5_51-Sch Exp Fed Awards  (1)" xfId="26082" xr:uid="{00000000-0005-0000-0000-000039180000}"/>
    <cellStyle name="20% - Accent3 10 6" xfId="1125" xr:uid="{00000000-0005-0000-0000-00003A180000}"/>
    <cellStyle name="20% - Accent3 10 6 2" xfId="9309" xr:uid="{00000000-0005-0000-0000-00003B180000}"/>
    <cellStyle name="20% - Accent3 10 6 3" xfId="19589" xr:uid="{00000000-0005-0000-0000-00003C180000}"/>
    <cellStyle name="20% - Accent3 10 6_51-Sch Exp Fed Awards  (1)" xfId="26084" xr:uid="{00000000-0005-0000-0000-00003D180000}"/>
    <cellStyle name="20% - Accent3 10 7" xfId="9310" xr:uid="{00000000-0005-0000-0000-00003E180000}"/>
    <cellStyle name="20% - Accent3 10 7 2" xfId="26086" xr:uid="{00000000-0005-0000-0000-00003F180000}"/>
    <cellStyle name="20% - Accent3 10 7_51-Sch Exp Fed Awards  (1)" xfId="26085" xr:uid="{00000000-0005-0000-0000-000040180000}"/>
    <cellStyle name="20% - Accent3 10 8" xfId="15953" xr:uid="{00000000-0005-0000-0000-000041180000}"/>
    <cellStyle name="20% - Accent3 10 8 2" xfId="26088" xr:uid="{00000000-0005-0000-0000-000042180000}"/>
    <cellStyle name="20% - Accent3 10 8_51-Sch Exp Fed Awards  (1)" xfId="26087" xr:uid="{00000000-0005-0000-0000-000043180000}"/>
    <cellStyle name="20% - Accent3 10 9" xfId="26089" xr:uid="{00000000-0005-0000-0000-000044180000}"/>
    <cellStyle name="20% - Accent3 10 9 2" xfId="26090" xr:uid="{00000000-0005-0000-0000-000045180000}"/>
    <cellStyle name="20% - Accent3 10_411200-10 -20" xfId="26091" xr:uid="{00000000-0005-0000-0000-000046180000}"/>
    <cellStyle name="20% - Accent3 11" xfId="1126" xr:uid="{00000000-0005-0000-0000-000047180000}"/>
    <cellStyle name="20% - Accent3 11 10" xfId="26092" xr:uid="{00000000-0005-0000-0000-000048180000}"/>
    <cellStyle name="20% - Accent3 11 2" xfId="1127" xr:uid="{00000000-0005-0000-0000-000049180000}"/>
    <cellStyle name="20% - Accent3 11 2 2" xfId="1128" xr:uid="{00000000-0005-0000-0000-00004A180000}"/>
    <cellStyle name="20% - Accent3 11 2 2 2" xfId="1129" xr:uid="{00000000-0005-0000-0000-00004B180000}"/>
    <cellStyle name="20% - Accent3 11 2 2 2 2" xfId="1130" xr:uid="{00000000-0005-0000-0000-00004C180000}"/>
    <cellStyle name="20% - Accent3 11 2 2 2 2 2" xfId="9311" xr:uid="{00000000-0005-0000-0000-00004D180000}"/>
    <cellStyle name="20% - Accent3 11 2 2 2 2 3" xfId="21407" xr:uid="{00000000-0005-0000-0000-00004E180000}"/>
    <cellStyle name="20% - Accent3 11 2 2 2 2_51-Sch Exp Fed Awards  (1)" xfId="26095" xr:uid="{00000000-0005-0000-0000-00004F180000}"/>
    <cellStyle name="20% - Accent3 11 2 2 2 3" xfId="9312" xr:uid="{00000000-0005-0000-0000-000050180000}"/>
    <cellStyle name="20% - Accent3 11 2 2 2 4" xfId="17773" xr:uid="{00000000-0005-0000-0000-000051180000}"/>
    <cellStyle name="20% - Accent3 11 2 2 2_51-Sch Exp Fed Awards  (1)" xfId="26094" xr:uid="{00000000-0005-0000-0000-000052180000}"/>
    <cellStyle name="20% - Accent3 11 2 2 3" xfId="1131" xr:uid="{00000000-0005-0000-0000-000053180000}"/>
    <cellStyle name="20% - Accent3 11 2 2 3 2" xfId="9313" xr:uid="{00000000-0005-0000-0000-000054180000}"/>
    <cellStyle name="20% - Accent3 11 2 2 3 3" xfId="19599" xr:uid="{00000000-0005-0000-0000-000055180000}"/>
    <cellStyle name="20% - Accent3 11 2 2 3_51-Sch Exp Fed Awards  (1)" xfId="26096" xr:uid="{00000000-0005-0000-0000-000056180000}"/>
    <cellStyle name="20% - Accent3 11 2 2 4" xfId="9314" xr:uid="{00000000-0005-0000-0000-000057180000}"/>
    <cellStyle name="20% - Accent3 11 2 2 4 2" xfId="26098" xr:uid="{00000000-0005-0000-0000-000058180000}"/>
    <cellStyle name="20% - Accent3 11 2 2 4_51-Sch Exp Fed Awards  (1)" xfId="26097" xr:uid="{00000000-0005-0000-0000-000059180000}"/>
    <cellStyle name="20% - Accent3 11 2 2 5" xfId="15963" xr:uid="{00000000-0005-0000-0000-00005A180000}"/>
    <cellStyle name="20% - Accent3 11 2 2 5 2" xfId="26100" xr:uid="{00000000-0005-0000-0000-00005B180000}"/>
    <cellStyle name="20% - Accent3 11 2 2 5_51-Sch Exp Fed Awards  (1)" xfId="26099" xr:uid="{00000000-0005-0000-0000-00005C180000}"/>
    <cellStyle name="20% - Accent3 11 2 2 6" xfId="26101" xr:uid="{00000000-0005-0000-0000-00005D180000}"/>
    <cellStyle name="20% - Accent3 11 2 2 6 2" xfId="26102" xr:uid="{00000000-0005-0000-0000-00005E180000}"/>
    <cellStyle name="20% - Accent3 11 2 2 7" xfId="26103" xr:uid="{00000000-0005-0000-0000-00005F180000}"/>
    <cellStyle name="20% - Accent3 11 2 2 8" xfId="26104" xr:uid="{00000000-0005-0000-0000-000060180000}"/>
    <cellStyle name="20% - Accent3 11 2 2_51-Sch Exp Fed Awards  (1)" xfId="26093" xr:uid="{00000000-0005-0000-0000-000061180000}"/>
    <cellStyle name="20% - Accent3 11 2 3" xfId="1132" xr:uid="{00000000-0005-0000-0000-000062180000}"/>
    <cellStyle name="20% - Accent3 11 2 3 2" xfId="1133" xr:uid="{00000000-0005-0000-0000-000063180000}"/>
    <cellStyle name="20% - Accent3 11 2 3 2 2" xfId="9315" xr:uid="{00000000-0005-0000-0000-000064180000}"/>
    <cellStyle name="20% - Accent3 11 2 3 2 3" xfId="21406" xr:uid="{00000000-0005-0000-0000-000065180000}"/>
    <cellStyle name="20% - Accent3 11 2 3 2_51-Sch Exp Fed Awards  (1)" xfId="26106" xr:uid="{00000000-0005-0000-0000-000066180000}"/>
    <cellStyle name="20% - Accent3 11 2 3 3" xfId="9316" xr:uid="{00000000-0005-0000-0000-000067180000}"/>
    <cellStyle name="20% - Accent3 11 2 3 4" xfId="17772" xr:uid="{00000000-0005-0000-0000-000068180000}"/>
    <cellStyle name="20% - Accent3 11 2 3_51-Sch Exp Fed Awards  (1)" xfId="26105" xr:uid="{00000000-0005-0000-0000-000069180000}"/>
    <cellStyle name="20% - Accent3 11 2 4" xfId="1134" xr:uid="{00000000-0005-0000-0000-00006A180000}"/>
    <cellStyle name="20% - Accent3 11 2 4 2" xfId="9317" xr:uid="{00000000-0005-0000-0000-00006B180000}"/>
    <cellStyle name="20% - Accent3 11 2 4 3" xfId="19598" xr:uid="{00000000-0005-0000-0000-00006C180000}"/>
    <cellStyle name="20% - Accent3 11 2 4_51-Sch Exp Fed Awards  (1)" xfId="26107" xr:uid="{00000000-0005-0000-0000-00006D180000}"/>
    <cellStyle name="20% - Accent3 11 2 5" xfId="9318" xr:uid="{00000000-0005-0000-0000-00006E180000}"/>
    <cellStyle name="20% - Accent3 11 2 5 2" xfId="26109" xr:uid="{00000000-0005-0000-0000-00006F180000}"/>
    <cellStyle name="20% - Accent3 11 2 5_51-Sch Exp Fed Awards  (1)" xfId="26108" xr:uid="{00000000-0005-0000-0000-000070180000}"/>
    <cellStyle name="20% - Accent3 11 2 6" xfId="15962" xr:uid="{00000000-0005-0000-0000-000071180000}"/>
    <cellStyle name="20% - Accent3 11 2 6 2" xfId="26111" xr:uid="{00000000-0005-0000-0000-000072180000}"/>
    <cellStyle name="20% - Accent3 11 2 6_51-Sch Exp Fed Awards  (1)" xfId="26110" xr:uid="{00000000-0005-0000-0000-000073180000}"/>
    <cellStyle name="20% - Accent3 11 2 7" xfId="26112" xr:uid="{00000000-0005-0000-0000-000074180000}"/>
    <cellStyle name="20% - Accent3 11 2 7 2" xfId="26113" xr:uid="{00000000-0005-0000-0000-000075180000}"/>
    <cellStyle name="20% - Accent3 11 2 8" xfId="26114" xr:uid="{00000000-0005-0000-0000-000076180000}"/>
    <cellStyle name="20% - Accent3 11 2 9" xfId="26115" xr:uid="{00000000-0005-0000-0000-000077180000}"/>
    <cellStyle name="20% - Accent3 11 2_411200-10 -20" xfId="26116" xr:uid="{00000000-0005-0000-0000-000078180000}"/>
    <cellStyle name="20% - Accent3 11 3" xfId="1135" xr:uid="{00000000-0005-0000-0000-000079180000}"/>
    <cellStyle name="20% - Accent3 11 3 2" xfId="1136" xr:uid="{00000000-0005-0000-0000-00007A180000}"/>
    <cellStyle name="20% - Accent3 11 3 2 2" xfId="1137" xr:uid="{00000000-0005-0000-0000-00007B180000}"/>
    <cellStyle name="20% - Accent3 11 3 2 2 2" xfId="9319" xr:uid="{00000000-0005-0000-0000-00007C180000}"/>
    <cellStyle name="20% - Accent3 11 3 2 2 3" xfId="21408" xr:uid="{00000000-0005-0000-0000-00007D180000}"/>
    <cellStyle name="20% - Accent3 11 3 2 2_51-Sch Exp Fed Awards  (1)" xfId="26119" xr:uid="{00000000-0005-0000-0000-00007E180000}"/>
    <cellStyle name="20% - Accent3 11 3 2 3" xfId="9320" xr:uid="{00000000-0005-0000-0000-00007F180000}"/>
    <cellStyle name="20% - Accent3 11 3 2 4" xfId="17774" xr:uid="{00000000-0005-0000-0000-000080180000}"/>
    <cellStyle name="20% - Accent3 11 3 2_51-Sch Exp Fed Awards  (1)" xfId="26118" xr:uid="{00000000-0005-0000-0000-000081180000}"/>
    <cellStyle name="20% - Accent3 11 3 3" xfId="1138" xr:uid="{00000000-0005-0000-0000-000082180000}"/>
    <cellStyle name="20% - Accent3 11 3 3 2" xfId="9321" xr:uid="{00000000-0005-0000-0000-000083180000}"/>
    <cellStyle name="20% - Accent3 11 3 3 3" xfId="19600" xr:uid="{00000000-0005-0000-0000-000084180000}"/>
    <cellStyle name="20% - Accent3 11 3 3_51-Sch Exp Fed Awards  (1)" xfId="26120" xr:uid="{00000000-0005-0000-0000-000085180000}"/>
    <cellStyle name="20% - Accent3 11 3 4" xfId="9322" xr:uid="{00000000-0005-0000-0000-000086180000}"/>
    <cellStyle name="20% - Accent3 11 3 4 2" xfId="26122" xr:uid="{00000000-0005-0000-0000-000087180000}"/>
    <cellStyle name="20% - Accent3 11 3 4_51-Sch Exp Fed Awards  (1)" xfId="26121" xr:uid="{00000000-0005-0000-0000-000088180000}"/>
    <cellStyle name="20% - Accent3 11 3 5" xfId="15964" xr:uid="{00000000-0005-0000-0000-000089180000}"/>
    <cellStyle name="20% - Accent3 11 3 5 2" xfId="26124" xr:uid="{00000000-0005-0000-0000-00008A180000}"/>
    <cellStyle name="20% - Accent3 11 3 5_51-Sch Exp Fed Awards  (1)" xfId="26123" xr:uid="{00000000-0005-0000-0000-00008B180000}"/>
    <cellStyle name="20% - Accent3 11 3 6" xfId="26125" xr:uid="{00000000-0005-0000-0000-00008C180000}"/>
    <cellStyle name="20% - Accent3 11 3 6 2" xfId="26126" xr:uid="{00000000-0005-0000-0000-00008D180000}"/>
    <cellStyle name="20% - Accent3 11 3 7" xfId="26127" xr:uid="{00000000-0005-0000-0000-00008E180000}"/>
    <cellStyle name="20% - Accent3 11 3 8" xfId="26128" xr:uid="{00000000-0005-0000-0000-00008F180000}"/>
    <cellStyle name="20% - Accent3 11 3_51-Sch Exp Fed Awards  (1)" xfId="26117" xr:uid="{00000000-0005-0000-0000-000090180000}"/>
    <cellStyle name="20% - Accent3 11 4" xfId="1139" xr:uid="{00000000-0005-0000-0000-000091180000}"/>
    <cellStyle name="20% - Accent3 11 4 2" xfId="1140" xr:uid="{00000000-0005-0000-0000-000092180000}"/>
    <cellStyle name="20% - Accent3 11 4 2 2" xfId="9323" xr:uid="{00000000-0005-0000-0000-000093180000}"/>
    <cellStyle name="20% - Accent3 11 4 2 3" xfId="21405" xr:uid="{00000000-0005-0000-0000-000094180000}"/>
    <cellStyle name="20% - Accent3 11 4 2_51-Sch Exp Fed Awards  (1)" xfId="26130" xr:uid="{00000000-0005-0000-0000-000095180000}"/>
    <cellStyle name="20% - Accent3 11 4 3" xfId="9324" xr:uid="{00000000-0005-0000-0000-000096180000}"/>
    <cellStyle name="20% - Accent3 11 4 4" xfId="17771" xr:uid="{00000000-0005-0000-0000-000097180000}"/>
    <cellStyle name="20% - Accent3 11 4_51-Sch Exp Fed Awards  (1)" xfId="26129" xr:uid="{00000000-0005-0000-0000-000098180000}"/>
    <cellStyle name="20% - Accent3 11 5" xfId="1141" xr:uid="{00000000-0005-0000-0000-000099180000}"/>
    <cellStyle name="20% - Accent3 11 5 2" xfId="9325" xr:uid="{00000000-0005-0000-0000-00009A180000}"/>
    <cellStyle name="20% - Accent3 11 5 3" xfId="19597" xr:uid="{00000000-0005-0000-0000-00009B180000}"/>
    <cellStyle name="20% - Accent3 11 5_51-Sch Exp Fed Awards  (1)" xfId="26131" xr:uid="{00000000-0005-0000-0000-00009C180000}"/>
    <cellStyle name="20% - Accent3 11 6" xfId="9326" xr:uid="{00000000-0005-0000-0000-00009D180000}"/>
    <cellStyle name="20% - Accent3 11 6 2" xfId="26133" xr:uid="{00000000-0005-0000-0000-00009E180000}"/>
    <cellStyle name="20% - Accent3 11 6_51-Sch Exp Fed Awards  (1)" xfId="26132" xr:uid="{00000000-0005-0000-0000-00009F180000}"/>
    <cellStyle name="20% - Accent3 11 7" xfId="15961" xr:uid="{00000000-0005-0000-0000-0000A0180000}"/>
    <cellStyle name="20% - Accent3 11 7 2" xfId="26135" xr:uid="{00000000-0005-0000-0000-0000A1180000}"/>
    <cellStyle name="20% - Accent3 11 7_51-Sch Exp Fed Awards  (1)" xfId="26134" xr:uid="{00000000-0005-0000-0000-0000A2180000}"/>
    <cellStyle name="20% - Accent3 11 8" xfId="26136" xr:uid="{00000000-0005-0000-0000-0000A3180000}"/>
    <cellStyle name="20% - Accent3 11 8 2" xfId="26137" xr:uid="{00000000-0005-0000-0000-0000A4180000}"/>
    <cellStyle name="20% - Accent3 11 9" xfId="26138" xr:uid="{00000000-0005-0000-0000-0000A5180000}"/>
    <cellStyle name="20% - Accent3 11_411200-10 -20" xfId="26139" xr:uid="{00000000-0005-0000-0000-0000A6180000}"/>
    <cellStyle name="20% - Accent3 12" xfId="1142" xr:uid="{00000000-0005-0000-0000-0000A7180000}"/>
    <cellStyle name="20% - Accent3 12 10" xfId="26140" xr:uid="{00000000-0005-0000-0000-0000A8180000}"/>
    <cellStyle name="20% - Accent3 12 2" xfId="1143" xr:uid="{00000000-0005-0000-0000-0000A9180000}"/>
    <cellStyle name="20% - Accent3 12 2 2" xfId="1144" xr:uid="{00000000-0005-0000-0000-0000AA180000}"/>
    <cellStyle name="20% - Accent3 12 2 2 2" xfId="1145" xr:uid="{00000000-0005-0000-0000-0000AB180000}"/>
    <cellStyle name="20% - Accent3 12 2 2 2 2" xfId="1146" xr:uid="{00000000-0005-0000-0000-0000AC180000}"/>
    <cellStyle name="20% - Accent3 12 2 2 2 2 2" xfId="9327" xr:uid="{00000000-0005-0000-0000-0000AD180000}"/>
    <cellStyle name="20% - Accent3 12 2 2 2 2 3" xfId="21411" xr:uid="{00000000-0005-0000-0000-0000AE180000}"/>
    <cellStyle name="20% - Accent3 12 2 2 2 2_51-Sch Exp Fed Awards  (1)" xfId="26143" xr:uid="{00000000-0005-0000-0000-0000AF180000}"/>
    <cellStyle name="20% - Accent3 12 2 2 2 3" xfId="9328" xr:uid="{00000000-0005-0000-0000-0000B0180000}"/>
    <cellStyle name="20% - Accent3 12 2 2 2 4" xfId="17777" xr:uid="{00000000-0005-0000-0000-0000B1180000}"/>
    <cellStyle name="20% - Accent3 12 2 2 2_51-Sch Exp Fed Awards  (1)" xfId="26142" xr:uid="{00000000-0005-0000-0000-0000B2180000}"/>
    <cellStyle name="20% - Accent3 12 2 2 3" xfId="1147" xr:uid="{00000000-0005-0000-0000-0000B3180000}"/>
    <cellStyle name="20% - Accent3 12 2 2 3 2" xfId="9329" xr:uid="{00000000-0005-0000-0000-0000B4180000}"/>
    <cellStyle name="20% - Accent3 12 2 2 3 3" xfId="19603" xr:uid="{00000000-0005-0000-0000-0000B5180000}"/>
    <cellStyle name="20% - Accent3 12 2 2 3_51-Sch Exp Fed Awards  (1)" xfId="26144" xr:uid="{00000000-0005-0000-0000-0000B6180000}"/>
    <cellStyle name="20% - Accent3 12 2 2 4" xfId="9330" xr:uid="{00000000-0005-0000-0000-0000B7180000}"/>
    <cellStyle name="20% - Accent3 12 2 2 4 2" xfId="26146" xr:uid="{00000000-0005-0000-0000-0000B8180000}"/>
    <cellStyle name="20% - Accent3 12 2 2 4_51-Sch Exp Fed Awards  (1)" xfId="26145" xr:uid="{00000000-0005-0000-0000-0000B9180000}"/>
    <cellStyle name="20% - Accent3 12 2 2 5" xfId="15967" xr:uid="{00000000-0005-0000-0000-0000BA180000}"/>
    <cellStyle name="20% - Accent3 12 2 2 5 2" xfId="26148" xr:uid="{00000000-0005-0000-0000-0000BB180000}"/>
    <cellStyle name="20% - Accent3 12 2 2 5_51-Sch Exp Fed Awards  (1)" xfId="26147" xr:uid="{00000000-0005-0000-0000-0000BC180000}"/>
    <cellStyle name="20% - Accent3 12 2 2 6" xfId="26149" xr:uid="{00000000-0005-0000-0000-0000BD180000}"/>
    <cellStyle name="20% - Accent3 12 2 2 6 2" xfId="26150" xr:uid="{00000000-0005-0000-0000-0000BE180000}"/>
    <cellStyle name="20% - Accent3 12 2 2 7" xfId="26151" xr:uid="{00000000-0005-0000-0000-0000BF180000}"/>
    <cellStyle name="20% - Accent3 12 2 2 8" xfId="26152" xr:uid="{00000000-0005-0000-0000-0000C0180000}"/>
    <cellStyle name="20% - Accent3 12 2 2_51-Sch Exp Fed Awards  (1)" xfId="26141" xr:uid="{00000000-0005-0000-0000-0000C1180000}"/>
    <cellStyle name="20% - Accent3 12 2 3" xfId="1148" xr:uid="{00000000-0005-0000-0000-0000C2180000}"/>
    <cellStyle name="20% - Accent3 12 2 3 2" xfId="1149" xr:uid="{00000000-0005-0000-0000-0000C3180000}"/>
    <cellStyle name="20% - Accent3 12 2 3 2 2" xfId="9331" xr:uid="{00000000-0005-0000-0000-0000C4180000}"/>
    <cellStyle name="20% - Accent3 12 2 3 2 3" xfId="21410" xr:uid="{00000000-0005-0000-0000-0000C5180000}"/>
    <cellStyle name="20% - Accent3 12 2 3 2_51-Sch Exp Fed Awards  (1)" xfId="26154" xr:uid="{00000000-0005-0000-0000-0000C6180000}"/>
    <cellStyle name="20% - Accent3 12 2 3 3" xfId="9332" xr:uid="{00000000-0005-0000-0000-0000C7180000}"/>
    <cellStyle name="20% - Accent3 12 2 3 4" xfId="17776" xr:uid="{00000000-0005-0000-0000-0000C8180000}"/>
    <cellStyle name="20% - Accent3 12 2 3_51-Sch Exp Fed Awards  (1)" xfId="26153" xr:uid="{00000000-0005-0000-0000-0000C9180000}"/>
    <cellStyle name="20% - Accent3 12 2 4" xfId="1150" xr:uid="{00000000-0005-0000-0000-0000CA180000}"/>
    <cellStyle name="20% - Accent3 12 2 4 2" xfId="9333" xr:uid="{00000000-0005-0000-0000-0000CB180000}"/>
    <cellStyle name="20% - Accent3 12 2 4 3" xfId="19602" xr:uid="{00000000-0005-0000-0000-0000CC180000}"/>
    <cellStyle name="20% - Accent3 12 2 4_51-Sch Exp Fed Awards  (1)" xfId="26155" xr:uid="{00000000-0005-0000-0000-0000CD180000}"/>
    <cellStyle name="20% - Accent3 12 2 5" xfId="9334" xr:uid="{00000000-0005-0000-0000-0000CE180000}"/>
    <cellStyle name="20% - Accent3 12 2 5 2" xfId="26157" xr:uid="{00000000-0005-0000-0000-0000CF180000}"/>
    <cellStyle name="20% - Accent3 12 2 5_51-Sch Exp Fed Awards  (1)" xfId="26156" xr:uid="{00000000-0005-0000-0000-0000D0180000}"/>
    <cellStyle name="20% - Accent3 12 2 6" xfId="15966" xr:uid="{00000000-0005-0000-0000-0000D1180000}"/>
    <cellStyle name="20% - Accent3 12 2 6 2" xfId="26159" xr:uid="{00000000-0005-0000-0000-0000D2180000}"/>
    <cellStyle name="20% - Accent3 12 2 6_51-Sch Exp Fed Awards  (1)" xfId="26158" xr:uid="{00000000-0005-0000-0000-0000D3180000}"/>
    <cellStyle name="20% - Accent3 12 2 7" xfId="26160" xr:uid="{00000000-0005-0000-0000-0000D4180000}"/>
    <cellStyle name="20% - Accent3 12 2 7 2" xfId="26161" xr:uid="{00000000-0005-0000-0000-0000D5180000}"/>
    <cellStyle name="20% - Accent3 12 2 8" xfId="26162" xr:uid="{00000000-0005-0000-0000-0000D6180000}"/>
    <cellStyle name="20% - Accent3 12 2 9" xfId="26163" xr:uid="{00000000-0005-0000-0000-0000D7180000}"/>
    <cellStyle name="20% - Accent3 12 2_411200-10 -20" xfId="26164" xr:uid="{00000000-0005-0000-0000-0000D8180000}"/>
    <cellStyle name="20% - Accent3 12 3" xfId="1151" xr:uid="{00000000-0005-0000-0000-0000D9180000}"/>
    <cellStyle name="20% - Accent3 12 3 2" xfId="1152" xr:uid="{00000000-0005-0000-0000-0000DA180000}"/>
    <cellStyle name="20% - Accent3 12 3 2 2" xfId="1153" xr:uid="{00000000-0005-0000-0000-0000DB180000}"/>
    <cellStyle name="20% - Accent3 12 3 2 2 2" xfId="9335" xr:uid="{00000000-0005-0000-0000-0000DC180000}"/>
    <cellStyle name="20% - Accent3 12 3 2 2 3" xfId="21412" xr:uid="{00000000-0005-0000-0000-0000DD180000}"/>
    <cellStyle name="20% - Accent3 12 3 2 2_51-Sch Exp Fed Awards  (1)" xfId="26167" xr:uid="{00000000-0005-0000-0000-0000DE180000}"/>
    <cellStyle name="20% - Accent3 12 3 2 3" xfId="9336" xr:uid="{00000000-0005-0000-0000-0000DF180000}"/>
    <cellStyle name="20% - Accent3 12 3 2 4" xfId="17778" xr:uid="{00000000-0005-0000-0000-0000E0180000}"/>
    <cellStyle name="20% - Accent3 12 3 2_51-Sch Exp Fed Awards  (1)" xfId="26166" xr:uid="{00000000-0005-0000-0000-0000E1180000}"/>
    <cellStyle name="20% - Accent3 12 3 3" xfId="1154" xr:uid="{00000000-0005-0000-0000-0000E2180000}"/>
    <cellStyle name="20% - Accent3 12 3 3 2" xfId="9337" xr:uid="{00000000-0005-0000-0000-0000E3180000}"/>
    <cellStyle name="20% - Accent3 12 3 3 3" xfId="19604" xr:uid="{00000000-0005-0000-0000-0000E4180000}"/>
    <cellStyle name="20% - Accent3 12 3 3_51-Sch Exp Fed Awards  (1)" xfId="26168" xr:uid="{00000000-0005-0000-0000-0000E5180000}"/>
    <cellStyle name="20% - Accent3 12 3 4" xfId="9338" xr:uid="{00000000-0005-0000-0000-0000E6180000}"/>
    <cellStyle name="20% - Accent3 12 3 4 2" xfId="26170" xr:uid="{00000000-0005-0000-0000-0000E7180000}"/>
    <cellStyle name="20% - Accent3 12 3 4_51-Sch Exp Fed Awards  (1)" xfId="26169" xr:uid="{00000000-0005-0000-0000-0000E8180000}"/>
    <cellStyle name="20% - Accent3 12 3 5" xfId="15968" xr:uid="{00000000-0005-0000-0000-0000E9180000}"/>
    <cellStyle name="20% - Accent3 12 3 5 2" xfId="26172" xr:uid="{00000000-0005-0000-0000-0000EA180000}"/>
    <cellStyle name="20% - Accent3 12 3 5_51-Sch Exp Fed Awards  (1)" xfId="26171" xr:uid="{00000000-0005-0000-0000-0000EB180000}"/>
    <cellStyle name="20% - Accent3 12 3 6" xfId="26173" xr:uid="{00000000-0005-0000-0000-0000EC180000}"/>
    <cellStyle name="20% - Accent3 12 3 6 2" xfId="26174" xr:uid="{00000000-0005-0000-0000-0000ED180000}"/>
    <cellStyle name="20% - Accent3 12 3 7" xfId="26175" xr:uid="{00000000-0005-0000-0000-0000EE180000}"/>
    <cellStyle name="20% - Accent3 12 3 8" xfId="26176" xr:uid="{00000000-0005-0000-0000-0000EF180000}"/>
    <cellStyle name="20% - Accent3 12 3_51-Sch Exp Fed Awards  (1)" xfId="26165" xr:uid="{00000000-0005-0000-0000-0000F0180000}"/>
    <cellStyle name="20% - Accent3 12 4" xfId="1155" xr:uid="{00000000-0005-0000-0000-0000F1180000}"/>
    <cellStyle name="20% - Accent3 12 4 2" xfId="1156" xr:uid="{00000000-0005-0000-0000-0000F2180000}"/>
    <cellStyle name="20% - Accent3 12 4 2 2" xfId="9339" xr:uid="{00000000-0005-0000-0000-0000F3180000}"/>
    <cellStyle name="20% - Accent3 12 4 2 3" xfId="21409" xr:uid="{00000000-0005-0000-0000-0000F4180000}"/>
    <cellStyle name="20% - Accent3 12 4 2_51-Sch Exp Fed Awards  (1)" xfId="26178" xr:uid="{00000000-0005-0000-0000-0000F5180000}"/>
    <cellStyle name="20% - Accent3 12 4 3" xfId="9340" xr:uid="{00000000-0005-0000-0000-0000F6180000}"/>
    <cellStyle name="20% - Accent3 12 4 4" xfId="17775" xr:uid="{00000000-0005-0000-0000-0000F7180000}"/>
    <cellStyle name="20% - Accent3 12 4_51-Sch Exp Fed Awards  (1)" xfId="26177" xr:uid="{00000000-0005-0000-0000-0000F8180000}"/>
    <cellStyle name="20% - Accent3 12 5" xfId="1157" xr:uid="{00000000-0005-0000-0000-0000F9180000}"/>
    <cellStyle name="20% - Accent3 12 5 2" xfId="9341" xr:uid="{00000000-0005-0000-0000-0000FA180000}"/>
    <cellStyle name="20% - Accent3 12 5 3" xfId="19601" xr:uid="{00000000-0005-0000-0000-0000FB180000}"/>
    <cellStyle name="20% - Accent3 12 5_51-Sch Exp Fed Awards  (1)" xfId="26179" xr:uid="{00000000-0005-0000-0000-0000FC180000}"/>
    <cellStyle name="20% - Accent3 12 6" xfId="9342" xr:uid="{00000000-0005-0000-0000-0000FD180000}"/>
    <cellStyle name="20% - Accent3 12 6 2" xfId="26181" xr:uid="{00000000-0005-0000-0000-0000FE180000}"/>
    <cellStyle name="20% - Accent3 12 6_51-Sch Exp Fed Awards  (1)" xfId="26180" xr:uid="{00000000-0005-0000-0000-0000FF180000}"/>
    <cellStyle name="20% - Accent3 12 7" xfId="15965" xr:uid="{00000000-0005-0000-0000-000000190000}"/>
    <cellStyle name="20% - Accent3 12 7 2" xfId="26183" xr:uid="{00000000-0005-0000-0000-000001190000}"/>
    <cellStyle name="20% - Accent3 12 7_51-Sch Exp Fed Awards  (1)" xfId="26182" xr:uid="{00000000-0005-0000-0000-000002190000}"/>
    <cellStyle name="20% - Accent3 12 8" xfId="26184" xr:uid="{00000000-0005-0000-0000-000003190000}"/>
    <cellStyle name="20% - Accent3 12 8 2" xfId="26185" xr:uid="{00000000-0005-0000-0000-000004190000}"/>
    <cellStyle name="20% - Accent3 12 9" xfId="26186" xr:uid="{00000000-0005-0000-0000-000005190000}"/>
    <cellStyle name="20% - Accent3 12_411200-10 -20" xfId="26187" xr:uid="{00000000-0005-0000-0000-000006190000}"/>
    <cellStyle name="20% - Accent3 13" xfId="1158" xr:uid="{00000000-0005-0000-0000-000007190000}"/>
    <cellStyle name="20% - Accent3 13 10" xfId="26188" xr:uid="{00000000-0005-0000-0000-000008190000}"/>
    <cellStyle name="20% - Accent3 13 2" xfId="1159" xr:uid="{00000000-0005-0000-0000-000009190000}"/>
    <cellStyle name="20% - Accent3 13 2 2" xfId="1160" xr:uid="{00000000-0005-0000-0000-00000A190000}"/>
    <cellStyle name="20% - Accent3 13 2 2 2" xfId="1161" xr:uid="{00000000-0005-0000-0000-00000B190000}"/>
    <cellStyle name="20% - Accent3 13 2 2 2 2" xfId="1162" xr:uid="{00000000-0005-0000-0000-00000C190000}"/>
    <cellStyle name="20% - Accent3 13 2 2 2 2 2" xfId="9343" xr:uid="{00000000-0005-0000-0000-00000D190000}"/>
    <cellStyle name="20% - Accent3 13 2 2 2 2 3" xfId="21415" xr:uid="{00000000-0005-0000-0000-00000E190000}"/>
    <cellStyle name="20% - Accent3 13 2 2 2 2_51-Sch Exp Fed Awards  (1)" xfId="26191" xr:uid="{00000000-0005-0000-0000-00000F190000}"/>
    <cellStyle name="20% - Accent3 13 2 2 2 3" xfId="9344" xr:uid="{00000000-0005-0000-0000-000010190000}"/>
    <cellStyle name="20% - Accent3 13 2 2 2 4" xfId="17781" xr:uid="{00000000-0005-0000-0000-000011190000}"/>
    <cellStyle name="20% - Accent3 13 2 2 2_51-Sch Exp Fed Awards  (1)" xfId="26190" xr:uid="{00000000-0005-0000-0000-000012190000}"/>
    <cellStyle name="20% - Accent3 13 2 2 3" xfId="1163" xr:uid="{00000000-0005-0000-0000-000013190000}"/>
    <cellStyle name="20% - Accent3 13 2 2 3 2" xfId="9345" xr:uid="{00000000-0005-0000-0000-000014190000}"/>
    <cellStyle name="20% - Accent3 13 2 2 3 3" xfId="19607" xr:uid="{00000000-0005-0000-0000-000015190000}"/>
    <cellStyle name="20% - Accent3 13 2 2 3_51-Sch Exp Fed Awards  (1)" xfId="26192" xr:uid="{00000000-0005-0000-0000-000016190000}"/>
    <cellStyle name="20% - Accent3 13 2 2 4" xfId="9346" xr:uid="{00000000-0005-0000-0000-000017190000}"/>
    <cellStyle name="20% - Accent3 13 2 2 4 2" xfId="26194" xr:uid="{00000000-0005-0000-0000-000018190000}"/>
    <cellStyle name="20% - Accent3 13 2 2 4_51-Sch Exp Fed Awards  (1)" xfId="26193" xr:uid="{00000000-0005-0000-0000-000019190000}"/>
    <cellStyle name="20% - Accent3 13 2 2 5" xfId="15971" xr:uid="{00000000-0005-0000-0000-00001A190000}"/>
    <cellStyle name="20% - Accent3 13 2 2 5 2" xfId="26196" xr:uid="{00000000-0005-0000-0000-00001B190000}"/>
    <cellStyle name="20% - Accent3 13 2 2 5_51-Sch Exp Fed Awards  (1)" xfId="26195" xr:uid="{00000000-0005-0000-0000-00001C190000}"/>
    <cellStyle name="20% - Accent3 13 2 2 6" xfId="26197" xr:uid="{00000000-0005-0000-0000-00001D190000}"/>
    <cellStyle name="20% - Accent3 13 2 2 6 2" xfId="26198" xr:uid="{00000000-0005-0000-0000-00001E190000}"/>
    <cellStyle name="20% - Accent3 13 2 2 7" xfId="26199" xr:uid="{00000000-0005-0000-0000-00001F190000}"/>
    <cellStyle name="20% - Accent3 13 2 2 8" xfId="26200" xr:uid="{00000000-0005-0000-0000-000020190000}"/>
    <cellStyle name="20% - Accent3 13 2 2_51-Sch Exp Fed Awards  (1)" xfId="26189" xr:uid="{00000000-0005-0000-0000-000021190000}"/>
    <cellStyle name="20% - Accent3 13 2 3" xfId="1164" xr:uid="{00000000-0005-0000-0000-000022190000}"/>
    <cellStyle name="20% - Accent3 13 2 3 2" xfId="1165" xr:uid="{00000000-0005-0000-0000-000023190000}"/>
    <cellStyle name="20% - Accent3 13 2 3 2 2" xfId="9347" xr:uid="{00000000-0005-0000-0000-000024190000}"/>
    <cellStyle name="20% - Accent3 13 2 3 2 3" xfId="21414" xr:uid="{00000000-0005-0000-0000-000025190000}"/>
    <cellStyle name="20% - Accent3 13 2 3 2_51-Sch Exp Fed Awards  (1)" xfId="26202" xr:uid="{00000000-0005-0000-0000-000026190000}"/>
    <cellStyle name="20% - Accent3 13 2 3 3" xfId="9348" xr:uid="{00000000-0005-0000-0000-000027190000}"/>
    <cellStyle name="20% - Accent3 13 2 3 4" xfId="17780" xr:uid="{00000000-0005-0000-0000-000028190000}"/>
    <cellStyle name="20% - Accent3 13 2 3_51-Sch Exp Fed Awards  (1)" xfId="26201" xr:uid="{00000000-0005-0000-0000-000029190000}"/>
    <cellStyle name="20% - Accent3 13 2 4" xfId="1166" xr:uid="{00000000-0005-0000-0000-00002A190000}"/>
    <cellStyle name="20% - Accent3 13 2 4 2" xfId="9349" xr:uid="{00000000-0005-0000-0000-00002B190000}"/>
    <cellStyle name="20% - Accent3 13 2 4 3" xfId="19606" xr:uid="{00000000-0005-0000-0000-00002C190000}"/>
    <cellStyle name="20% - Accent3 13 2 4_51-Sch Exp Fed Awards  (1)" xfId="26203" xr:uid="{00000000-0005-0000-0000-00002D190000}"/>
    <cellStyle name="20% - Accent3 13 2 5" xfId="9350" xr:uid="{00000000-0005-0000-0000-00002E190000}"/>
    <cellStyle name="20% - Accent3 13 2 5 2" xfId="26205" xr:uid="{00000000-0005-0000-0000-00002F190000}"/>
    <cellStyle name="20% - Accent3 13 2 5_51-Sch Exp Fed Awards  (1)" xfId="26204" xr:uid="{00000000-0005-0000-0000-000030190000}"/>
    <cellStyle name="20% - Accent3 13 2 6" xfId="15970" xr:uid="{00000000-0005-0000-0000-000031190000}"/>
    <cellStyle name="20% - Accent3 13 2 6 2" xfId="26207" xr:uid="{00000000-0005-0000-0000-000032190000}"/>
    <cellStyle name="20% - Accent3 13 2 6_51-Sch Exp Fed Awards  (1)" xfId="26206" xr:uid="{00000000-0005-0000-0000-000033190000}"/>
    <cellStyle name="20% - Accent3 13 2 7" xfId="26208" xr:uid="{00000000-0005-0000-0000-000034190000}"/>
    <cellStyle name="20% - Accent3 13 2 7 2" xfId="26209" xr:uid="{00000000-0005-0000-0000-000035190000}"/>
    <cellStyle name="20% - Accent3 13 2 7_53-Sch Exp Fed Awards (3)" xfId="45755" xr:uid="{00000000-0005-0000-0000-000036190000}"/>
    <cellStyle name="20% - Accent3 13 2 8" xfId="26210" xr:uid="{00000000-0005-0000-0000-000037190000}"/>
    <cellStyle name="20% - Accent3 13 2 9" xfId="26211" xr:uid="{00000000-0005-0000-0000-000038190000}"/>
    <cellStyle name="20% - Accent3 13 2_411200-10 -20" xfId="26212" xr:uid="{00000000-0005-0000-0000-000039190000}"/>
    <cellStyle name="20% - Accent3 13 3" xfId="1167" xr:uid="{00000000-0005-0000-0000-00003A190000}"/>
    <cellStyle name="20% - Accent3 13 3 2" xfId="1168" xr:uid="{00000000-0005-0000-0000-00003B190000}"/>
    <cellStyle name="20% - Accent3 13 3 2 2" xfId="1169" xr:uid="{00000000-0005-0000-0000-00003C190000}"/>
    <cellStyle name="20% - Accent3 13 3 2 2 2" xfId="9351" xr:uid="{00000000-0005-0000-0000-00003D190000}"/>
    <cellStyle name="20% - Accent3 13 3 2 2 3" xfId="21416" xr:uid="{00000000-0005-0000-0000-00003E190000}"/>
    <cellStyle name="20% - Accent3 13 3 2 2_51-Sch Exp Fed Awards  (1)" xfId="26215" xr:uid="{00000000-0005-0000-0000-00003F190000}"/>
    <cellStyle name="20% - Accent3 13 3 2 3" xfId="9352" xr:uid="{00000000-0005-0000-0000-000040190000}"/>
    <cellStyle name="20% - Accent3 13 3 2 4" xfId="17782" xr:uid="{00000000-0005-0000-0000-000041190000}"/>
    <cellStyle name="20% - Accent3 13 3 2_51-Sch Exp Fed Awards  (1)" xfId="26214" xr:uid="{00000000-0005-0000-0000-000042190000}"/>
    <cellStyle name="20% - Accent3 13 3 3" xfId="1170" xr:uid="{00000000-0005-0000-0000-000043190000}"/>
    <cellStyle name="20% - Accent3 13 3 3 2" xfId="9353" xr:uid="{00000000-0005-0000-0000-000044190000}"/>
    <cellStyle name="20% - Accent3 13 3 3 3" xfId="19608" xr:uid="{00000000-0005-0000-0000-000045190000}"/>
    <cellStyle name="20% - Accent3 13 3 3_51-Sch Exp Fed Awards  (1)" xfId="26216" xr:uid="{00000000-0005-0000-0000-000046190000}"/>
    <cellStyle name="20% - Accent3 13 3 4" xfId="9354" xr:uid="{00000000-0005-0000-0000-000047190000}"/>
    <cellStyle name="20% - Accent3 13 3 4 2" xfId="26218" xr:uid="{00000000-0005-0000-0000-000048190000}"/>
    <cellStyle name="20% - Accent3 13 3 4_51-Sch Exp Fed Awards  (1)" xfId="26217" xr:uid="{00000000-0005-0000-0000-000049190000}"/>
    <cellStyle name="20% - Accent3 13 3 5" xfId="15972" xr:uid="{00000000-0005-0000-0000-00004A190000}"/>
    <cellStyle name="20% - Accent3 13 3 5 2" xfId="26220" xr:uid="{00000000-0005-0000-0000-00004B190000}"/>
    <cellStyle name="20% - Accent3 13 3 5_51-Sch Exp Fed Awards  (1)" xfId="26219" xr:uid="{00000000-0005-0000-0000-00004C190000}"/>
    <cellStyle name="20% - Accent3 13 3 6" xfId="26221" xr:uid="{00000000-0005-0000-0000-00004D190000}"/>
    <cellStyle name="20% - Accent3 13 3 6 2" xfId="26222" xr:uid="{00000000-0005-0000-0000-00004E190000}"/>
    <cellStyle name="20% - Accent3 13 3 6_53-Sch Exp Fed Awards (3)" xfId="45756" xr:uid="{00000000-0005-0000-0000-00004F190000}"/>
    <cellStyle name="20% - Accent3 13 3 7" xfId="26223" xr:uid="{00000000-0005-0000-0000-000050190000}"/>
    <cellStyle name="20% - Accent3 13 3 8" xfId="26224" xr:uid="{00000000-0005-0000-0000-000051190000}"/>
    <cellStyle name="20% - Accent3 13 3_51-Sch Exp Fed Awards  (1)" xfId="26213" xr:uid="{00000000-0005-0000-0000-000052190000}"/>
    <cellStyle name="20% - Accent3 13 4" xfId="1171" xr:uid="{00000000-0005-0000-0000-000053190000}"/>
    <cellStyle name="20% - Accent3 13 4 2" xfId="1172" xr:uid="{00000000-0005-0000-0000-000054190000}"/>
    <cellStyle name="20% - Accent3 13 4 2 2" xfId="9355" xr:uid="{00000000-0005-0000-0000-000055190000}"/>
    <cellStyle name="20% - Accent3 13 4 2 3" xfId="21413" xr:uid="{00000000-0005-0000-0000-000056190000}"/>
    <cellStyle name="20% - Accent3 13 4 2_51-Sch Exp Fed Awards  (1)" xfId="26226" xr:uid="{00000000-0005-0000-0000-000057190000}"/>
    <cellStyle name="20% - Accent3 13 4 3" xfId="9356" xr:uid="{00000000-0005-0000-0000-000058190000}"/>
    <cellStyle name="20% - Accent3 13 4 4" xfId="17779" xr:uid="{00000000-0005-0000-0000-000059190000}"/>
    <cellStyle name="20% - Accent3 13 4_51-Sch Exp Fed Awards  (1)" xfId="26225" xr:uid="{00000000-0005-0000-0000-00005A190000}"/>
    <cellStyle name="20% - Accent3 13 5" xfId="1173" xr:uid="{00000000-0005-0000-0000-00005B190000}"/>
    <cellStyle name="20% - Accent3 13 5 2" xfId="9357" xr:uid="{00000000-0005-0000-0000-00005C190000}"/>
    <cellStyle name="20% - Accent3 13 5 3" xfId="19605" xr:uid="{00000000-0005-0000-0000-00005D190000}"/>
    <cellStyle name="20% - Accent3 13 5_51-Sch Exp Fed Awards  (1)" xfId="26227" xr:uid="{00000000-0005-0000-0000-00005E190000}"/>
    <cellStyle name="20% - Accent3 13 6" xfId="9358" xr:uid="{00000000-0005-0000-0000-00005F190000}"/>
    <cellStyle name="20% - Accent3 13 6 2" xfId="26229" xr:uid="{00000000-0005-0000-0000-000060190000}"/>
    <cellStyle name="20% - Accent3 13 6_51-Sch Exp Fed Awards  (1)" xfId="26228" xr:uid="{00000000-0005-0000-0000-000061190000}"/>
    <cellStyle name="20% - Accent3 13 7" xfId="15969" xr:uid="{00000000-0005-0000-0000-000062190000}"/>
    <cellStyle name="20% - Accent3 13 7 2" xfId="26231" xr:uid="{00000000-0005-0000-0000-000063190000}"/>
    <cellStyle name="20% - Accent3 13 7_51-Sch Exp Fed Awards  (1)" xfId="26230" xr:uid="{00000000-0005-0000-0000-000064190000}"/>
    <cellStyle name="20% - Accent3 13 8" xfId="26232" xr:uid="{00000000-0005-0000-0000-000065190000}"/>
    <cellStyle name="20% - Accent3 13 8 2" xfId="26233" xr:uid="{00000000-0005-0000-0000-000066190000}"/>
    <cellStyle name="20% - Accent3 13 8_53-Sch Exp Fed Awards (3)" xfId="45757" xr:uid="{00000000-0005-0000-0000-000067190000}"/>
    <cellStyle name="20% - Accent3 13 9" xfId="26234" xr:uid="{00000000-0005-0000-0000-000068190000}"/>
    <cellStyle name="20% - Accent3 13_411200-10 -20" xfId="26235" xr:uid="{00000000-0005-0000-0000-000069190000}"/>
    <cellStyle name="20% - Accent3 14" xfId="1174" xr:uid="{00000000-0005-0000-0000-00006A190000}"/>
    <cellStyle name="20% - Accent3 14 2" xfId="1175" xr:uid="{00000000-0005-0000-0000-00006B190000}"/>
    <cellStyle name="20% - Accent3 14 2 2" xfId="1176" xr:uid="{00000000-0005-0000-0000-00006C190000}"/>
    <cellStyle name="20% - Accent3 14 2 2 2" xfId="1177" xr:uid="{00000000-0005-0000-0000-00006D190000}"/>
    <cellStyle name="20% - Accent3 14 2 2 2 2" xfId="9359" xr:uid="{00000000-0005-0000-0000-00006E190000}"/>
    <cellStyle name="20% - Accent3 14 2 2 2 3" xfId="21418" xr:uid="{00000000-0005-0000-0000-00006F190000}"/>
    <cellStyle name="20% - Accent3 14 2 2 2_51-Sch Exp Fed Awards  (1)" xfId="26238" xr:uid="{00000000-0005-0000-0000-000070190000}"/>
    <cellStyle name="20% - Accent3 14 2 2 3" xfId="9360" xr:uid="{00000000-0005-0000-0000-000071190000}"/>
    <cellStyle name="20% - Accent3 14 2 2 4" xfId="17784" xr:uid="{00000000-0005-0000-0000-000072190000}"/>
    <cellStyle name="20% - Accent3 14 2 2_51-Sch Exp Fed Awards  (1)" xfId="26237" xr:uid="{00000000-0005-0000-0000-000073190000}"/>
    <cellStyle name="20% - Accent3 14 2 3" xfId="1178" xr:uid="{00000000-0005-0000-0000-000074190000}"/>
    <cellStyle name="20% - Accent3 14 2 3 2" xfId="9361" xr:uid="{00000000-0005-0000-0000-000075190000}"/>
    <cellStyle name="20% - Accent3 14 2 3 3" xfId="19610" xr:uid="{00000000-0005-0000-0000-000076190000}"/>
    <cellStyle name="20% - Accent3 14 2 3_51-Sch Exp Fed Awards  (1)" xfId="26239" xr:uid="{00000000-0005-0000-0000-000077190000}"/>
    <cellStyle name="20% - Accent3 14 2 4" xfId="9362" xr:uid="{00000000-0005-0000-0000-000078190000}"/>
    <cellStyle name="20% - Accent3 14 2 4 2" xfId="26241" xr:uid="{00000000-0005-0000-0000-000079190000}"/>
    <cellStyle name="20% - Accent3 14 2 4_51-Sch Exp Fed Awards  (1)" xfId="26240" xr:uid="{00000000-0005-0000-0000-00007A190000}"/>
    <cellStyle name="20% - Accent3 14 2 5" xfId="15974" xr:uid="{00000000-0005-0000-0000-00007B190000}"/>
    <cellStyle name="20% - Accent3 14 2 5 2" xfId="26243" xr:uid="{00000000-0005-0000-0000-00007C190000}"/>
    <cellStyle name="20% - Accent3 14 2 5_51-Sch Exp Fed Awards  (1)" xfId="26242" xr:uid="{00000000-0005-0000-0000-00007D190000}"/>
    <cellStyle name="20% - Accent3 14 2 6" xfId="26244" xr:uid="{00000000-0005-0000-0000-00007E190000}"/>
    <cellStyle name="20% - Accent3 14 2 6 2" xfId="26245" xr:uid="{00000000-0005-0000-0000-00007F190000}"/>
    <cellStyle name="20% - Accent3 14 2 6_53-Sch Exp Fed Awards (3)" xfId="45758" xr:uid="{00000000-0005-0000-0000-000080190000}"/>
    <cellStyle name="20% - Accent3 14 2 7" xfId="26246" xr:uid="{00000000-0005-0000-0000-000081190000}"/>
    <cellStyle name="20% - Accent3 14 2 8" xfId="26247" xr:uid="{00000000-0005-0000-0000-000082190000}"/>
    <cellStyle name="20% - Accent3 14 2_51-Sch Exp Fed Awards  (1)" xfId="26236" xr:uid="{00000000-0005-0000-0000-000083190000}"/>
    <cellStyle name="20% - Accent3 14 3" xfId="1179" xr:uid="{00000000-0005-0000-0000-000084190000}"/>
    <cellStyle name="20% - Accent3 14 3 2" xfId="1180" xr:uid="{00000000-0005-0000-0000-000085190000}"/>
    <cellStyle name="20% - Accent3 14 3 2 2" xfId="9363" xr:uid="{00000000-0005-0000-0000-000086190000}"/>
    <cellStyle name="20% - Accent3 14 3 2 3" xfId="21417" xr:uid="{00000000-0005-0000-0000-000087190000}"/>
    <cellStyle name="20% - Accent3 14 3 2_51-Sch Exp Fed Awards  (1)" xfId="26249" xr:uid="{00000000-0005-0000-0000-000088190000}"/>
    <cellStyle name="20% - Accent3 14 3 3" xfId="9364" xr:uid="{00000000-0005-0000-0000-000089190000}"/>
    <cellStyle name="20% - Accent3 14 3 4" xfId="17783" xr:uid="{00000000-0005-0000-0000-00008A190000}"/>
    <cellStyle name="20% - Accent3 14 3_51-Sch Exp Fed Awards  (1)" xfId="26248" xr:uid="{00000000-0005-0000-0000-00008B190000}"/>
    <cellStyle name="20% - Accent3 14 4" xfId="1181" xr:uid="{00000000-0005-0000-0000-00008C190000}"/>
    <cellStyle name="20% - Accent3 14 4 2" xfId="9365" xr:uid="{00000000-0005-0000-0000-00008D190000}"/>
    <cellStyle name="20% - Accent3 14 4 3" xfId="19609" xr:uid="{00000000-0005-0000-0000-00008E190000}"/>
    <cellStyle name="20% - Accent3 14 4_51-Sch Exp Fed Awards  (1)" xfId="26250" xr:uid="{00000000-0005-0000-0000-00008F190000}"/>
    <cellStyle name="20% - Accent3 14 5" xfId="9366" xr:uid="{00000000-0005-0000-0000-000090190000}"/>
    <cellStyle name="20% - Accent3 14 5 2" xfId="26252" xr:uid="{00000000-0005-0000-0000-000091190000}"/>
    <cellStyle name="20% - Accent3 14 5_51-Sch Exp Fed Awards  (1)" xfId="26251" xr:uid="{00000000-0005-0000-0000-000092190000}"/>
    <cellStyle name="20% - Accent3 14 6" xfId="15973" xr:uid="{00000000-0005-0000-0000-000093190000}"/>
    <cellStyle name="20% - Accent3 14 6 2" xfId="26254" xr:uid="{00000000-0005-0000-0000-000094190000}"/>
    <cellStyle name="20% - Accent3 14 6_51-Sch Exp Fed Awards  (1)" xfId="26253" xr:uid="{00000000-0005-0000-0000-000095190000}"/>
    <cellStyle name="20% - Accent3 14 7" xfId="26255" xr:uid="{00000000-0005-0000-0000-000096190000}"/>
    <cellStyle name="20% - Accent3 14 7 2" xfId="26256" xr:uid="{00000000-0005-0000-0000-000097190000}"/>
    <cellStyle name="20% - Accent3 14 7_53-Sch Exp Fed Awards (3)" xfId="45759" xr:uid="{00000000-0005-0000-0000-000098190000}"/>
    <cellStyle name="20% - Accent3 14 8" xfId="26257" xr:uid="{00000000-0005-0000-0000-000099190000}"/>
    <cellStyle name="20% - Accent3 14 9" xfId="26258" xr:uid="{00000000-0005-0000-0000-00009A190000}"/>
    <cellStyle name="20% - Accent3 14_411200-10 -20" xfId="26259" xr:uid="{00000000-0005-0000-0000-00009B190000}"/>
    <cellStyle name="20% - Accent3 15" xfId="1182" xr:uid="{00000000-0005-0000-0000-00009C190000}"/>
    <cellStyle name="20% - Accent3 15 2" xfId="1183" xr:uid="{00000000-0005-0000-0000-00009D190000}"/>
    <cellStyle name="20% - Accent3 15 2 2" xfId="1184" xr:uid="{00000000-0005-0000-0000-00009E190000}"/>
    <cellStyle name="20% - Accent3 15 2 2 2" xfId="1185" xr:uid="{00000000-0005-0000-0000-00009F190000}"/>
    <cellStyle name="20% - Accent3 15 2 2 2 2" xfId="9367" xr:uid="{00000000-0005-0000-0000-0000A0190000}"/>
    <cellStyle name="20% - Accent3 15 2 2 2 3" xfId="21420" xr:uid="{00000000-0005-0000-0000-0000A1190000}"/>
    <cellStyle name="20% - Accent3 15 2 2 2_51-Sch Exp Fed Awards  (1)" xfId="26262" xr:uid="{00000000-0005-0000-0000-0000A2190000}"/>
    <cellStyle name="20% - Accent3 15 2 2 3" xfId="9368" xr:uid="{00000000-0005-0000-0000-0000A3190000}"/>
    <cellStyle name="20% - Accent3 15 2 2 4" xfId="17786" xr:uid="{00000000-0005-0000-0000-0000A4190000}"/>
    <cellStyle name="20% - Accent3 15 2 2_51-Sch Exp Fed Awards  (1)" xfId="26261" xr:uid="{00000000-0005-0000-0000-0000A5190000}"/>
    <cellStyle name="20% - Accent3 15 2 3" xfId="1186" xr:uid="{00000000-0005-0000-0000-0000A6190000}"/>
    <cellStyle name="20% - Accent3 15 2 3 2" xfId="9369" xr:uid="{00000000-0005-0000-0000-0000A7190000}"/>
    <cellStyle name="20% - Accent3 15 2 3 3" xfId="19612" xr:uid="{00000000-0005-0000-0000-0000A8190000}"/>
    <cellStyle name="20% - Accent3 15 2 3_51-Sch Exp Fed Awards  (1)" xfId="26263" xr:uid="{00000000-0005-0000-0000-0000A9190000}"/>
    <cellStyle name="20% - Accent3 15 2 4" xfId="9370" xr:uid="{00000000-0005-0000-0000-0000AA190000}"/>
    <cellStyle name="20% - Accent3 15 2 4 2" xfId="26265" xr:uid="{00000000-0005-0000-0000-0000AB190000}"/>
    <cellStyle name="20% - Accent3 15 2 4_51-Sch Exp Fed Awards  (1)" xfId="26264" xr:uid="{00000000-0005-0000-0000-0000AC190000}"/>
    <cellStyle name="20% - Accent3 15 2 5" xfId="15976" xr:uid="{00000000-0005-0000-0000-0000AD190000}"/>
    <cellStyle name="20% - Accent3 15 2 5 2" xfId="26267" xr:uid="{00000000-0005-0000-0000-0000AE190000}"/>
    <cellStyle name="20% - Accent3 15 2 5_51-Sch Exp Fed Awards  (1)" xfId="26266" xr:uid="{00000000-0005-0000-0000-0000AF190000}"/>
    <cellStyle name="20% - Accent3 15 2 6" xfId="26268" xr:uid="{00000000-0005-0000-0000-0000B0190000}"/>
    <cellStyle name="20% - Accent3 15 2 6 2" xfId="26269" xr:uid="{00000000-0005-0000-0000-0000B1190000}"/>
    <cellStyle name="20% - Accent3 15 2 6_53-Sch Exp Fed Awards (3)" xfId="45760" xr:uid="{00000000-0005-0000-0000-0000B2190000}"/>
    <cellStyle name="20% - Accent3 15 2 7" xfId="26270" xr:uid="{00000000-0005-0000-0000-0000B3190000}"/>
    <cellStyle name="20% - Accent3 15 2 8" xfId="26271" xr:uid="{00000000-0005-0000-0000-0000B4190000}"/>
    <cellStyle name="20% - Accent3 15 2_51-Sch Exp Fed Awards  (1)" xfId="26260" xr:uid="{00000000-0005-0000-0000-0000B5190000}"/>
    <cellStyle name="20% - Accent3 15 3" xfId="1187" xr:uid="{00000000-0005-0000-0000-0000B6190000}"/>
    <cellStyle name="20% - Accent3 15 3 2" xfId="1188" xr:uid="{00000000-0005-0000-0000-0000B7190000}"/>
    <cellStyle name="20% - Accent3 15 3 2 2" xfId="9371" xr:uid="{00000000-0005-0000-0000-0000B8190000}"/>
    <cellStyle name="20% - Accent3 15 3 2 3" xfId="21419" xr:uid="{00000000-0005-0000-0000-0000B9190000}"/>
    <cellStyle name="20% - Accent3 15 3 2_51-Sch Exp Fed Awards  (1)" xfId="26273" xr:uid="{00000000-0005-0000-0000-0000BA190000}"/>
    <cellStyle name="20% - Accent3 15 3 3" xfId="9372" xr:uid="{00000000-0005-0000-0000-0000BB190000}"/>
    <cellStyle name="20% - Accent3 15 3 4" xfId="17785" xr:uid="{00000000-0005-0000-0000-0000BC190000}"/>
    <cellStyle name="20% - Accent3 15 3_51-Sch Exp Fed Awards  (1)" xfId="26272" xr:uid="{00000000-0005-0000-0000-0000BD190000}"/>
    <cellStyle name="20% - Accent3 15 4" xfId="1189" xr:uid="{00000000-0005-0000-0000-0000BE190000}"/>
    <cellStyle name="20% - Accent3 15 4 2" xfId="9373" xr:uid="{00000000-0005-0000-0000-0000BF190000}"/>
    <cellStyle name="20% - Accent3 15 4 3" xfId="19611" xr:uid="{00000000-0005-0000-0000-0000C0190000}"/>
    <cellStyle name="20% - Accent3 15 4_51-Sch Exp Fed Awards  (1)" xfId="26274" xr:uid="{00000000-0005-0000-0000-0000C1190000}"/>
    <cellStyle name="20% - Accent3 15 5" xfId="9374" xr:uid="{00000000-0005-0000-0000-0000C2190000}"/>
    <cellStyle name="20% - Accent3 15 5 2" xfId="26276" xr:uid="{00000000-0005-0000-0000-0000C3190000}"/>
    <cellStyle name="20% - Accent3 15 5_51-Sch Exp Fed Awards  (1)" xfId="26275" xr:uid="{00000000-0005-0000-0000-0000C4190000}"/>
    <cellStyle name="20% - Accent3 15 6" xfId="15975" xr:uid="{00000000-0005-0000-0000-0000C5190000}"/>
    <cellStyle name="20% - Accent3 15 6 2" xfId="26278" xr:uid="{00000000-0005-0000-0000-0000C6190000}"/>
    <cellStyle name="20% - Accent3 15 6_51-Sch Exp Fed Awards  (1)" xfId="26277" xr:uid="{00000000-0005-0000-0000-0000C7190000}"/>
    <cellStyle name="20% - Accent3 15 7" xfId="26279" xr:uid="{00000000-0005-0000-0000-0000C8190000}"/>
    <cellStyle name="20% - Accent3 15 7 2" xfId="26280" xr:uid="{00000000-0005-0000-0000-0000C9190000}"/>
    <cellStyle name="20% - Accent3 15 7_53-Sch Exp Fed Awards (3)" xfId="45761" xr:uid="{00000000-0005-0000-0000-0000CA190000}"/>
    <cellStyle name="20% - Accent3 15 8" xfId="26281" xr:uid="{00000000-0005-0000-0000-0000CB190000}"/>
    <cellStyle name="20% - Accent3 15 9" xfId="26282" xr:uid="{00000000-0005-0000-0000-0000CC190000}"/>
    <cellStyle name="20% - Accent3 15_411200-10 -20" xfId="26283" xr:uid="{00000000-0005-0000-0000-0000CD190000}"/>
    <cellStyle name="20% - Accent3 16" xfId="1190" xr:uid="{00000000-0005-0000-0000-0000CE190000}"/>
    <cellStyle name="20% - Accent3 16 2" xfId="1191" xr:uid="{00000000-0005-0000-0000-0000CF190000}"/>
    <cellStyle name="20% - Accent3 16 2 2" xfId="1192" xr:uid="{00000000-0005-0000-0000-0000D0190000}"/>
    <cellStyle name="20% - Accent3 16 2 2 2" xfId="9375" xr:uid="{00000000-0005-0000-0000-0000D1190000}"/>
    <cellStyle name="20% - Accent3 16 2 2 3" xfId="21421" xr:uid="{00000000-0005-0000-0000-0000D2190000}"/>
    <cellStyle name="20% - Accent3 16 2 2_51-Sch Exp Fed Awards  (1)" xfId="26286" xr:uid="{00000000-0005-0000-0000-0000D3190000}"/>
    <cellStyle name="20% - Accent3 16 2 3" xfId="9376" xr:uid="{00000000-0005-0000-0000-0000D4190000}"/>
    <cellStyle name="20% - Accent3 16 2 4" xfId="17787" xr:uid="{00000000-0005-0000-0000-0000D5190000}"/>
    <cellStyle name="20% - Accent3 16 2_51-Sch Exp Fed Awards  (1)" xfId="26285" xr:uid="{00000000-0005-0000-0000-0000D6190000}"/>
    <cellStyle name="20% - Accent3 16 3" xfId="1193" xr:uid="{00000000-0005-0000-0000-0000D7190000}"/>
    <cellStyle name="20% - Accent3 16 3 2" xfId="9377" xr:uid="{00000000-0005-0000-0000-0000D8190000}"/>
    <cellStyle name="20% - Accent3 16 3 3" xfId="19613" xr:uid="{00000000-0005-0000-0000-0000D9190000}"/>
    <cellStyle name="20% - Accent3 16 3_51-Sch Exp Fed Awards  (1)" xfId="26287" xr:uid="{00000000-0005-0000-0000-0000DA190000}"/>
    <cellStyle name="20% - Accent3 16 4" xfId="9378" xr:uid="{00000000-0005-0000-0000-0000DB190000}"/>
    <cellStyle name="20% - Accent3 16 4 2" xfId="26289" xr:uid="{00000000-0005-0000-0000-0000DC190000}"/>
    <cellStyle name="20% - Accent3 16 4_51-Sch Exp Fed Awards  (1)" xfId="26288" xr:uid="{00000000-0005-0000-0000-0000DD190000}"/>
    <cellStyle name="20% - Accent3 16 5" xfId="15977" xr:uid="{00000000-0005-0000-0000-0000DE190000}"/>
    <cellStyle name="20% - Accent3 16 5 2" xfId="26291" xr:uid="{00000000-0005-0000-0000-0000DF190000}"/>
    <cellStyle name="20% - Accent3 16 5_51-Sch Exp Fed Awards  (1)" xfId="26290" xr:uid="{00000000-0005-0000-0000-0000E0190000}"/>
    <cellStyle name="20% - Accent3 16 6" xfId="26292" xr:uid="{00000000-0005-0000-0000-0000E1190000}"/>
    <cellStyle name="20% - Accent3 16 6 2" xfId="26293" xr:uid="{00000000-0005-0000-0000-0000E2190000}"/>
    <cellStyle name="20% - Accent3 16 6_53-Sch Exp Fed Awards (3)" xfId="45762" xr:uid="{00000000-0005-0000-0000-0000E3190000}"/>
    <cellStyle name="20% - Accent3 16 7" xfId="26294" xr:uid="{00000000-0005-0000-0000-0000E4190000}"/>
    <cellStyle name="20% - Accent3 16 8" xfId="26295" xr:uid="{00000000-0005-0000-0000-0000E5190000}"/>
    <cellStyle name="20% - Accent3 16_51-Sch Exp Fed Awards  (1)" xfId="26284" xr:uid="{00000000-0005-0000-0000-0000E6190000}"/>
    <cellStyle name="20% - Accent3 17" xfId="1194" xr:uid="{00000000-0005-0000-0000-0000E7190000}"/>
    <cellStyle name="20% - Accent3 17 2" xfId="1195" xr:uid="{00000000-0005-0000-0000-0000E8190000}"/>
    <cellStyle name="20% - Accent3 17 2 2" xfId="9379" xr:uid="{00000000-0005-0000-0000-0000E9190000}"/>
    <cellStyle name="20% - Accent3 17 2 3" xfId="22681" xr:uid="{00000000-0005-0000-0000-0000EA190000}"/>
    <cellStyle name="20% - Accent3 17 2_51-Sch Exp Fed Awards  (1)" xfId="26297" xr:uid="{00000000-0005-0000-0000-0000EB190000}"/>
    <cellStyle name="20% - Accent3 17 3" xfId="9380" xr:uid="{00000000-0005-0000-0000-0000EC190000}"/>
    <cellStyle name="20% - Accent3 17 3 2" xfId="26299" xr:uid="{00000000-0005-0000-0000-0000ED190000}"/>
    <cellStyle name="20% - Accent3 17 3_51-Sch Exp Fed Awards  (1)" xfId="26298" xr:uid="{00000000-0005-0000-0000-0000EE190000}"/>
    <cellStyle name="20% - Accent3 17 4" xfId="19047" xr:uid="{00000000-0005-0000-0000-0000EF190000}"/>
    <cellStyle name="20% - Accent3 17 4 2" xfId="26301" xr:uid="{00000000-0005-0000-0000-0000F0190000}"/>
    <cellStyle name="20% - Accent3 17 4_51-Sch Exp Fed Awards  (1)" xfId="26300" xr:uid="{00000000-0005-0000-0000-0000F1190000}"/>
    <cellStyle name="20% - Accent3 17 5" xfId="26302" xr:uid="{00000000-0005-0000-0000-0000F2190000}"/>
    <cellStyle name="20% - Accent3 17 5 2" xfId="26303" xr:uid="{00000000-0005-0000-0000-0000F3190000}"/>
    <cellStyle name="20% - Accent3 17 5_53-Sch Exp Fed Awards (3)" xfId="45763" xr:uid="{00000000-0005-0000-0000-0000F4190000}"/>
    <cellStyle name="20% - Accent3 17 6" xfId="26304" xr:uid="{00000000-0005-0000-0000-0000F5190000}"/>
    <cellStyle name="20% - Accent3 17_51-Sch Exp Fed Awards  (1)" xfId="26296" xr:uid="{00000000-0005-0000-0000-0000F6190000}"/>
    <cellStyle name="20% - Accent3 18" xfId="1196" xr:uid="{00000000-0005-0000-0000-0000F7190000}"/>
    <cellStyle name="20% - Accent3 18 2" xfId="1197" xr:uid="{00000000-0005-0000-0000-0000F8190000}"/>
    <cellStyle name="20% - Accent3 18 2 2" xfId="9381" xr:uid="{00000000-0005-0000-0000-0000F9190000}"/>
    <cellStyle name="20% - Accent3 18 2 3" xfId="22697" xr:uid="{00000000-0005-0000-0000-0000FA190000}"/>
    <cellStyle name="20% - Accent3 18 2_51-Sch Exp Fed Awards  (1)" xfId="26306" xr:uid="{00000000-0005-0000-0000-0000FB190000}"/>
    <cellStyle name="20% - Accent3 18 3" xfId="9382" xr:uid="{00000000-0005-0000-0000-0000FC190000}"/>
    <cellStyle name="20% - Accent3 18 3 2" xfId="26308" xr:uid="{00000000-0005-0000-0000-0000FD190000}"/>
    <cellStyle name="20% - Accent3 18 3_51-Sch Exp Fed Awards  (1)" xfId="26307" xr:uid="{00000000-0005-0000-0000-0000FE190000}"/>
    <cellStyle name="20% - Accent3 18 4" xfId="19063" xr:uid="{00000000-0005-0000-0000-0000FF190000}"/>
    <cellStyle name="20% - Accent3 18_51-Sch Exp Fed Awards  (1)" xfId="26305" xr:uid="{00000000-0005-0000-0000-0000001A0000}"/>
    <cellStyle name="20% - Accent3 19" xfId="1198" xr:uid="{00000000-0005-0000-0000-0000011A0000}"/>
    <cellStyle name="20% - Accent3 19 2" xfId="1199" xr:uid="{00000000-0005-0000-0000-0000021A0000}"/>
    <cellStyle name="20% - Accent3 19 2 2" xfId="9383" xr:uid="{00000000-0005-0000-0000-0000031A0000}"/>
    <cellStyle name="20% - Accent3 19 2 3" xfId="22685" xr:uid="{00000000-0005-0000-0000-0000041A0000}"/>
    <cellStyle name="20% - Accent3 19 2_51-Sch Exp Fed Awards  (1)" xfId="26310" xr:uid="{00000000-0005-0000-0000-0000051A0000}"/>
    <cellStyle name="20% - Accent3 19 3" xfId="9384" xr:uid="{00000000-0005-0000-0000-0000061A0000}"/>
    <cellStyle name="20% - Accent3 19 3 2" xfId="26312" xr:uid="{00000000-0005-0000-0000-0000071A0000}"/>
    <cellStyle name="20% - Accent3 19 3_51-Sch Exp Fed Awards  (1)" xfId="26311" xr:uid="{00000000-0005-0000-0000-0000081A0000}"/>
    <cellStyle name="20% - Accent3 19 4" xfId="19051" xr:uid="{00000000-0005-0000-0000-0000091A0000}"/>
    <cellStyle name="20% - Accent3 19_51-Sch Exp Fed Awards  (1)" xfId="26309" xr:uid="{00000000-0005-0000-0000-00000A1A0000}"/>
    <cellStyle name="20% - Accent3 2" xfId="1200" xr:uid="{00000000-0005-0000-0000-00000B1A0000}"/>
    <cellStyle name="20% - Accent3 2 10" xfId="1201" xr:uid="{00000000-0005-0000-0000-00000C1A0000}"/>
    <cellStyle name="20% - Accent3 2 10 2" xfId="1202" xr:uid="{00000000-0005-0000-0000-00000D1A0000}"/>
    <cellStyle name="20% - Accent3 2 10 2 2" xfId="9385" xr:uid="{00000000-0005-0000-0000-00000E1A0000}"/>
    <cellStyle name="20% - Accent3 2 10 2 3" xfId="21038" xr:uid="{00000000-0005-0000-0000-00000F1A0000}"/>
    <cellStyle name="20% - Accent3 2 10 2_51-Sch Exp Fed Awards  (1)" xfId="26314" xr:uid="{00000000-0005-0000-0000-0000101A0000}"/>
    <cellStyle name="20% - Accent3 2 10 3" xfId="9386" xr:uid="{00000000-0005-0000-0000-0000111A0000}"/>
    <cellStyle name="20% - Accent3 2 10 4" xfId="17404" xr:uid="{00000000-0005-0000-0000-0000121A0000}"/>
    <cellStyle name="20% - Accent3 2 10_51-Sch Exp Fed Awards  (1)" xfId="26313" xr:uid="{00000000-0005-0000-0000-0000131A0000}"/>
    <cellStyle name="20% - Accent3 2 11" xfId="1203" xr:uid="{00000000-0005-0000-0000-0000141A0000}"/>
    <cellStyle name="20% - Accent3 2 11 2" xfId="9387" xr:uid="{00000000-0005-0000-0000-0000151A0000}"/>
    <cellStyle name="20% - Accent3 2 11 3" xfId="19614" xr:uid="{00000000-0005-0000-0000-0000161A0000}"/>
    <cellStyle name="20% - Accent3 2 11_51-Sch Exp Fed Awards  (1)" xfId="26315" xr:uid="{00000000-0005-0000-0000-0000171A0000}"/>
    <cellStyle name="20% - Accent3 2 12" xfId="9388" xr:uid="{00000000-0005-0000-0000-0000181A0000}"/>
    <cellStyle name="20% - Accent3 2 12 2" xfId="26317" xr:uid="{00000000-0005-0000-0000-0000191A0000}"/>
    <cellStyle name="20% - Accent3 2 12_51-Sch Exp Fed Awards  (1)" xfId="26316" xr:uid="{00000000-0005-0000-0000-00001A1A0000}"/>
    <cellStyle name="20% - Accent3 2 13" xfId="15978" xr:uid="{00000000-0005-0000-0000-00001B1A0000}"/>
    <cellStyle name="20% - Accent3 2 13 2" xfId="26319" xr:uid="{00000000-0005-0000-0000-00001C1A0000}"/>
    <cellStyle name="20% - Accent3 2 13_51-Sch Exp Fed Awards  (1)" xfId="26318" xr:uid="{00000000-0005-0000-0000-00001D1A0000}"/>
    <cellStyle name="20% - Accent3 2 14" xfId="26320" xr:uid="{00000000-0005-0000-0000-00001E1A0000}"/>
    <cellStyle name="20% - Accent3 2 14 2" xfId="26321" xr:uid="{00000000-0005-0000-0000-00001F1A0000}"/>
    <cellStyle name="20% - Accent3 2 15" xfId="26322" xr:uid="{00000000-0005-0000-0000-0000201A0000}"/>
    <cellStyle name="20% - Accent3 2 16" xfId="26323" xr:uid="{00000000-0005-0000-0000-0000211A0000}"/>
    <cellStyle name="20% - Accent3 2 17" xfId="45771" xr:uid="{00000000-0005-0000-0000-0000221A0000}"/>
    <cellStyle name="20% - Accent3 2 2" xfId="1204" xr:uid="{00000000-0005-0000-0000-0000231A0000}"/>
    <cellStyle name="20% - Accent3 2 2 10" xfId="1205" xr:uid="{00000000-0005-0000-0000-0000241A0000}"/>
    <cellStyle name="20% - Accent3 2 2 10 2" xfId="9389" xr:uid="{00000000-0005-0000-0000-0000251A0000}"/>
    <cellStyle name="20% - Accent3 2 2 10 3" xfId="19615" xr:uid="{00000000-0005-0000-0000-0000261A0000}"/>
    <cellStyle name="20% - Accent3 2 2 10_51-Sch Exp Fed Awards  (1)" xfId="26324" xr:uid="{00000000-0005-0000-0000-0000271A0000}"/>
    <cellStyle name="20% - Accent3 2 2 11" xfId="9390" xr:uid="{00000000-0005-0000-0000-0000281A0000}"/>
    <cellStyle name="20% - Accent3 2 2 11 2" xfId="26326" xr:uid="{00000000-0005-0000-0000-0000291A0000}"/>
    <cellStyle name="20% - Accent3 2 2 11_51-Sch Exp Fed Awards  (1)" xfId="26325" xr:uid="{00000000-0005-0000-0000-00002A1A0000}"/>
    <cellStyle name="20% - Accent3 2 2 12" xfId="15979" xr:uid="{00000000-0005-0000-0000-00002B1A0000}"/>
    <cellStyle name="20% - Accent3 2 2 12 2" xfId="26328" xr:uid="{00000000-0005-0000-0000-00002C1A0000}"/>
    <cellStyle name="20% - Accent3 2 2 12_51-Sch Exp Fed Awards  (1)" xfId="26327" xr:uid="{00000000-0005-0000-0000-00002D1A0000}"/>
    <cellStyle name="20% - Accent3 2 2 13" xfId="26329" xr:uid="{00000000-0005-0000-0000-00002E1A0000}"/>
    <cellStyle name="20% - Accent3 2 2 13 2" xfId="26330" xr:uid="{00000000-0005-0000-0000-00002F1A0000}"/>
    <cellStyle name="20% - Accent3 2 2 14" xfId="26331" xr:uid="{00000000-0005-0000-0000-0000301A0000}"/>
    <cellStyle name="20% - Accent3 2 2 14 2" xfId="26332" xr:uid="{00000000-0005-0000-0000-0000311A0000}"/>
    <cellStyle name="20% - Accent3 2 2 15" xfId="26333" xr:uid="{00000000-0005-0000-0000-0000321A0000}"/>
    <cellStyle name="20% - Accent3 2 2 16" xfId="26334" xr:uid="{00000000-0005-0000-0000-0000331A0000}"/>
    <cellStyle name="20% - Accent3 2 2 2" xfId="1206" xr:uid="{00000000-0005-0000-0000-0000341A0000}"/>
    <cellStyle name="20% - Accent3 2 2 2 10" xfId="15980" xr:uid="{00000000-0005-0000-0000-0000351A0000}"/>
    <cellStyle name="20% - Accent3 2 2 2 10 2" xfId="26336" xr:uid="{00000000-0005-0000-0000-0000361A0000}"/>
    <cellStyle name="20% - Accent3 2 2 2 10_51-Sch Exp Fed Awards  (1)" xfId="26335" xr:uid="{00000000-0005-0000-0000-0000371A0000}"/>
    <cellStyle name="20% - Accent3 2 2 2 11" xfId="26337" xr:uid="{00000000-0005-0000-0000-0000381A0000}"/>
    <cellStyle name="20% - Accent3 2 2 2 11 2" xfId="26338" xr:uid="{00000000-0005-0000-0000-0000391A0000}"/>
    <cellStyle name="20% - Accent3 2 2 2 12" xfId="26339" xr:uid="{00000000-0005-0000-0000-00003A1A0000}"/>
    <cellStyle name="20% - Accent3 2 2 2 12 2" xfId="26340" xr:uid="{00000000-0005-0000-0000-00003B1A0000}"/>
    <cellStyle name="20% - Accent3 2 2 2 13" xfId="26341" xr:uid="{00000000-0005-0000-0000-00003C1A0000}"/>
    <cellStyle name="20% - Accent3 2 2 2 14" xfId="26342" xr:uid="{00000000-0005-0000-0000-00003D1A0000}"/>
    <cellStyle name="20% - Accent3 2 2 2 2" xfId="1207" xr:uid="{00000000-0005-0000-0000-00003E1A0000}"/>
    <cellStyle name="20% - Accent3 2 2 2 2 2" xfId="1208" xr:uid="{00000000-0005-0000-0000-00003F1A0000}"/>
    <cellStyle name="20% - Accent3 2 2 2 2 2 2" xfId="1209" xr:uid="{00000000-0005-0000-0000-0000401A0000}"/>
    <cellStyle name="20% - Accent3 2 2 2 2 2 2 2" xfId="1210" xr:uid="{00000000-0005-0000-0000-0000411A0000}"/>
    <cellStyle name="20% - Accent3 2 2 2 2 2 2 2 2" xfId="9391" xr:uid="{00000000-0005-0000-0000-0000421A0000}"/>
    <cellStyle name="20% - Accent3 2 2 2 2 2 2 2 3" xfId="21423" xr:uid="{00000000-0005-0000-0000-0000431A0000}"/>
    <cellStyle name="20% - Accent3 2 2 2 2 2 2 2_51-Sch Exp Fed Awards  (1)" xfId="26345" xr:uid="{00000000-0005-0000-0000-0000441A0000}"/>
    <cellStyle name="20% - Accent3 2 2 2 2 2 2 3" xfId="9392" xr:uid="{00000000-0005-0000-0000-0000451A0000}"/>
    <cellStyle name="20% - Accent3 2 2 2 2 2 2 4" xfId="17789" xr:uid="{00000000-0005-0000-0000-0000461A0000}"/>
    <cellStyle name="20% - Accent3 2 2 2 2 2 2_51-Sch Exp Fed Awards  (1)" xfId="26344" xr:uid="{00000000-0005-0000-0000-0000471A0000}"/>
    <cellStyle name="20% - Accent3 2 2 2 2 2 3" xfId="1211" xr:uid="{00000000-0005-0000-0000-0000481A0000}"/>
    <cellStyle name="20% - Accent3 2 2 2 2 2 3 2" xfId="9393" xr:uid="{00000000-0005-0000-0000-0000491A0000}"/>
    <cellStyle name="20% - Accent3 2 2 2 2 2 3 3" xfId="19618" xr:uid="{00000000-0005-0000-0000-00004A1A0000}"/>
    <cellStyle name="20% - Accent3 2 2 2 2 2 3_51-Sch Exp Fed Awards  (1)" xfId="26346" xr:uid="{00000000-0005-0000-0000-00004B1A0000}"/>
    <cellStyle name="20% - Accent3 2 2 2 2 2 4" xfId="9394" xr:uid="{00000000-0005-0000-0000-00004C1A0000}"/>
    <cellStyle name="20% - Accent3 2 2 2 2 2 4 2" xfId="26348" xr:uid="{00000000-0005-0000-0000-00004D1A0000}"/>
    <cellStyle name="20% - Accent3 2 2 2 2 2 4_51-Sch Exp Fed Awards  (1)" xfId="26347" xr:uid="{00000000-0005-0000-0000-00004E1A0000}"/>
    <cellStyle name="20% - Accent3 2 2 2 2 2 5" xfId="15982" xr:uid="{00000000-0005-0000-0000-00004F1A0000}"/>
    <cellStyle name="20% - Accent3 2 2 2 2 2 5 2" xfId="26350" xr:uid="{00000000-0005-0000-0000-0000501A0000}"/>
    <cellStyle name="20% - Accent3 2 2 2 2 2 5_51-Sch Exp Fed Awards  (1)" xfId="26349" xr:uid="{00000000-0005-0000-0000-0000511A0000}"/>
    <cellStyle name="20% - Accent3 2 2 2 2 2 6" xfId="26351" xr:uid="{00000000-0005-0000-0000-0000521A0000}"/>
    <cellStyle name="20% - Accent3 2 2 2 2 2 6 2" xfId="26352" xr:uid="{00000000-0005-0000-0000-0000531A0000}"/>
    <cellStyle name="20% - Accent3 2 2 2 2 2 7" xfId="26353" xr:uid="{00000000-0005-0000-0000-0000541A0000}"/>
    <cellStyle name="20% - Accent3 2 2 2 2 2 8" xfId="26354" xr:uid="{00000000-0005-0000-0000-0000551A0000}"/>
    <cellStyle name="20% - Accent3 2 2 2 2 2_51-Sch Exp Fed Awards  (1)" xfId="26343" xr:uid="{00000000-0005-0000-0000-0000561A0000}"/>
    <cellStyle name="20% - Accent3 2 2 2 2 3" xfId="1212" xr:uid="{00000000-0005-0000-0000-0000571A0000}"/>
    <cellStyle name="20% - Accent3 2 2 2 2 3 2" xfId="1213" xr:uid="{00000000-0005-0000-0000-0000581A0000}"/>
    <cellStyle name="20% - Accent3 2 2 2 2 3 2 2" xfId="9395" xr:uid="{00000000-0005-0000-0000-0000591A0000}"/>
    <cellStyle name="20% - Accent3 2 2 2 2 3 2 3" xfId="21422" xr:uid="{00000000-0005-0000-0000-00005A1A0000}"/>
    <cellStyle name="20% - Accent3 2 2 2 2 3 2_51-Sch Exp Fed Awards  (1)" xfId="26356" xr:uid="{00000000-0005-0000-0000-00005B1A0000}"/>
    <cellStyle name="20% - Accent3 2 2 2 2 3 3" xfId="9396" xr:uid="{00000000-0005-0000-0000-00005C1A0000}"/>
    <cellStyle name="20% - Accent3 2 2 2 2 3 4" xfId="17788" xr:uid="{00000000-0005-0000-0000-00005D1A0000}"/>
    <cellStyle name="20% - Accent3 2 2 2 2 3_51-Sch Exp Fed Awards  (1)" xfId="26355" xr:uid="{00000000-0005-0000-0000-00005E1A0000}"/>
    <cellStyle name="20% - Accent3 2 2 2 2 4" xfId="1214" xr:uid="{00000000-0005-0000-0000-00005F1A0000}"/>
    <cellStyle name="20% - Accent3 2 2 2 2 4 2" xfId="9397" xr:uid="{00000000-0005-0000-0000-0000601A0000}"/>
    <cellStyle name="20% - Accent3 2 2 2 2 4 3" xfId="19617" xr:uid="{00000000-0005-0000-0000-0000611A0000}"/>
    <cellStyle name="20% - Accent3 2 2 2 2 4_51-Sch Exp Fed Awards  (1)" xfId="26357" xr:uid="{00000000-0005-0000-0000-0000621A0000}"/>
    <cellStyle name="20% - Accent3 2 2 2 2 5" xfId="9398" xr:uid="{00000000-0005-0000-0000-0000631A0000}"/>
    <cellStyle name="20% - Accent3 2 2 2 2 5 2" xfId="26359" xr:uid="{00000000-0005-0000-0000-0000641A0000}"/>
    <cellStyle name="20% - Accent3 2 2 2 2 5_51-Sch Exp Fed Awards  (1)" xfId="26358" xr:uid="{00000000-0005-0000-0000-0000651A0000}"/>
    <cellStyle name="20% - Accent3 2 2 2 2 6" xfId="15981" xr:uid="{00000000-0005-0000-0000-0000661A0000}"/>
    <cellStyle name="20% - Accent3 2 2 2 2 6 2" xfId="26361" xr:uid="{00000000-0005-0000-0000-0000671A0000}"/>
    <cellStyle name="20% - Accent3 2 2 2 2 6_51-Sch Exp Fed Awards  (1)" xfId="26360" xr:uid="{00000000-0005-0000-0000-0000681A0000}"/>
    <cellStyle name="20% - Accent3 2 2 2 2 7" xfId="26362" xr:uid="{00000000-0005-0000-0000-0000691A0000}"/>
    <cellStyle name="20% - Accent3 2 2 2 2 7 2" xfId="26363" xr:uid="{00000000-0005-0000-0000-00006A1A0000}"/>
    <cellStyle name="20% - Accent3 2 2 2 2 8" xfId="26364" xr:uid="{00000000-0005-0000-0000-00006B1A0000}"/>
    <cellStyle name="20% - Accent3 2 2 2 2 9" xfId="26365" xr:uid="{00000000-0005-0000-0000-00006C1A0000}"/>
    <cellStyle name="20% - Accent3 2 2 2 2_411200-10 -20" xfId="26366" xr:uid="{00000000-0005-0000-0000-00006D1A0000}"/>
    <cellStyle name="20% - Accent3 2 2 2 3" xfId="1215" xr:uid="{00000000-0005-0000-0000-00006E1A0000}"/>
    <cellStyle name="20% - Accent3 2 2 2 3 2" xfId="1216" xr:uid="{00000000-0005-0000-0000-00006F1A0000}"/>
    <cellStyle name="20% - Accent3 2 2 2 3 2 2" xfId="1217" xr:uid="{00000000-0005-0000-0000-0000701A0000}"/>
    <cellStyle name="20% - Accent3 2 2 2 3 2 2 2" xfId="9399" xr:uid="{00000000-0005-0000-0000-0000711A0000}"/>
    <cellStyle name="20% - Accent3 2 2 2 3 2 2 3" xfId="21424" xr:uid="{00000000-0005-0000-0000-0000721A0000}"/>
    <cellStyle name="20% - Accent3 2 2 2 3 2 2_51-Sch Exp Fed Awards  (1)" xfId="26369" xr:uid="{00000000-0005-0000-0000-0000731A0000}"/>
    <cellStyle name="20% - Accent3 2 2 2 3 2 3" xfId="9400" xr:uid="{00000000-0005-0000-0000-0000741A0000}"/>
    <cellStyle name="20% - Accent3 2 2 2 3 2 4" xfId="17790" xr:uid="{00000000-0005-0000-0000-0000751A0000}"/>
    <cellStyle name="20% - Accent3 2 2 2 3 2_51-Sch Exp Fed Awards  (1)" xfId="26368" xr:uid="{00000000-0005-0000-0000-0000761A0000}"/>
    <cellStyle name="20% - Accent3 2 2 2 3 3" xfId="1218" xr:uid="{00000000-0005-0000-0000-0000771A0000}"/>
    <cellStyle name="20% - Accent3 2 2 2 3 3 2" xfId="9401" xr:uid="{00000000-0005-0000-0000-0000781A0000}"/>
    <cellStyle name="20% - Accent3 2 2 2 3 3 3" xfId="19619" xr:uid="{00000000-0005-0000-0000-0000791A0000}"/>
    <cellStyle name="20% - Accent3 2 2 2 3 3_51-Sch Exp Fed Awards  (1)" xfId="26370" xr:uid="{00000000-0005-0000-0000-00007A1A0000}"/>
    <cellStyle name="20% - Accent3 2 2 2 3 4" xfId="9402" xr:uid="{00000000-0005-0000-0000-00007B1A0000}"/>
    <cellStyle name="20% - Accent3 2 2 2 3 4 2" xfId="26372" xr:uid="{00000000-0005-0000-0000-00007C1A0000}"/>
    <cellStyle name="20% - Accent3 2 2 2 3 4_51-Sch Exp Fed Awards  (1)" xfId="26371" xr:uid="{00000000-0005-0000-0000-00007D1A0000}"/>
    <cellStyle name="20% - Accent3 2 2 2 3 5" xfId="15983" xr:uid="{00000000-0005-0000-0000-00007E1A0000}"/>
    <cellStyle name="20% - Accent3 2 2 2 3 5 2" xfId="26374" xr:uid="{00000000-0005-0000-0000-00007F1A0000}"/>
    <cellStyle name="20% - Accent3 2 2 2 3 5_51-Sch Exp Fed Awards  (1)" xfId="26373" xr:uid="{00000000-0005-0000-0000-0000801A0000}"/>
    <cellStyle name="20% - Accent3 2 2 2 3 6" xfId="26375" xr:uid="{00000000-0005-0000-0000-0000811A0000}"/>
    <cellStyle name="20% - Accent3 2 2 2 3 6 2" xfId="26376" xr:uid="{00000000-0005-0000-0000-0000821A0000}"/>
    <cellStyle name="20% - Accent3 2 2 2 3 7" xfId="26377" xr:uid="{00000000-0005-0000-0000-0000831A0000}"/>
    <cellStyle name="20% - Accent3 2 2 2 3 8" xfId="26378" xr:uid="{00000000-0005-0000-0000-0000841A0000}"/>
    <cellStyle name="20% - Accent3 2 2 2 3_51-Sch Exp Fed Awards  (1)" xfId="26367" xr:uid="{00000000-0005-0000-0000-0000851A0000}"/>
    <cellStyle name="20% - Accent3 2 2 2 4" xfId="1219" xr:uid="{00000000-0005-0000-0000-0000861A0000}"/>
    <cellStyle name="20% - Accent3 2 2 2 4 2" xfId="1220" xr:uid="{00000000-0005-0000-0000-0000871A0000}"/>
    <cellStyle name="20% - Accent3 2 2 2 4 2 2" xfId="9403" xr:uid="{00000000-0005-0000-0000-0000881A0000}"/>
    <cellStyle name="20% - Accent3 2 2 2 4 2 3" xfId="22798" xr:uid="{00000000-0005-0000-0000-0000891A0000}"/>
    <cellStyle name="20% - Accent3 2 2 2 4 2_51-Sch Exp Fed Awards  (1)" xfId="26380" xr:uid="{00000000-0005-0000-0000-00008A1A0000}"/>
    <cellStyle name="20% - Accent3 2 2 2 4 3" xfId="9404" xr:uid="{00000000-0005-0000-0000-00008B1A0000}"/>
    <cellStyle name="20% - Accent3 2 2 2 4 3 2" xfId="26382" xr:uid="{00000000-0005-0000-0000-00008C1A0000}"/>
    <cellStyle name="20% - Accent3 2 2 2 4 3_51-Sch Exp Fed Awards  (1)" xfId="26381" xr:uid="{00000000-0005-0000-0000-00008D1A0000}"/>
    <cellStyle name="20% - Accent3 2 2 2 4 4" xfId="19164" xr:uid="{00000000-0005-0000-0000-00008E1A0000}"/>
    <cellStyle name="20% - Accent3 2 2 2 4_51-Sch Exp Fed Awards  (1)" xfId="26379" xr:uid="{00000000-0005-0000-0000-00008F1A0000}"/>
    <cellStyle name="20% - Accent3 2 2 2 5" xfId="1221" xr:uid="{00000000-0005-0000-0000-0000901A0000}"/>
    <cellStyle name="20% - Accent3 2 2 2 5 2" xfId="1222" xr:uid="{00000000-0005-0000-0000-0000911A0000}"/>
    <cellStyle name="20% - Accent3 2 2 2 5 2 2" xfId="9405" xr:uid="{00000000-0005-0000-0000-0000921A0000}"/>
    <cellStyle name="20% - Accent3 2 2 2 5 2 3" xfId="22887" xr:uid="{00000000-0005-0000-0000-0000931A0000}"/>
    <cellStyle name="20% - Accent3 2 2 2 5 2_51-Sch Exp Fed Awards  (1)" xfId="26384" xr:uid="{00000000-0005-0000-0000-0000941A0000}"/>
    <cellStyle name="20% - Accent3 2 2 2 5 3" xfId="9406" xr:uid="{00000000-0005-0000-0000-0000951A0000}"/>
    <cellStyle name="20% - Accent3 2 2 2 5 3 2" xfId="26386" xr:uid="{00000000-0005-0000-0000-0000961A0000}"/>
    <cellStyle name="20% - Accent3 2 2 2 5 3_51-Sch Exp Fed Awards  (1)" xfId="26385" xr:uid="{00000000-0005-0000-0000-0000971A0000}"/>
    <cellStyle name="20% - Accent3 2 2 2 5 4" xfId="19253" xr:uid="{00000000-0005-0000-0000-0000981A0000}"/>
    <cellStyle name="20% - Accent3 2 2 2 5_51-Sch Exp Fed Awards  (1)" xfId="26383" xr:uid="{00000000-0005-0000-0000-0000991A0000}"/>
    <cellStyle name="20% - Accent3 2 2 2 6" xfId="1223" xr:uid="{00000000-0005-0000-0000-00009A1A0000}"/>
    <cellStyle name="20% - Accent3 2 2 2 6 2" xfId="1224" xr:uid="{00000000-0005-0000-0000-00009B1A0000}"/>
    <cellStyle name="20% - Accent3 2 2 2 6 2 2" xfId="9407" xr:uid="{00000000-0005-0000-0000-00009C1A0000}"/>
    <cellStyle name="20% - Accent3 2 2 2 6 2 3" xfId="22965" xr:uid="{00000000-0005-0000-0000-00009D1A0000}"/>
    <cellStyle name="20% - Accent3 2 2 2 6 2_51-Sch Exp Fed Awards  (1)" xfId="26388" xr:uid="{00000000-0005-0000-0000-00009E1A0000}"/>
    <cellStyle name="20% - Accent3 2 2 2 6 3" xfId="9408" xr:uid="{00000000-0005-0000-0000-00009F1A0000}"/>
    <cellStyle name="20% - Accent3 2 2 2 6 3 2" xfId="26390" xr:uid="{00000000-0005-0000-0000-0000A01A0000}"/>
    <cellStyle name="20% - Accent3 2 2 2 6 3_51-Sch Exp Fed Awards  (1)" xfId="26389" xr:uid="{00000000-0005-0000-0000-0000A11A0000}"/>
    <cellStyle name="20% - Accent3 2 2 2 6 4" xfId="19331" xr:uid="{00000000-0005-0000-0000-0000A21A0000}"/>
    <cellStyle name="20% - Accent3 2 2 2 6_51-Sch Exp Fed Awards  (1)" xfId="26387" xr:uid="{00000000-0005-0000-0000-0000A31A0000}"/>
    <cellStyle name="20% - Accent3 2 2 2 7" xfId="1225" xr:uid="{00000000-0005-0000-0000-0000A41A0000}"/>
    <cellStyle name="20% - Accent3 2 2 2 7 2" xfId="1226" xr:uid="{00000000-0005-0000-0000-0000A51A0000}"/>
    <cellStyle name="20% - Accent3 2 2 2 7 2 2" xfId="9409" xr:uid="{00000000-0005-0000-0000-0000A61A0000}"/>
    <cellStyle name="20% - Accent3 2 2 2 7 2 3" xfId="21180" xr:uid="{00000000-0005-0000-0000-0000A71A0000}"/>
    <cellStyle name="20% - Accent3 2 2 2 7 2_51-Sch Exp Fed Awards  (1)" xfId="26392" xr:uid="{00000000-0005-0000-0000-0000A81A0000}"/>
    <cellStyle name="20% - Accent3 2 2 2 7 3" xfId="9410" xr:uid="{00000000-0005-0000-0000-0000A91A0000}"/>
    <cellStyle name="20% - Accent3 2 2 2 7 4" xfId="17546" xr:uid="{00000000-0005-0000-0000-0000AA1A0000}"/>
    <cellStyle name="20% - Accent3 2 2 2 7_51-Sch Exp Fed Awards  (1)" xfId="26391" xr:uid="{00000000-0005-0000-0000-0000AB1A0000}"/>
    <cellStyle name="20% - Accent3 2 2 2 8" xfId="1227" xr:uid="{00000000-0005-0000-0000-0000AC1A0000}"/>
    <cellStyle name="20% - Accent3 2 2 2 8 2" xfId="9411" xr:uid="{00000000-0005-0000-0000-0000AD1A0000}"/>
    <cellStyle name="20% - Accent3 2 2 2 8 3" xfId="19616" xr:uid="{00000000-0005-0000-0000-0000AE1A0000}"/>
    <cellStyle name="20% - Accent3 2 2 2 8_51-Sch Exp Fed Awards  (1)" xfId="26393" xr:uid="{00000000-0005-0000-0000-0000AF1A0000}"/>
    <cellStyle name="20% - Accent3 2 2 2 9" xfId="9412" xr:uid="{00000000-0005-0000-0000-0000B01A0000}"/>
    <cellStyle name="20% - Accent3 2 2 2 9 2" xfId="26395" xr:uid="{00000000-0005-0000-0000-0000B11A0000}"/>
    <cellStyle name="20% - Accent3 2 2 2 9_51-Sch Exp Fed Awards  (1)" xfId="26394" xr:uid="{00000000-0005-0000-0000-0000B21A0000}"/>
    <cellStyle name="20% - Accent3 2 2 2_411200-10 -20" xfId="26396" xr:uid="{00000000-0005-0000-0000-0000B31A0000}"/>
    <cellStyle name="20% - Accent3 2 2 3" xfId="1228" xr:uid="{00000000-0005-0000-0000-0000B41A0000}"/>
    <cellStyle name="20% - Accent3 2 2 3 2" xfId="1229" xr:uid="{00000000-0005-0000-0000-0000B51A0000}"/>
    <cellStyle name="20% - Accent3 2 2 3 2 2" xfId="1230" xr:uid="{00000000-0005-0000-0000-0000B61A0000}"/>
    <cellStyle name="20% - Accent3 2 2 3 2 2 2" xfId="1231" xr:uid="{00000000-0005-0000-0000-0000B71A0000}"/>
    <cellStyle name="20% - Accent3 2 2 3 2 2 2 2" xfId="9413" xr:uid="{00000000-0005-0000-0000-0000B81A0000}"/>
    <cellStyle name="20% - Accent3 2 2 3 2 2 2 3" xfId="21426" xr:uid="{00000000-0005-0000-0000-0000B91A0000}"/>
    <cellStyle name="20% - Accent3 2 2 3 2 2 2_51-Sch Exp Fed Awards  (1)" xfId="26399" xr:uid="{00000000-0005-0000-0000-0000BA1A0000}"/>
    <cellStyle name="20% - Accent3 2 2 3 2 2 3" xfId="9414" xr:uid="{00000000-0005-0000-0000-0000BB1A0000}"/>
    <cellStyle name="20% - Accent3 2 2 3 2 2 4" xfId="17792" xr:uid="{00000000-0005-0000-0000-0000BC1A0000}"/>
    <cellStyle name="20% - Accent3 2 2 3 2 2_51-Sch Exp Fed Awards  (1)" xfId="26398" xr:uid="{00000000-0005-0000-0000-0000BD1A0000}"/>
    <cellStyle name="20% - Accent3 2 2 3 2 3" xfId="1232" xr:uid="{00000000-0005-0000-0000-0000BE1A0000}"/>
    <cellStyle name="20% - Accent3 2 2 3 2 3 2" xfId="9415" xr:uid="{00000000-0005-0000-0000-0000BF1A0000}"/>
    <cellStyle name="20% - Accent3 2 2 3 2 3 3" xfId="19621" xr:uid="{00000000-0005-0000-0000-0000C01A0000}"/>
    <cellStyle name="20% - Accent3 2 2 3 2 3_51-Sch Exp Fed Awards  (1)" xfId="26400" xr:uid="{00000000-0005-0000-0000-0000C11A0000}"/>
    <cellStyle name="20% - Accent3 2 2 3 2 4" xfId="9416" xr:uid="{00000000-0005-0000-0000-0000C21A0000}"/>
    <cellStyle name="20% - Accent3 2 2 3 2 4 2" xfId="26402" xr:uid="{00000000-0005-0000-0000-0000C31A0000}"/>
    <cellStyle name="20% - Accent3 2 2 3 2 4_51-Sch Exp Fed Awards  (1)" xfId="26401" xr:uid="{00000000-0005-0000-0000-0000C41A0000}"/>
    <cellStyle name="20% - Accent3 2 2 3 2 5" xfId="15985" xr:uid="{00000000-0005-0000-0000-0000C51A0000}"/>
    <cellStyle name="20% - Accent3 2 2 3 2 5 2" xfId="26404" xr:uid="{00000000-0005-0000-0000-0000C61A0000}"/>
    <cellStyle name="20% - Accent3 2 2 3 2 5_51-Sch Exp Fed Awards  (1)" xfId="26403" xr:uid="{00000000-0005-0000-0000-0000C71A0000}"/>
    <cellStyle name="20% - Accent3 2 2 3 2 6" xfId="26405" xr:uid="{00000000-0005-0000-0000-0000C81A0000}"/>
    <cellStyle name="20% - Accent3 2 2 3 2 6 2" xfId="26406" xr:uid="{00000000-0005-0000-0000-0000C91A0000}"/>
    <cellStyle name="20% - Accent3 2 2 3 2 7" xfId="26407" xr:uid="{00000000-0005-0000-0000-0000CA1A0000}"/>
    <cellStyle name="20% - Accent3 2 2 3 2 8" xfId="26408" xr:uid="{00000000-0005-0000-0000-0000CB1A0000}"/>
    <cellStyle name="20% - Accent3 2 2 3 2_51-Sch Exp Fed Awards  (1)" xfId="26397" xr:uid="{00000000-0005-0000-0000-0000CC1A0000}"/>
    <cellStyle name="20% - Accent3 2 2 3 3" xfId="1233" xr:uid="{00000000-0005-0000-0000-0000CD1A0000}"/>
    <cellStyle name="20% - Accent3 2 2 3 3 2" xfId="1234" xr:uid="{00000000-0005-0000-0000-0000CE1A0000}"/>
    <cellStyle name="20% - Accent3 2 2 3 3 2 2" xfId="9417" xr:uid="{00000000-0005-0000-0000-0000CF1A0000}"/>
    <cellStyle name="20% - Accent3 2 2 3 3 2 3" xfId="21425" xr:uid="{00000000-0005-0000-0000-0000D01A0000}"/>
    <cellStyle name="20% - Accent3 2 2 3 3 2_51-Sch Exp Fed Awards  (1)" xfId="26410" xr:uid="{00000000-0005-0000-0000-0000D11A0000}"/>
    <cellStyle name="20% - Accent3 2 2 3 3 3" xfId="9418" xr:uid="{00000000-0005-0000-0000-0000D21A0000}"/>
    <cellStyle name="20% - Accent3 2 2 3 3 4" xfId="17791" xr:uid="{00000000-0005-0000-0000-0000D31A0000}"/>
    <cellStyle name="20% - Accent3 2 2 3 3_51-Sch Exp Fed Awards  (1)" xfId="26409" xr:uid="{00000000-0005-0000-0000-0000D41A0000}"/>
    <cellStyle name="20% - Accent3 2 2 3 4" xfId="1235" xr:uid="{00000000-0005-0000-0000-0000D51A0000}"/>
    <cellStyle name="20% - Accent3 2 2 3 4 2" xfId="9419" xr:uid="{00000000-0005-0000-0000-0000D61A0000}"/>
    <cellStyle name="20% - Accent3 2 2 3 4 3" xfId="19620" xr:uid="{00000000-0005-0000-0000-0000D71A0000}"/>
    <cellStyle name="20% - Accent3 2 2 3 4_51-Sch Exp Fed Awards  (1)" xfId="26411" xr:uid="{00000000-0005-0000-0000-0000D81A0000}"/>
    <cellStyle name="20% - Accent3 2 2 3 5" xfId="9420" xr:uid="{00000000-0005-0000-0000-0000D91A0000}"/>
    <cellStyle name="20% - Accent3 2 2 3 5 2" xfId="26413" xr:uid="{00000000-0005-0000-0000-0000DA1A0000}"/>
    <cellStyle name="20% - Accent3 2 2 3 5_51-Sch Exp Fed Awards  (1)" xfId="26412" xr:uid="{00000000-0005-0000-0000-0000DB1A0000}"/>
    <cellStyle name="20% - Accent3 2 2 3 6" xfId="15984" xr:uid="{00000000-0005-0000-0000-0000DC1A0000}"/>
    <cellStyle name="20% - Accent3 2 2 3 6 2" xfId="26415" xr:uid="{00000000-0005-0000-0000-0000DD1A0000}"/>
    <cellStyle name="20% - Accent3 2 2 3 6_51-Sch Exp Fed Awards  (1)" xfId="26414" xr:uid="{00000000-0005-0000-0000-0000DE1A0000}"/>
    <cellStyle name="20% - Accent3 2 2 3 7" xfId="26416" xr:uid="{00000000-0005-0000-0000-0000DF1A0000}"/>
    <cellStyle name="20% - Accent3 2 2 3 7 2" xfId="26417" xr:uid="{00000000-0005-0000-0000-0000E01A0000}"/>
    <cellStyle name="20% - Accent3 2 2 3 8" xfId="26418" xr:uid="{00000000-0005-0000-0000-0000E11A0000}"/>
    <cellStyle name="20% - Accent3 2 2 3 9" xfId="26419" xr:uid="{00000000-0005-0000-0000-0000E21A0000}"/>
    <cellStyle name="20% - Accent3 2 2 3_411200-10 -20" xfId="26420" xr:uid="{00000000-0005-0000-0000-0000E31A0000}"/>
    <cellStyle name="20% - Accent3 2 2 4" xfId="1236" xr:uid="{00000000-0005-0000-0000-0000E41A0000}"/>
    <cellStyle name="20% - Accent3 2 2 4 2" xfId="1237" xr:uid="{00000000-0005-0000-0000-0000E51A0000}"/>
    <cellStyle name="20% - Accent3 2 2 4 2 2" xfId="1238" xr:uid="{00000000-0005-0000-0000-0000E61A0000}"/>
    <cellStyle name="20% - Accent3 2 2 4 2 2 2" xfId="9421" xr:uid="{00000000-0005-0000-0000-0000E71A0000}"/>
    <cellStyle name="20% - Accent3 2 2 4 2 2 3" xfId="21427" xr:uid="{00000000-0005-0000-0000-0000E81A0000}"/>
    <cellStyle name="20% - Accent3 2 2 4 2 2_51-Sch Exp Fed Awards  (1)" xfId="26423" xr:uid="{00000000-0005-0000-0000-0000E91A0000}"/>
    <cellStyle name="20% - Accent3 2 2 4 2 3" xfId="9422" xr:uid="{00000000-0005-0000-0000-0000EA1A0000}"/>
    <cellStyle name="20% - Accent3 2 2 4 2 4" xfId="17793" xr:uid="{00000000-0005-0000-0000-0000EB1A0000}"/>
    <cellStyle name="20% - Accent3 2 2 4 2_51-Sch Exp Fed Awards  (1)" xfId="26422" xr:uid="{00000000-0005-0000-0000-0000EC1A0000}"/>
    <cellStyle name="20% - Accent3 2 2 4 3" xfId="1239" xr:uid="{00000000-0005-0000-0000-0000ED1A0000}"/>
    <cellStyle name="20% - Accent3 2 2 4 3 2" xfId="9423" xr:uid="{00000000-0005-0000-0000-0000EE1A0000}"/>
    <cellStyle name="20% - Accent3 2 2 4 3 3" xfId="19622" xr:uid="{00000000-0005-0000-0000-0000EF1A0000}"/>
    <cellStyle name="20% - Accent3 2 2 4 3_51-Sch Exp Fed Awards  (1)" xfId="26424" xr:uid="{00000000-0005-0000-0000-0000F01A0000}"/>
    <cellStyle name="20% - Accent3 2 2 4 4" xfId="9424" xr:uid="{00000000-0005-0000-0000-0000F11A0000}"/>
    <cellStyle name="20% - Accent3 2 2 4 4 2" xfId="26426" xr:uid="{00000000-0005-0000-0000-0000F21A0000}"/>
    <cellStyle name="20% - Accent3 2 2 4 4_51-Sch Exp Fed Awards  (1)" xfId="26425" xr:uid="{00000000-0005-0000-0000-0000F31A0000}"/>
    <cellStyle name="20% - Accent3 2 2 4 5" xfId="15986" xr:uid="{00000000-0005-0000-0000-0000F41A0000}"/>
    <cellStyle name="20% - Accent3 2 2 4 5 2" xfId="26428" xr:uid="{00000000-0005-0000-0000-0000F51A0000}"/>
    <cellStyle name="20% - Accent3 2 2 4 5_51-Sch Exp Fed Awards  (1)" xfId="26427" xr:uid="{00000000-0005-0000-0000-0000F61A0000}"/>
    <cellStyle name="20% - Accent3 2 2 4 6" xfId="26429" xr:uid="{00000000-0005-0000-0000-0000F71A0000}"/>
    <cellStyle name="20% - Accent3 2 2 4 6 2" xfId="26430" xr:uid="{00000000-0005-0000-0000-0000F81A0000}"/>
    <cellStyle name="20% - Accent3 2 2 4 7" xfId="26431" xr:uid="{00000000-0005-0000-0000-0000F91A0000}"/>
    <cellStyle name="20% - Accent3 2 2 4 8" xfId="26432" xr:uid="{00000000-0005-0000-0000-0000FA1A0000}"/>
    <cellStyle name="20% - Accent3 2 2 4_51-Sch Exp Fed Awards  (1)" xfId="26421" xr:uid="{00000000-0005-0000-0000-0000FB1A0000}"/>
    <cellStyle name="20% - Accent3 2 2 5" xfId="1240" xr:uid="{00000000-0005-0000-0000-0000FC1A0000}"/>
    <cellStyle name="20% - Accent3 2 2 5 2" xfId="1241" xr:uid="{00000000-0005-0000-0000-0000FD1A0000}"/>
    <cellStyle name="20% - Accent3 2 2 5 2 2" xfId="9425" xr:uid="{00000000-0005-0000-0000-0000FE1A0000}"/>
    <cellStyle name="20% - Accent3 2 2 5 2 3" xfId="22742" xr:uid="{00000000-0005-0000-0000-0000FF1A0000}"/>
    <cellStyle name="20% - Accent3 2 2 5 2_51-Sch Exp Fed Awards  (1)" xfId="26434" xr:uid="{00000000-0005-0000-0000-0000001B0000}"/>
    <cellStyle name="20% - Accent3 2 2 5 3" xfId="9426" xr:uid="{00000000-0005-0000-0000-0000011B0000}"/>
    <cellStyle name="20% - Accent3 2 2 5 3 2" xfId="26436" xr:uid="{00000000-0005-0000-0000-0000021B0000}"/>
    <cellStyle name="20% - Accent3 2 2 5 3_51-Sch Exp Fed Awards  (1)" xfId="26435" xr:uid="{00000000-0005-0000-0000-0000031B0000}"/>
    <cellStyle name="20% - Accent3 2 2 5 4" xfId="19108" xr:uid="{00000000-0005-0000-0000-0000041B0000}"/>
    <cellStyle name="20% - Accent3 2 2 5_51-Sch Exp Fed Awards  (1)" xfId="26433" xr:uid="{00000000-0005-0000-0000-0000051B0000}"/>
    <cellStyle name="20% - Accent3 2 2 6" xfId="1242" xr:uid="{00000000-0005-0000-0000-0000061B0000}"/>
    <cellStyle name="20% - Accent3 2 2 6 2" xfId="1243" xr:uid="{00000000-0005-0000-0000-0000071B0000}"/>
    <cellStyle name="20% - Accent3 2 2 6 2 2" xfId="9427" xr:uid="{00000000-0005-0000-0000-0000081B0000}"/>
    <cellStyle name="20% - Accent3 2 2 6 2 3" xfId="22839" xr:uid="{00000000-0005-0000-0000-0000091B0000}"/>
    <cellStyle name="20% - Accent3 2 2 6 2_51-Sch Exp Fed Awards  (1)" xfId="26438" xr:uid="{00000000-0005-0000-0000-00000A1B0000}"/>
    <cellStyle name="20% - Accent3 2 2 6 3" xfId="9428" xr:uid="{00000000-0005-0000-0000-00000B1B0000}"/>
    <cellStyle name="20% - Accent3 2 2 6 3 2" xfId="26440" xr:uid="{00000000-0005-0000-0000-00000C1B0000}"/>
    <cellStyle name="20% - Accent3 2 2 6 3_51-Sch Exp Fed Awards  (1)" xfId="26439" xr:uid="{00000000-0005-0000-0000-00000D1B0000}"/>
    <cellStyle name="20% - Accent3 2 2 6 4" xfId="19205" xr:uid="{00000000-0005-0000-0000-00000E1B0000}"/>
    <cellStyle name="20% - Accent3 2 2 6_51-Sch Exp Fed Awards  (1)" xfId="26437" xr:uid="{00000000-0005-0000-0000-00000F1B0000}"/>
    <cellStyle name="20% - Accent3 2 2 7" xfId="1244" xr:uid="{00000000-0005-0000-0000-0000101B0000}"/>
    <cellStyle name="20% - Accent3 2 2 7 2" xfId="1245" xr:uid="{00000000-0005-0000-0000-0000111B0000}"/>
    <cellStyle name="20% - Accent3 2 2 7 2 2" xfId="9429" xr:uid="{00000000-0005-0000-0000-0000121B0000}"/>
    <cellStyle name="20% - Accent3 2 2 7 2 3" xfId="22917" xr:uid="{00000000-0005-0000-0000-0000131B0000}"/>
    <cellStyle name="20% - Accent3 2 2 7 2_51-Sch Exp Fed Awards  (1)" xfId="26442" xr:uid="{00000000-0005-0000-0000-0000141B0000}"/>
    <cellStyle name="20% - Accent3 2 2 7 3" xfId="9430" xr:uid="{00000000-0005-0000-0000-0000151B0000}"/>
    <cellStyle name="20% - Accent3 2 2 7 3 2" xfId="26444" xr:uid="{00000000-0005-0000-0000-0000161B0000}"/>
    <cellStyle name="20% - Accent3 2 2 7 3_51-Sch Exp Fed Awards  (1)" xfId="26443" xr:uid="{00000000-0005-0000-0000-0000171B0000}"/>
    <cellStyle name="20% - Accent3 2 2 7 4" xfId="19283" xr:uid="{00000000-0005-0000-0000-0000181B0000}"/>
    <cellStyle name="20% - Accent3 2 2 7_51-Sch Exp Fed Awards  (1)" xfId="26441" xr:uid="{00000000-0005-0000-0000-0000191B0000}"/>
    <cellStyle name="20% - Accent3 2 2 8" xfId="1246" xr:uid="{00000000-0005-0000-0000-00001A1B0000}"/>
    <cellStyle name="20% - Accent3 2 2 9" xfId="1247" xr:uid="{00000000-0005-0000-0000-00001B1B0000}"/>
    <cellStyle name="20% - Accent3 2 2 9 2" xfId="1248" xr:uid="{00000000-0005-0000-0000-00001C1B0000}"/>
    <cellStyle name="20% - Accent3 2 2 9 2 2" xfId="9431" xr:uid="{00000000-0005-0000-0000-00001D1B0000}"/>
    <cellStyle name="20% - Accent3 2 2 9 2 3" xfId="21066" xr:uid="{00000000-0005-0000-0000-00001E1B0000}"/>
    <cellStyle name="20% - Accent3 2 2 9 2_51-Sch Exp Fed Awards  (1)" xfId="26446" xr:uid="{00000000-0005-0000-0000-00001F1B0000}"/>
    <cellStyle name="20% - Accent3 2 2 9 3" xfId="9432" xr:uid="{00000000-0005-0000-0000-0000201B0000}"/>
    <cellStyle name="20% - Accent3 2 2 9 4" xfId="17432" xr:uid="{00000000-0005-0000-0000-0000211B0000}"/>
    <cellStyle name="20% - Accent3 2 2 9_51-Sch Exp Fed Awards  (1)" xfId="26445" xr:uid="{00000000-0005-0000-0000-0000221B0000}"/>
    <cellStyle name="20% - Accent3 2 2_411200-10 -20" xfId="26447" xr:uid="{00000000-0005-0000-0000-0000231B0000}"/>
    <cellStyle name="20% - Accent3 2 3" xfId="1249" xr:uid="{00000000-0005-0000-0000-0000241B0000}"/>
    <cellStyle name="20% - Accent3 2 3 10" xfId="9433" xr:uid="{00000000-0005-0000-0000-0000251B0000}"/>
    <cellStyle name="20% - Accent3 2 3 10 2" xfId="26449" xr:uid="{00000000-0005-0000-0000-0000261B0000}"/>
    <cellStyle name="20% - Accent3 2 3 10_51-Sch Exp Fed Awards  (1)" xfId="26448" xr:uid="{00000000-0005-0000-0000-0000271B0000}"/>
    <cellStyle name="20% - Accent3 2 3 11" xfId="15987" xr:uid="{00000000-0005-0000-0000-0000281B0000}"/>
    <cellStyle name="20% - Accent3 2 3 11 2" xfId="26451" xr:uid="{00000000-0005-0000-0000-0000291B0000}"/>
    <cellStyle name="20% - Accent3 2 3 11_51-Sch Exp Fed Awards  (1)" xfId="26450" xr:uid="{00000000-0005-0000-0000-00002A1B0000}"/>
    <cellStyle name="20% - Accent3 2 3 12" xfId="26452" xr:uid="{00000000-0005-0000-0000-00002B1B0000}"/>
    <cellStyle name="20% - Accent3 2 3 12 2" xfId="26453" xr:uid="{00000000-0005-0000-0000-00002C1B0000}"/>
    <cellStyle name="20% - Accent3 2 3 13" xfId="26454" xr:uid="{00000000-0005-0000-0000-00002D1B0000}"/>
    <cellStyle name="20% - Accent3 2 3 13 2" xfId="26455" xr:uid="{00000000-0005-0000-0000-00002E1B0000}"/>
    <cellStyle name="20% - Accent3 2 3 14" xfId="26456" xr:uid="{00000000-0005-0000-0000-00002F1B0000}"/>
    <cellStyle name="20% - Accent3 2 3 15" xfId="26457" xr:uid="{00000000-0005-0000-0000-0000301B0000}"/>
    <cellStyle name="20% - Accent3 2 3 2" xfId="1250" xr:uid="{00000000-0005-0000-0000-0000311B0000}"/>
    <cellStyle name="20% - Accent3 2 3 2 2" xfId="1251" xr:uid="{00000000-0005-0000-0000-0000321B0000}"/>
    <cellStyle name="20% - Accent3 2 3 2 2 2" xfId="1252" xr:uid="{00000000-0005-0000-0000-0000331B0000}"/>
    <cellStyle name="20% - Accent3 2 3 2 2 2 2" xfId="1253" xr:uid="{00000000-0005-0000-0000-0000341B0000}"/>
    <cellStyle name="20% - Accent3 2 3 2 2 2 2 2" xfId="9434" xr:uid="{00000000-0005-0000-0000-0000351B0000}"/>
    <cellStyle name="20% - Accent3 2 3 2 2 2 2 3" xfId="21429" xr:uid="{00000000-0005-0000-0000-0000361B0000}"/>
    <cellStyle name="20% - Accent3 2 3 2 2 2 2_51-Sch Exp Fed Awards  (1)" xfId="26460" xr:uid="{00000000-0005-0000-0000-0000371B0000}"/>
    <cellStyle name="20% - Accent3 2 3 2 2 2 3" xfId="9435" xr:uid="{00000000-0005-0000-0000-0000381B0000}"/>
    <cellStyle name="20% - Accent3 2 3 2 2 2 4" xfId="17795" xr:uid="{00000000-0005-0000-0000-0000391B0000}"/>
    <cellStyle name="20% - Accent3 2 3 2 2 2_51-Sch Exp Fed Awards  (1)" xfId="26459" xr:uid="{00000000-0005-0000-0000-00003A1B0000}"/>
    <cellStyle name="20% - Accent3 2 3 2 2 3" xfId="1254" xr:uid="{00000000-0005-0000-0000-00003B1B0000}"/>
    <cellStyle name="20% - Accent3 2 3 2 2 3 2" xfId="9436" xr:uid="{00000000-0005-0000-0000-00003C1B0000}"/>
    <cellStyle name="20% - Accent3 2 3 2 2 3 3" xfId="19625" xr:uid="{00000000-0005-0000-0000-00003D1B0000}"/>
    <cellStyle name="20% - Accent3 2 3 2 2 3_51-Sch Exp Fed Awards  (1)" xfId="26461" xr:uid="{00000000-0005-0000-0000-00003E1B0000}"/>
    <cellStyle name="20% - Accent3 2 3 2 2 4" xfId="9437" xr:uid="{00000000-0005-0000-0000-00003F1B0000}"/>
    <cellStyle name="20% - Accent3 2 3 2 2 4 2" xfId="26463" xr:uid="{00000000-0005-0000-0000-0000401B0000}"/>
    <cellStyle name="20% - Accent3 2 3 2 2 4_51-Sch Exp Fed Awards  (1)" xfId="26462" xr:uid="{00000000-0005-0000-0000-0000411B0000}"/>
    <cellStyle name="20% - Accent3 2 3 2 2 5" xfId="15989" xr:uid="{00000000-0005-0000-0000-0000421B0000}"/>
    <cellStyle name="20% - Accent3 2 3 2 2 5 2" xfId="26465" xr:uid="{00000000-0005-0000-0000-0000431B0000}"/>
    <cellStyle name="20% - Accent3 2 3 2 2 5_51-Sch Exp Fed Awards  (1)" xfId="26464" xr:uid="{00000000-0005-0000-0000-0000441B0000}"/>
    <cellStyle name="20% - Accent3 2 3 2 2 6" xfId="26466" xr:uid="{00000000-0005-0000-0000-0000451B0000}"/>
    <cellStyle name="20% - Accent3 2 3 2 2 6 2" xfId="26467" xr:uid="{00000000-0005-0000-0000-0000461B0000}"/>
    <cellStyle name="20% - Accent3 2 3 2 2 7" xfId="26468" xr:uid="{00000000-0005-0000-0000-0000471B0000}"/>
    <cellStyle name="20% - Accent3 2 3 2 2 8" xfId="26469" xr:uid="{00000000-0005-0000-0000-0000481B0000}"/>
    <cellStyle name="20% - Accent3 2 3 2 2_51-Sch Exp Fed Awards  (1)" xfId="26458" xr:uid="{00000000-0005-0000-0000-0000491B0000}"/>
    <cellStyle name="20% - Accent3 2 3 2 3" xfId="1255" xr:uid="{00000000-0005-0000-0000-00004A1B0000}"/>
    <cellStyle name="20% - Accent3 2 3 2 3 2" xfId="1256" xr:uid="{00000000-0005-0000-0000-00004B1B0000}"/>
    <cellStyle name="20% - Accent3 2 3 2 3 2 2" xfId="9438" xr:uid="{00000000-0005-0000-0000-00004C1B0000}"/>
    <cellStyle name="20% - Accent3 2 3 2 3 2 3" xfId="21428" xr:uid="{00000000-0005-0000-0000-00004D1B0000}"/>
    <cellStyle name="20% - Accent3 2 3 2 3 2_51-Sch Exp Fed Awards  (1)" xfId="26471" xr:uid="{00000000-0005-0000-0000-00004E1B0000}"/>
    <cellStyle name="20% - Accent3 2 3 2 3 3" xfId="9439" xr:uid="{00000000-0005-0000-0000-00004F1B0000}"/>
    <cellStyle name="20% - Accent3 2 3 2 3 4" xfId="17794" xr:uid="{00000000-0005-0000-0000-0000501B0000}"/>
    <cellStyle name="20% - Accent3 2 3 2 3_51-Sch Exp Fed Awards  (1)" xfId="26470" xr:uid="{00000000-0005-0000-0000-0000511B0000}"/>
    <cellStyle name="20% - Accent3 2 3 2 4" xfId="1257" xr:uid="{00000000-0005-0000-0000-0000521B0000}"/>
    <cellStyle name="20% - Accent3 2 3 2 4 2" xfId="9440" xr:uid="{00000000-0005-0000-0000-0000531B0000}"/>
    <cellStyle name="20% - Accent3 2 3 2 4 3" xfId="19624" xr:uid="{00000000-0005-0000-0000-0000541B0000}"/>
    <cellStyle name="20% - Accent3 2 3 2 4_51-Sch Exp Fed Awards  (1)" xfId="26472" xr:uid="{00000000-0005-0000-0000-0000551B0000}"/>
    <cellStyle name="20% - Accent3 2 3 2 5" xfId="9441" xr:uid="{00000000-0005-0000-0000-0000561B0000}"/>
    <cellStyle name="20% - Accent3 2 3 2 5 2" xfId="26474" xr:uid="{00000000-0005-0000-0000-0000571B0000}"/>
    <cellStyle name="20% - Accent3 2 3 2 5_51-Sch Exp Fed Awards  (1)" xfId="26473" xr:uid="{00000000-0005-0000-0000-0000581B0000}"/>
    <cellStyle name="20% - Accent3 2 3 2 6" xfId="15988" xr:uid="{00000000-0005-0000-0000-0000591B0000}"/>
    <cellStyle name="20% - Accent3 2 3 2 6 2" xfId="26476" xr:uid="{00000000-0005-0000-0000-00005A1B0000}"/>
    <cellStyle name="20% - Accent3 2 3 2 6_51-Sch Exp Fed Awards  (1)" xfId="26475" xr:uid="{00000000-0005-0000-0000-00005B1B0000}"/>
    <cellStyle name="20% - Accent3 2 3 2 7" xfId="26477" xr:uid="{00000000-0005-0000-0000-00005C1B0000}"/>
    <cellStyle name="20% - Accent3 2 3 2 7 2" xfId="26478" xr:uid="{00000000-0005-0000-0000-00005D1B0000}"/>
    <cellStyle name="20% - Accent3 2 3 2 8" xfId="26479" xr:uid="{00000000-0005-0000-0000-00005E1B0000}"/>
    <cellStyle name="20% - Accent3 2 3 2 9" xfId="26480" xr:uid="{00000000-0005-0000-0000-00005F1B0000}"/>
    <cellStyle name="20% - Accent3 2 3 2_411200-10 -20" xfId="26481" xr:uid="{00000000-0005-0000-0000-0000601B0000}"/>
    <cellStyle name="20% - Accent3 2 3 3" xfId="1258" xr:uid="{00000000-0005-0000-0000-0000611B0000}"/>
    <cellStyle name="20% - Accent3 2 3 3 2" xfId="1259" xr:uid="{00000000-0005-0000-0000-0000621B0000}"/>
    <cellStyle name="20% - Accent3 2 3 3 2 2" xfId="1260" xr:uid="{00000000-0005-0000-0000-0000631B0000}"/>
    <cellStyle name="20% - Accent3 2 3 3 2 2 2" xfId="9442" xr:uid="{00000000-0005-0000-0000-0000641B0000}"/>
    <cellStyle name="20% - Accent3 2 3 3 2 2 3" xfId="21430" xr:uid="{00000000-0005-0000-0000-0000651B0000}"/>
    <cellStyle name="20% - Accent3 2 3 3 2 2_51-Sch Exp Fed Awards  (1)" xfId="26484" xr:uid="{00000000-0005-0000-0000-0000661B0000}"/>
    <cellStyle name="20% - Accent3 2 3 3 2 3" xfId="9443" xr:uid="{00000000-0005-0000-0000-0000671B0000}"/>
    <cellStyle name="20% - Accent3 2 3 3 2 4" xfId="17796" xr:uid="{00000000-0005-0000-0000-0000681B0000}"/>
    <cellStyle name="20% - Accent3 2 3 3 2_51-Sch Exp Fed Awards  (1)" xfId="26483" xr:uid="{00000000-0005-0000-0000-0000691B0000}"/>
    <cellStyle name="20% - Accent3 2 3 3 3" xfId="1261" xr:uid="{00000000-0005-0000-0000-00006A1B0000}"/>
    <cellStyle name="20% - Accent3 2 3 3 3 2" xfId="9444" xr:uid="{00000000-0005-0000-0000-00006B1B0000}"/>
    <cellStyle name="20% - Accent3 2 3 3 3 3" xfId="19626" xr:uid="{00000000-0005-0000-0000-00006C1B0000}"/>
    <cellStyle name="20% - Accent3 2 3 3 3_51-Sch Exp Fed Awards  (1)" xfId="26485" xr:uid="{00000000-0005-0000-0000-00006D1B0000}"/>
    <cellStyle name="20% - Accent3 2 3 3 4" xfId="9445" xr:uid="{00000000-0005-0000-0000-00006E1B0000}"/>
    <cellStyle name="20% - Accent3 2 3 3 4 2" xfId="26487" xr:uid="{00000000-0005-0000-0000-00006F1B0000}"/>
    <cellStyle name="20% - Accent3 2 3 3 4_51-Sch Exp Fed Awards  (1)" xfId="26486" xr:uid="{00000000-0005-0000-0000-0000701B0000}"/>
    <cellStyle name="20% - Accent3 2 3 3 5" xfId="15990" xr:uid="{00000000-0005-0000-0000-0000711B0000}"/>
    <cellStyle name="20% - Accent3 2 3 3 5 2" xfId="26489" xr:uid="{00000000-0005-0000-0000-0000721B0000}"/>
    <cellStyle name="20% - Accent3 2 3 3 5_51-Sch Exp Fed Awards  (1)" xfId="26488" xr:uid="{00000000-0005-0000-0000-0000731B0000}"/>
    <cellStyle name="20% - Accent3 2 3 3 6" xfId="26490" xr:uid="{00000000-0005-0000-0000-0000741B0000}"/>
    <cellStyle name="20% - Accent3 2 3 3 6 2" xfId="26491" xr:uid="{00000000-0005-0000-0000-0000751B0000}"/>
    <cellStyle name="20% - Accent3 2 3 3 7" xfId="26492" xr:uid="{00000000-0005-0000-0000-0000761B0000}"/>
    <cellStyle name="20% - Accent3 2 3 3 8" xfId="26493" xr:uid="{00000000-0005-0000-0000-0000771B0000}"/>
    <cellStyle name="20% - Accent3 2 3 3_51-Sch Exp Fed Awards  (1)" xfId="26482" xr:uid="{00000000-0005-0000-0000-0000781B0000}"/>
    <cellStyle name="20% - Accent3 2 3 4" xfId="1262" xr:uid="{00000000-0005-0000-0000-0000791B0000}"/>
    <cellStyle name="20% - Accent3 2 3 4 2" xfId="1263" xr:uid="{00000000-0005-0000-0000-00007A1B0000}"/>
    <cellStyle name="20% - Accent3 2 3 4 2 2" xfId="9446" xr:uid="{00000000-0005-0000-0000-00007B1B0000}"/>
    <cellStyle name="20% - Accent3 2 3 4 2 3" xfId="22770" xr:uid="{00000000-0005-0000-0000-00007C1B0000}"/>
    <cellStyle name="20% - Accent3 2 3 4 2_51-Sch Exp Fed Awards  (1)" xfId="26495" xr:uid="{00000000-0005-0000-0000-00007D1B0000}"/>
    <cellStyle name="20% - Accent3 2 3 4 3" xfId="9447" xr:uid="{00000000-0005-0000-0000-00007E1B0000}"/>
    <cellStyle name="20% - Accent3 2 3 4 3 2" xfId="26497" xr:uid="{00000000-0005-0000-0000-00007F1B0000}"/>
    <cellStyle name="20% - Accent3 2 3 4 3_51-Sch Exp Fed Awards  (1)" xfId="26496" xr:uid="{00000000-0005-0000-0000-0000801B0000}"/>
    <cellStyle name="20% - Accent3 2 3 4 4" xfId="19136" xr:uid="{00000000-0005-0000-0000-0000811B0000}"/>
    <cellStyle name="20% - Accent3 2 3 4_51-Sch Exp Fed Awards  (1)" xfId="26494" xr:uid="{00000000-0005-0000-0000-0000821B0000}"/>
    <cellStyle name="20% - Accent3 2 3 5" xfId="1264" xr:uid="{00000000-0005-0000-0000-0000831B0000}"/>
    <cellStyle name="20% - Accent3 2 3 5 2" xfId="1265" xr:uid="{00000000-0005-0000-0000-0000841B0000}"/>
    <cellStyle name="20% - Accent3 2 3 5 2 2" xfId="9448" xr:uid="{00000000-0005-0000-0000-0000851B0000}"/>
    <cellStyle name="20% - Accent3 2 3 5 2 3" xfId="22863" xr:uid="{00000000-0005-0000-0000-0000861B0000}"/>
    <cellStyle name="20% - Accent3 2 3 5 2_51-Sch Exp Fed Awards  (1)" xfId="26499" xr:uid="{00000000-0005-0000-0000-0000871B0000}"/>
    <cellStyle name="20% - Accent3 2 3 5 3" xfId="9449" xr:uid="{00000000-0005-0000-0000-0000881B0000}"/>
    <cellStyle name="20% - Accent3 2 3 5 3 2" xfId="26501" xr:uid="{00000000-0005-0000-0000-0000891B0000}"/>
    <cellStyle name="20% - Accent3 2 3 5 3_51-Sch Exp Fed Awards  (1)" xfId="26500" xr:uid="{00000000-0005-0000-0000-00008A1B0000}"/>
    <cellStyle name="20% - Accent3 2 3 5 4" xfId="19229" xr:uid="{00000000-0005-0000-0000-00008B1B0000}"/>
    <cellStyle name="20% - Accent3 2 3 5_51-Sch Exp Fed Awards  (1)" xfId="26498" xr:uid="{00000000-0005-0000-0000-00008C1B0000}"/>
    <cellStyle name="20% - Accent3 2 3 6" xfId="1266" xr:uid="{00000000-0005-0000-0000-00008D1B0000}"/>
    <cellStyle name="20% - Accent3 2 3 6 2" xfId="1267" xr:uid="{00000000-0005-0000-0000-00008E1B0000}"/>
    <cellStyle name="20% - Accent3 2 3 6 2 2" xfId="9450" xr:uid="{00000000-0005-0000-0000-00008F1B0000}"/>
    <cellStyle name="20% - Accent3 2 3 6 2 3" xfId="22941" xr:uid="{00000000-0005-0000-0000-0000901B0000}"/>
    <cellStyle name="20% - Accent3 2 3 6 2_51-Sch Exp Fed Awards  (1)" xfId="26503" xr:uid="{00000000-0005-0000-0000-0000911B0000}"/>
    <cellStyle name="20% - Accent3 2 3 6 3" xfId="9451" xr:uid="{00000000-0005-0000-0000-0000921B0000}"/>
    <cellStyle name="20% - Accent3 2 3 6 3 2" xfId="26505" xr:uid="{00000000-0005-0000-0000-0000931B0000}"/>
    <cellStyle name="20% - Accent3 2 3 6 3_51-Sch Exp Fed Awards  (1)" xfId="26504" xr:uid="{00000000-0005-0000-0000-0000941B0000}"/>
    <cellStyle name="20% - Accent3 2 3 6 4" xfId="19307" xr:uid="{00000000-0005-0000-0000-0000951B0000}"/>
    <cellStyle name="20% - Accent3 2 3 6_51-Sch Exp Fed Awards  (1)" xfId="26502" xr:uid="{00000000-0005-0000-0000-0000961B0000}"/>
    <cellStyle name="20% - Accent3 2 3 7" xfId="1268" xr:uid="{00000000-0005-0000-0000-0000971B0000}"/>
    <cellStyle name="20% - Accent3 2 3 8" xfId="1269" xr:uid="{00000000-0005-0000-0000-0000981B0000}"/>
    <cellStyle name="20% - Accent3 2 3 8 2" xfId="1270" xr:uid="{00000000-0005-0000-0000-0000991B0000}"/>
    <cellStyle name="20% - Accent3 2 3 8 2 2" xfId="9452" xr:uid="{00000000-0005-0000-0000-00009A1B0000}"/>
    <cellStyle name="20% - Accent3 2 3 8 2 3" xfId="21094" xr:uid="{00000000-0005-0000-0000-00009B1B0000}"/>
    <cellStyle name="20% - Accent3 2 3 8 2_51-Sch Exp Fed Awards  (1)" xfId="26507" xr:uid="{00000000-0005-0000-0000-00009C1B0000}"/>
    <cellStyle name="20% - Accent3 2 3 8 3" xfId="9453" xr:uid="{00000000-0005-0000-0000-00009D1B0000}"/>
    <cellStyle name="20% - Accent3 2 3 8 4" xfId="17460" xr:uid="{00000000-0005-0000-0000-00009E1B0000}"/>
    <cellStyle name="20% - Accent3 2 3 8_51-Sch Exp Fed Awards  (1)" xfId="26506" xr:uid="{00000000-0005-0000-0000-00009F1B0000}"/>
    <cellStyle name="20% - Accent3 2 3 9" xfId="1271" xr:uid="{00000000-0005-0000-0000-0000A01B0000}"/>
    <cellStyle name="20% - Accent3 2 3 9 2" xfId="9454" xr:uid="{00000000-0005-0000-0000-0000A11B0000}"/>
    <cellStyle name="20% - Accent3 2 3 9 3" xfId="19623" xr:uid="{00000000-0005-0000-0000-0000A21B0000}"/>
    <cellStyle name="20% - Accent3 2 3 9_51-Sch Exp Fed Awards  (1)" xfId="26508" xr:uid="{00000000-0005-0000-0000-0000A31B0000}"/>
    <cellStyle name="20% - Accent3 2 3_411200-10 -20" xfId="26509" xr:uid="{00000000-0005-0000-0000-0000A41B0000}"/>
    <cellStyle name="20% - Accent3 2 4" xfId="1272" xr:uid="{00000000-0005-0000-0000-0000A51B0000}"/>
    <cellStyle name="20% - Accent3 2 4 10" xfId="26510" xr:uid="{00000000-0005-0000-0000-0000A61B0000}"/>
    <cellStyle name="20% - Accent3 2 4 2" xfId="1273" xr:uid="{00000000-0005-0000-0000-0000A71B0000}"/>
    <cellStyle name="20% - Accent3 2 4 2 2" xfId="1274" xr:uid="{00000000-0005-0000-0000-0000A81B0000}"/>
    <cellStyle name="20% - Accent3 2 4 2 2 2" xfId="1275" xr:uid="{00000000-0005-0000-0000-0000A91B0000}"/>
    <cellStyle name="20% - Accent3 2 4 2 2 2 2" xfId="9455" xr:uid="{00000000-0005-0000-0000-0000AA1B0000}"/>
    <cellStyle name="20% - Accent3 2 4 2 2 2 3" xfId="21431" xr:uid="{00000000-0005-0000-0000-0000AB1B0000}"/>
    <cellStyle name="20% - Accent3 2 4 2 2 2_51-Sch Exp Fed Awards  (1)" xfId="26513" xr:uid="{00000000-0005-0000-0000-0000AC1B0000}"/>
    <cellStyle name="20% - Accent3 2 4 2 2 3" xfId="9456" xr:uid="{00000000-0005-0000-0000-0000AD1B0000}"/>
    <cellStyle name="20% - Accent3 2 4 2 2 4" xfId="17797" xr:uid="{00000000-0005-0000-0000-0000AE1B0000}"/>
    <cellStyle name="20% - Accent3 2 4 2 2_51-Sch Exp Fed Awards  (1)" xfId="26512" xr:uid="{00000000-0005-0000-0000-0000AF1B0000}"/>
    <cellStyle name="20% - Accent3 2 4 2 3" xfId="1276" xr:uid="{00000000-0005-0000-0000-0000B01B0000}"/>
    <cellStyle name="20% - Accent3 2 4 2 3 2" xfId="9457" xr:uid="{00000000-0005-0000-0000-0000B11B0000}"/>
    <cellStyle name="20% - Accent3 2 4 2 3 3" xfId="19628" xr:uid="{00000000-0005-0000-0000-0000B21B0000}"/>
    <cellStyle name="20% - Accent3 2 4 2 3_51-Sch Exp Fed Awards  (1)" xfId="26514" xr:uid="{00000000-0005-0000-0000-0000B31B0000}"/>
    <cellStyle name="20% - Accent3 2 4 2 4" xfId="9458" xr:uid="{00000000-0005-0000-0000-0000B41B0000}"/>
    <cellStyle name="20% - Accent3 2 4 2 4 2" xfId="26516" xr:uid="{00000000-0005-0000-0000-0000B51B0000}"/>
    <cellStyle name="20% - Accent3 2 4 2 4_51-Sch Exp Fed Awards  (1)" xfId="26515" xr:uid="{00000000-0005-0000-0000-0000B61B0000}"/>
    <cellStyle name="20% - Accent3 2 4 2 5" xfId="15992" xr:uid="{00000000-0005-0000-0000-0000B71B0000}"/>
    <cellStyle name="20% - Accent3 2 4 2 5 2" xfId="26518" xr:uid="{00000000-0005-0000-0000-0000B81B0000}"/>
    <cellStyle name="20% - Accent3 2 4 2 5_51-Sch Exp Fed Awards  (1)" xfId="26517" xr:uid="{00000000-0005-0000-0000-0000B91B0000}"/>
    <cellStyle name="20% - Accent3 2 4 2 6" xfId="26519" xr:uid="{00000000-0005-0000-0000-0000BA1B0000}"/>
    <cellStyle name="20% - Accent3 2 4 2 6 2" xfId="26520" xr:uid="{00000000-0005-0000-0000-0000BB1B0000}"/>
    <cellStyle name="20% - Accent3 2 4 2 7" xfId="26521" xr:uid="{00000000-0005-0000-0000-0000BC1B0000}"/>
    <cellStyle name="20% - Accent3 2 4 2 8" xfId="26522" xr:uid="{00000000-0005-0000-0000-0000BD1B0000}"/>
    <cellStyle name="20% - Accent3 2 4 2_51-Sch Exp Fed Awards  (1)" xfId="26511" xr:uid="{00000000-0005-0000-0000-0000BE1B0000}"/>
    <cellStyle name="20% - Accent3 2 4 3" xfId="1277" xr:uid="{00000000-0005-0000-0000-0000BF1B0000}"/>
    <cellStyle name="20% - Accent3 2 4 4" xfId="1278" xr:uid="{00000000-0005-0000-0000-0000C01B0000}"/>
    <cellStyle name="20% - Accent3 2 4 4 2" xfId="1279" xr:uid="{00000000-0005-0000-0000-0000C11B0000}"/>
    <cellStyle name="20% - Accent3 2 4 4 2 2" xfId="9459" xr:uid="{00000000-0005-0000-0000-0000C21B0000}"/>
    <cellStyle name="20% - Accent3 2 4 4 2 3" xfId="21124" xr:uid="{00000000-0005-0000-0000-0000C31B0000}"/>
    <cellStyle name="20% - Accent3 2 4 4 2_51-Sch Exp Fed Awards  (1)" xfId="26524" xr:uid="{00000000-0005-0000-0000-0000C41B0000}"/>
    <cellStyle name="20% - Accent3 2 4 4 3" xfId="9460" xr:uid="{00000000-0005-0000-0000-0000C51B0000}"/>
    <cellStyle name="20% - Accent3 2 4 4 4" xfId="17490" xr:uid="{00000000-0005-0000-0000-0000C61B0000}"/>
    <cellStyle name="20% - Accent3 2 4 4_51-Sch Exp Fed Awards  (1)" xfId="26523" xr:uid="{00000000-0005-0000-0000-0000C71B0000}"/>
    <cellStyle name="20% - Accent3 2 4 5" xfId="1280" xr:uid="{00000000-0005-0000-0000-0000C81B0000}"/>
    <cellStyle name="20% - Accent3 2 4 5 2" xfId="9461" xr:uid="{00000000-0005-0000-0000-0000C91B0000}"/>
    <cellStyle name="20% - Accent3 2 4 5 3" xfId="19627" xr:uid="{00000000-0005-0000-0000-0000CA1B0000}"/>
    <cellStyle name="20% - Accent3 2 4 5_51-Sch Exp Fed Awards  (1)" xfId="26525" xr:uid="{00000000-0005-0000-0000-0000CB1B0000}"/>
    <cellStyle name="20% - Accent3 2 4 6" xfId="9462" xr:uid="{00000000-0005-0000-0000-0000CC1B0000}"/>
    <cellStyle name="20% - Accent3 2 4 6 2" xfId="26527" xr:uid="{00000000-0005-0000-0000-0000CD1B0000}"/>
    <cellStyle name="20% - Accent3 2 4 6_51-Sch Exp Fed Awards  (1)" xfId="26526" xr:uid="{00000000-0005-0000-0000-0000CE1B0000}"/>
    <cellStyle name="20% - Accent3 2 4 7" xfId="15991" xr:uid="{00000000-0005-0000-0000-0000CF1B0000}"/>
    <cellStyle name="20% - Accent3 2 4 7 2" xfId="26529" xr:uid="{00000000-0005-0000-0000-0000D01B0000}"/>
    <cellStyle name="20% - Accent3 2 4 7_51-Sch Exp Fed Awards  (1)" xfId="26528" xr:uid="{00000000-0005-0000-0000-0000D11B0000}"/>
    <cellStyle name="20% - Accent3 2 4 8" xfId="26530" xr:uid="{00000000-0005-0000-0000-0000D21B0000}"/>
    <cellStyle name="20% - Accent3 2 4 8 2" xfId="26531" xr:uid="{00000000-0005-0000-0000-0000D31B0000}"/>
    <cellStyle name="20% - Accent3 2 4 9" xfId="26532" xr:uid="{00000000-0005-0000-0000-0000D41B0000}"/>
    <cellStyle name="20% - Accent3 2 4_411200-10 -20" xfId="26533" xr:uid="{00000000-0005-0000-0000-0000D51B0000}"/>
    <cellStyle name="20% - Accent3 2 5" xfId="1281" xr:uid="{00000000-0005-0000-0000-0000D61B0000}"/>
    <cellStyle name="20% - Accent3 2 5 2" xfId="1282" xr:uid="{00000000-0005-0000-0000-0000D71B0000}"/>
    <cellStyle name="20% - Accent3 2 5 2 2" xfId="1283" xr:uid="{00000000-0005-0000-0000-0000D81B0000}"/>
    <cellStyle name="20% - Accent3 2 5 2 2 2" xfId="9463" xr:uid="{00000000-0005-0000-0000-0000D91B0000}"/>
    <cellStyle name="20% - Accent3 2 5 2 2 3" xfId="20996" xr:uid="{00000000-0005-0000-0000-0000DA1B0000}"/>
    <cellStyle name="20% - Accent3 2 5 2 2_51-Sch Exp Fed Awards  (1)" xfId="26536" xr:uid="{00000000-0005-0000-0000-0000DB1B0000}"/>
    <cellStyle name="20% - Accent3 2 5 2 3" xfId="9464" xr:uid="{00000000-0005-0000-0000-0000DC1B0000}"/>
    <cellStyle name="20% - Accent3 2 5 2 4" xfId="17362" xr:uid="{00000000-0005-0000-0000-0000DD1B0000}"/>
    <cellStyle name="20% - Accent3 2 5 2_51-Sch Exp Fed Awards  (1)" xfId="26535" xr:uid="{00000000-0005-0000-0000-0000DE1B0000}"/>
    <cellStyle name="20% - Accent3 2 5 3" xfId="1284" xr:uid="{00000000-0005-0000-0000-0000DF1B0000}"/>
    <cellStyle name="20% - Accent3 2 5 3 2" xfId="1285" xr:uid="{00000000-0005-0000-0000-0000E01B0000}"/>
    <cellStyle name="20% - Accent3 2 5 3 2 2" xfId="9465" xr:uid="{00000000-0005-0000-0000-0000E11B0000}"/>
    <cellStyle name="20% - Accent3 2 5 3 2 3" xfId="21152" xr:uid="{00000000-0005-0000-0000-0000E21B0000}"/>
    <cellStyle name="20% - Accent3 2 5 3 2_51-Sch Exp Fed Awards  (1)" xfId="26538" xr:uid="{00000000-0005-0000-0000-0000E31B0000}"/>
    <cellStyle name="20% - Accent3 2 5 3 3" xfId="9466" xr:uid="{00000000-0005-0000-0000-0000E41B0000}"/>
    <cellStyle name="20% - Accent3 2 5 3 4" xfId="17518" xr:uid="{00000000-0005-0000-0000-0000E51B0000}"/>
    <cellStyle name="20% - Accent3 2 5 3_51-Sch Exp Fed Awards  (1)" xfId="26537" xr:uid="{00000000-0005-0000-0000-0000E61B0000}"/>
    <cellStyle name="20% - Accent3 2 5 4" xfId="26539" xr:uid="{00000000-0005-0000-0000-0000E71B0000}"/>
    <cellStyle name="20% - Accent3 2 5 4 2" xfId="26540" xr:uid="{00000000-0005-0000-0000-0000E81B0000}"/>
    <cellStyle name="20% - Accent3 2 5 5" xfId="26541" xr:uid="{00000000-0005-0000-0000-0000E91B0000}"/>
    <cellStyle name="20% - Accent3 2 5 5 2" xfId="26542" xr:uid="{00000000-0005-0000-0000-0000EA1B0000}"/>
    <cellStyle name="20% - Accent3 2 5 6" xfId="26543" xr:uid="{00000000-0005-0000-0000-0000EB1B0000}"/>
    <cellStyle name="20% - Accent3 2 5 6 2" xfId="26544" xr:uid="{00000000-0005-0000-0000-0000EC1B0000}"/>
    <cellStyle name="20% - Accent3 2 5 7" xfId="26545" xr:uid="{00000000-0005-0000-0000-0000ED1B0000}"/>
    <cellStyle name="20% - Accent3 2 5 8" xfId="26546" xr:uid="{00000000-0005-0000-0000-0000EE1B0000}"/>
    <cellStyle name="20% - Accent3 2 5_51-Sch Exp Fed Awards  (1)" xfId="26534" xr:uid="{00000000-0005-0000-0000-0000EF1B0000}"/>
    <cellStyle name="20% - Accent3 2 6" xfId="1286" xr:uid="{00000000-0005-0000-0000-0000F01B0000}"/>
    <cellStyle name="20% - Accent3 2 6 2" xfId="1287" xr:uid="{00000000-0005-0000-0000-0000F11B0000}"/>
    <cellStyle name="20% - Accent3 2 6 2 2" xfId="9467" xr:uid="{00000000-0005-0000-0000-0000F21B0000}"/>
    <cellStyle name="20% - Accent3 2 6 2 3" xfId="22709" xr:uid="{00000000-0005-0000-0000-0000F31B0000}"/>
    <cellStyle name="20% - Accent3 2 6 2_51-Sch Exp Fed Awards  (1)" xfId="26548" xr:uid="{00000000-0005-0000-0000-0000F41B0000}"/>
    <cellStyle name="20% - Accent3 2 6 3" xfId="9468" xr:uid="{00000000-0005-0000-0000-0000F51B0000}"/>
    <cellStyle name="20% - Accent3 2 6 3 2" xfId="26550" xr:uid="{00000000-0005-0000-0000-0000F61B0000}"/>
    <cellStyle name="20% - Accent3 2 6 3_51-Sch Exp Fed Awards  (1)" xfId="26549" xr:uid="{00000000-0005-0000-0000-0000F71B0000}"/>
    <cellStyle name="20% - Accent3 2 6 4" xfId="19075" xr:uid="{00000000-0005-0000-0000-0000F81B0000}"/>
    <cellStyle name="20% - Accent3 2 6 4 2" xfId="26552" xr:uid="{00000000-0005-0000-0000-0000F91B0000}"/>
    <cellStyle name="20% - Accent3 2 6 4_51-Sch Exp Fed Awards  (1)" xfId="26551" xr:uid="{00000000-0005-0000-0000-0000FA1B0000}"/>
    <cellStyle name="20% - Accent3 2 6 5" xfId="26553" xr:uid="{00000000-0005-0000-0000-0000FB1B0000}"/>
    <cellStyle name="20% - Accent3 2 6 5 2" xfId="26554" xr:uid="{00000000-0005-0000-0000-0000FC1B0000}"/>
    <cellStyle name="20% - Accent3 2 6 6" xfId="26555" xr:uid="{00000000-0005-0000-0000-0000FD1B0000}"/>
    <cellStyle name="20% - Accent3 2 6_51-Sch Exp Fed Awards  (1)" xfId="26547" xr:uid="{00000000-0005-0000-0000-0000FE1B0000}"/>
    <cellStyle name="20% - Accent3 2 7" xfId="1288" xr:uid="{00000000-0005-0000-0000-0000FF1B0000}"/>
    <cellStyle name="20% - Accent3 2 7 2" xfId="1289" xr:uid="{00000000-0005-0000-0000-0000001C0000}"/>
    <cellStyle name="20% - Accent3 2 7 2 2" xfId="9469" xr:uid="{00000000-0005-0000-0000-0000011C0000}"/>
    <cellStyle name="20% - Accent3 2 7 2 3" xfId="22813" xr:uid="{00000000-0005-0000-0000-0000021C0000}"/>
    <cellStyle name="20% - Accent3 2 7 2_51-Sch Exp Fed Awards  (1)" xfId="26557" xr:uid="{00000000-0005-0000-0000-0000031C0000}"/>
    <cellStyle name="20% - Accent3 2 7 3" xfId="9470" xr:uid="{00000000-0005-0000-0000-0000041C0000}"/>
    <cellStyle name="20% - Accent3 2 7 3 2" xfId="26559" xr:uid="{00000000-0005-0000-0000-0000051C0000}"/>
    <cellStyle name="20% - Accent3 2 7 3_51-Sch Exp Fed Awards  (1)" xfId="26558" xr:uid="{00000000-0005-0000-0000-0000061C0000}"/>
    <cellStyle name="20% - Accent3 2 7 4" xfId="19179" xr:uid="{00000000-0005-0000-0000-0000071C0000}"/>
    <cellStyle name="20% - Accent3 2 7 4 2" xfId="26561" xr:uid="{00000000-0005-0000-0000-0000081C0000}"/>
    <cellStyle name="20% - Accent3 2 7 4_51-Sch Exp Fed Awards  (1)" xfId="26560" xr:uid="{00000000-0005-0000-0000-0000091C0000}"/>
    <cellStyle name="20% - Accent3 2 7 5" xfId="26562" xr:uid="{00000000-0005-0000-0000-00000A1C0000}"/>
    <cellStyle name="20% - Accent3 2 7 6" xfId="45791" xr:uid="{00000000-0005-0000-0000-00000B1C0000}"/>
    <cellStyle name="20% - Accent3 2 7_51-Sch Exp Fed Awards  (1)" xfId="26556" xr:uid="{00000000-0005-0000-0000-00000C1C0000}"/>
    <cellStyle name="20% - Accent3 2 8" xfId="1290" xr:uid="{00000000-0005-0000-0000-00000D1C0000}"/>
    <cellStyle name="20% - Accent3 2 8 2" xfId="1291" xr:uid="{00000000-0005-0000-0000-00000E1C0000}"/>
    <cellStyle name="20% - Accent3 2 8 2 2" xfId="9471" xr:uid="{00000000-0005-0000-0000-00000F1C0000}"/>
    <cellStyle name="20% - Accent3 2 8 2 3" xfId="22812" xr:uid="{00000000-0005-0000-0000-0000101C0000}"/>
    <cellStyle name="20% - Accent3 2 8 2_51-Sch Exp Fed Awards  (1)" xfId="26564" xr:uid="{00000000-0005-0000-0000-0000111C0000}"/>
    <cellStyle name="20% - Accent3 2 8 3" xfId="9472" xr:uid="{00000000-0005-0000-0000-0000121C0000}"/>
    <cellStyle name="20% - Accent3 2 8 3 2" xfId="26566" xr:uid="{00000000-0005-0000-0000-0000131C0000}"/>
    <cellStyle name="20% - Accent3 2 8 3_51-Sch Exp Fed Awards  (1)" xfId="26565" xr:uid="{00000000-0005-0000-0000-0000141C0000}"/>
    <cellStyle name="20% - Accent3 2 8 4" xfId="19178" xr:uid="{00000000-0005-0000-0000-0000151C0000}"/>
    <cellStyle name="20% - Accent3 2 8 4 2" xfId="26568" xr:uid="{00000000-0005-0000-0000-0000161C0000}"/>
    <cellStyle name="20% - Accent3 2 8 4_51-Sch Exp Fed Awards  (1)" xfId="26567" xr:uid="{00000000-0005-0000-0000-0000171C0000}"/>
    <cellStyle name="20% - Accent3 2 8 5" xfId="26569" xr:uid="{00000000-0005-0000-0000-0000181C0000}"/>
    <cellStyle name="20% - Accent3 2 8 6" xfId="45792" xr:uid="{00000000-0005-0000-0000-0000191C0000}"/>
    <cellStyle name="20% - Accent3 2 8_51-Sch Exp Fed Awards  (1)" xfId="26563" xr:uid="{00000000-0005-0000-0000-00001A1C0000}"/>
    <cellStyle name="20% - Accent3 2 9" xfId="1292" xr:uid="{00000000-0005-0000-0000-00001B1C0000}"/>
    <cellStyle name="20% - Accent3 2_411200-10 -20" xfId="26570" xr:uid="{00000000-0005-0000-0000-00001C1C0000}"/>
    <cellStyle name="20% - Accent3 20" xfId="1293" xr:uid="{00000000-0005-0000-0000-00001D1C0000}"/>
    <cellStyle name="20% - Accent3 20 2" xfId="1294" xr:uid="{00000000-0005-0000-0000-00001E1C0000}"/>
    <cellStyle name="20% - Accent3 20 2 2" xfId="9473" xr:uid="{00000000-0005-0000-0000-00001F1C0000}"/>
    <cellStyle name="20% - Accent3 20 2 3" xfId="21024" xr:uid="{00000000-0005-0000-0000-0000201C0000}"/>
    <cellStyle name="20% - Accent3 20 2_51-Sch Exp Fed Awards  (1)" xfId="26572" xr:uid="{00000000-0005-0000-0000-0000211C0000}"/>
    <cellStyle name="20% - Accent3 20 3" xfId="9474" xr:uid="{00000000-0005-0000-0000-0000221C0000}"/>
    <cellStyle name="20% - Accent3 20 4" xfId="17390" xr:uid="{00000000-0005-0000-0000-0000231C0000}"/>
    <cellStyle name="20% - Accent3 20_51-Sch Exp Fed Awards  (1)" xfId="26571" xr:uid="{00000000-0005-0000-0000-0000241C0000}"/>
    <cellStyle name="20% - Accent3 21" xfId="1295" xr:uid="{00000000-0005-0000-0000-0000251C0000}"/>
    <cellStyle name="20% - Accent3 21 2" xfId="9475" xr:uid="{00000000-0005-0000-0000-0000261C0000}"/>
    <cellStyle name="20% - Accent3 21 3" xfId="19352" xr:uid="{00000000-0005-0000-0000-0000271C0000}"/>
    <cellStyle name="20% - Accent3 21_51-Sch Exp Fed Awards  (1)" xfId="26573" xr:uid="{00000000-0005-0000-0000-0000281C0000}"/>
    <cellStyle name="20% - Accent3 22" xfId="26574" xr:uid="{00000000-0005-0000-0000-0000291C0000}"/>
    <cellStyle name="20% - Accent3 22 2" xfId="26575" xr:uid="{00000000-0005-0000-0000-00002A1C0000}"/>
    <cellStyle name="20% - Accent3 23" xfId="26576" xr:uid="{00000000-0005-0000-0000-00002B1C0000}"/>
    <cellStyle name="20% - Accent3 23 2" xfId="26577" xr:uid="{00000000-0005-0000-0000-00002C1C0000}"/>
    <cellStyle name="20% - Accent3 24" xfId="26578" xr:uid="{00000000-0005-0000-0000-00002D1C0000}"/>
    <cellStyle name="20% - Accent3 24 2" xfId="26579" xr:uid="{00000000-0005-0000-0000-00002E1C0000}"/>
    <cellStyle name="20% - Accent3 25" xfId="26580" xr:uid="{00000000-0005-0000-0000-00002F1C0000}"/>
    <cellStyle name="20% - Accent3 25 2" xfId="26581" xr:uid="{00000000-0005-0000-0000-0000301C0000}"/>
    <cellStyle name="20% - Accent3 26" xfId="26582" xr:uid="{00000000-0005-0000-0000-0000311C0000}"/>
    <cellStyle name="20% - Accent3 3" xfId="1296" xr:uid="{00000000-0005-0000-0000-0000321C0000}"/>
    <cellStyle name="20% - Accent3 3 10" xfId="1297" xr:uid="{00000000-0005-0000-0000-0000331C0000}"/>
    <cellStyle name="20% - Accent3 3 10 2" xfId="1298" xr:uid="{00000000-0005-0000-0000-0000341C0000}"/>
    <cellStyle name="20% - Accent3 3 10 2 2" xfId="9476" xr:uid="{00000000-0005-0000-0000-0000351C0000}"/>
    <cellStyle name="20% - Accent3 3 10 2 3" xfId="21052" xr:uid="{00000000-0005-0000-0000-0000361C0000}"/>
    <cellStyle name="20% - Accent3 3 10 2_51-Sch Exp Fed Awards  (1)" xfId="26584" xr:uid="{00000000-0005-0000-0000-0000371C0000}"/>
    <cellStyle name="20% - Accent3 3 10 3" xfId="9477" xr:uid="{00000000-0005-0000-0000-0000381C0000}"/>
    <cellStyle name="20% - Accent3 3 10 4" xfId="17418" xr:uid="{00000000-0005-0000-0000-0000391C0000}"/>
    <cellStyle name="20% - Accent3 3 10_51-Sch Exp Fed Awards  (1)" xfId="26583" xr:uid="{00000000-0005-0000-0000-00003A1C0000}"/>
    <cellStyle name="20% - Accent3 3 11" xfId="1299" xr:uid="{00000000-0005-0000-0000-00003B1C0000}"/>
    <cellStyle name="20% - Accent3 3 11 2" xfId="9478" xr:uid="{00000000-0005-0000-0000-00003C1C0000}"/>
    <cellStyle name="20% - Accent3 3 11 3" xfId="19629" xr:uid="{00000000-0005-0000-0000-00003D1C0000}"/>
    <cellStyle name="20% - Accent3 3 11_51-Sch Exp Fed Awards  (1)" xfId="26585" xr:uid="{00000000-0005-0000-0000-00003E1C0000}"/>
    <cellStyle name="20% - Accent3 3 12" xfId="9479" xr:uid="{00000000-0005-0000-0000-00003F1C0000}"/>
    <cellStyle name="20% - Accent3 3 12 2" xfId="26587" xr:uid="{00000000-0005-0000-0000-0000401C0000}"/>
    <cellStyle name="20% - Accent3 3 12_51-Sch Exp Fed Awards  (1)" xfId="26586" xr:uid="{00000000-0005-0000-0000-0000411C0000}"/>
    <cellStyle name="20% - Accent3 3 13" xfId="9480" xr:uid="{00000000-0005-0000-0000-0000421C0000}"/>
    <cellStyle name="20% - Accent3 3 13 2" xfId="26589" xr:uid="{00000000-0005-0000-0000-0000431C0000}"/>
    <cellStyle name="20% - Accent3 3 13_51-Sch Exp Fed Awards  (1)" xfId="26588" xr:uid="{00000000-0005-0000-0000-0000441C0000}"/>
    <cellStyle name="20% - Accent3 3 14" xfId="15993" xr:uid="{00000000-0005-0000-0000-0000451C0000}"/>
    <cellStyle name="20% - Accent3 3 14 2" xfId="26591" xr:uid="{00000000-0005-0000-0000-0000461C0000}"/>
    <cellStyle name="20% - Accent3 3 14_51-Sch Exp Fed Awards  (1)" xfId="26590" xr:uid="{00000000-0005-0000-0000-0000471C0000}"/>
    <cellStyle name="20% - Accent3 3 15" xfId="26592" xr:uid="{00000000-0005-0000-0000-0000481C0000}"/>
    <cellStyle name="20% - Accent3 3 16" xfId="26593" xr:uid="{00000000-0005-0000-0000-0000491C0000}"/>
    <cellStyle name="20% - Accent3 3 2" xfId="1300" xr:uid="{00000000-0005-0000-0000-00004A1C0000}"/>
    <cellStyle name="20% - Accent3 3 2 10" xfId="9481" xr:uid="{00000000-0005-0000-0000-00004B1C0000}"/>
    <cellStyle name="20% - Accent3 3 2 10 2" xfId="26595" xr:uid="{00000000-0005-0000-0000-00004C1C0000}"/>
    <cellStyle name="20% - Accent3 3 2 10_51-Sch Exp Fed Awards  (1)" xfId="26594" xr:uid="{00000000-0005-0000-0000-00004D1C0000}"/>
    <cellStyle name="20% - Accent3 3 2 11" xfId="15994" xr:uid="{00000000-0005-0000-0000-00004E1C0000}"/>
    <cellStyle name="20% - Accent3 3 2 11 2" xfId="26597" xr:uid="{00000000-0005-0000-0000-00004F1C0000}"/>
    <cellStyle name="20% - Accent3 3 2 11_51-Sch Exp Fed Awards  (1)" xfId="26596" xr:uid="{00000000-0005-0000-0000-0000501C0000}"/>
    <cellStyle name="20% - Accent3 3 2 12" xfId="26598" xr:uid="{00000000-0005-0000-0000-0000511C0000}"/>
    <cellStyle name="20% - Accent3 3 2 12 2" xfId="26599" xr:uid="{00000000-0005-0000-0000-0000521C0000}"/>
    <cellStyle name="20% - Accent3 3 2 13" xfId="26600" xr:uid="{00000000-0005-0000-0000-0000531C0000}"/>
    <cellStyle name="20% - Accent3 3 2 13 2" xfId="26601" xr:uid="{00000000-0005-0000-0000-0000541C0000}"/>
    <cellStyle name="20% - Accent3 3 2 14" xfId="26602" xr:uid="{00000000-0005-0000-0000-0000551C0000}"/>
    <cellStyle name="20% - Accent3 3 2 15" xfId="26603" xr:uid="{00000000-0005-0000-0000-0000561C0000}"/>
    <cellStyle name="20% - Accent3 3 2 2" xfId="1301" xr:uid="{00000000-0005-0000-0000-0000571C0000}"/>
    <cellStyle name="20% - Accent3 3 2 2 10" xfId="26604" xr:uid="{00000000-0005-0000-0000-0000581C0000}"/>
    <cellStyle name="20% - Accent3 3 2 2 2" xfId="1302" xr:uid="{00000000-0005-0000-0000-0000591C0000}"/>
    <cellStyle name="20% - Accent3 3 2 2 2 2" xfId="1303" xr:uid="{00000000-0005-0000-0000-00005A1C0000}"/>
    <cellStyle name="20% - Accent3 3 2 2 2 2 2" xfId="1304" xr:uid="{00000000-0005-0000-0000-00005B1C0000}"/>
    <cellStyle name="20% - Accent3 3 2 2 2 2 2 2" xfId="1305" xr:uid="{00000000-0005-0000-0000-00005C1C0000}"/>
    <cellStyle name="20% - Accent3 3 2 2 2 2 2 2 2" xfId="9482" xr:uid="{00000000-0005-0000-0000-00005D1C0000}"/>
    <cellStyle name="20% - Accent3 3 2 2 2 2 2 2 3" xfId="21434" xr:uid="{00000000-0005-0000-0000-00005E1C0000}"/>
    <cellStyle name="20% - Accent3 3 2 2 2 2 2 2_51-Sch Exp Fed Awards  (1)" xfId="26607" xr:uid="{00000000-0005-0000-0000-00005F1C0000}"/>
    <cellStyle name="20% - Accent3 3 2 2 2 2 2 3" xfId="9483" xr:uid="{00000000-0005-0000-0000-0000601C0000}"/>
    <cellStyle name="20% - Accent3 3 2 2 2 2 2 4" xfId="17800" xr:uid="{00000000-0005-0000-0000-0000611C0000}"/>
    <cellStyle name="20% - Accent3 3 2 2 2 2 2_51-Sch Exp Fed Awards  (1)" xfId="26606" xr:uid="{00000000-0005-0000-0000-0000621C0000}"/>
    <cellStyle name="20% - Accent3 3 2 2 2 2 3" xfId="1306" xr:uid="{00000000-0005-0000-0000-0000631C0000}"/>
    <cellStyle name="20% - Accent3 3 2 2 2 2 3 2" xfId="9484" xr:uid="{00000000-0005-0000-0000-0000641C0000}"/>
    <cellStyle name="20% - Accent3 3 2 2 2 2 3 3" xfId="19633" xr:uid="{00000000-0005-0000-0000-0000651C0000}"/>
    <cellStyle name="20% - Accent3 3 2 2 2 2 3_51-Sch Exp Fed Awards  (1)" xfId="26608" xr:uid="{00000000-0005-0000-0000-0000661C0000}"/>
    <cellStyle name="20% - Accent3 3 2 2 2 2 4" xfId="9485" xr:uid="{00000000-0005-0000-0000-0000671C0000}"/>
    <cellStyle name="20% - Accent3 3 2 2 2 2 4 2" xfId="26610" xr:uid="{00000000-0005-0000-0000-0000681C0000}"/>
    <cellStyle name="20% - Accent3 3 2 2 2 2 4_51-Sch Exp Fed Awards  (1)" xfId="26609" xr:uid="{00000000-0005-0000-0000-0000691C0000}"/>
    <cellStyle name="20% - Accent3 3 2 2 2 2 5" xfId="15997" xr:uid="{00000000-0005-0000-0000-00006A1C0000}"/>
    <cellStyle name="20% - Accent3 3 2 2 2 2 5 2" xfId="26612" xr:uid="{00000000-0005-0000-0000-00006B1C0000}"/>
    <cellStyle name="20% - Accent3 3 2 2 2 2 5_51-Sch Exp Fed Awards  (1)" xfId="26611" xr:uid="{00000000-0005-0000-0000-00006C1C0000}"/>
    <cellStyle name="20% - Accent3 3 2 2 2 2 6" xfId="26613" xr:uid="{00000000-0005-0000-0000-00006D1C0000}"/>
    <cellStyle name="20% - Accent3 3 2 2 2 2 6 2" xfId="26614" xr:uid="{00000000-0005-0000-0000-00006E1C0000}"/>
    <cellStyle name="20% - Accent3 3 2 2 2 2 7" xfId="26615" xr:uid="{00000000-0005-0000-0000-00006F1C0000}"/>
    <cellStyle name="20% - Accent3 3 2 2 2 2 8" xfId="26616" xr:uid="{00000000-0005-0000-0000-0000701C0000}"/>
    <cellStyle name="20% - Accent3 3 2 2 2 2_51-Sch Exp Fed Awards  (1)" xfId="26605" xr:uid="{00000000-0005-0000-0000-0000711C0000}"/>
    <cellStyle name="20% - Accent3 3 2 2 2 3" xfId="1307" xr:uid="{00000000-0005-0000-0000-0000721C0000}"/>
    <cellStyle name="20% - Accent3 3 2 2 2 3 2" xfId="1308" xr:uid="{00000000-0005-0000-0000-0000731C0000}"/>
    <cellStyle name="20% - Accent3 3 2 2 2 3 2 2" xfId="9486" xr:uid="{00000000-0005-0000-0000-0000741C0000}"/>
    <cellStyle name="20% - Accent3 3 2 2 2 3 2 3" xfId="21433" xr:uid="{00000000-0005-0000-0000-0000751C0000}"/>
    <cellStyle name="20% - Accent3 3 2 2 2 3 2_51-Sch Exp Fed Awards  (1)" xfId="26618" xr:uid="{00000000-0005-0000-0000-0000761C0000}"/>
    <cellStyle name="20% - Accent3 3 2 2 2 3 3" xfId="9487" xr:uid="{00000000-0005-0000-0000-0000771C0000}"/>
    <cellStyle name="20% - Accent3 3 2 2 2 3 4" xfId="17799" xr:uid="{00000000-0005-0000-0000-0000781C0000}"/>
    <cellStyle name="20% - Accent3 3 2 2 2 3_51-Sch Exp Fed Awards  (1)" xfId="26617" xr:uid="{00000000-0005-0000-0000-0000791C0000}"/>
    <cellStyle name="20% - Accent3 3 2 2 2 4" xfId="1309" xr:uid="{00000000-0005-0000-0000-00007A1C0000}"/>
    <cellStyle name="20% - Accent3 3 2 2 2 4 2" xfId="9488" xr:uid="{00000000-0005-0000-0000-00007B1C0000}"/>
    <cellStyle name="20% - Accent3 3 2 2 2 4 3" xfId="19632" xr:uid="{00000000-0005-0000-0000-00007C1C0000}"/>
    <cellStyle name="20% - Accent3 3 2 2 2 4_51-Sch Exp Fed Awards  (1)" xfId="26619" xr:uid="{00000000-0005-0000-0000-00007D1C0000}"/>
    <cellStyle name="20% - Accent3 3 2 2 2 5" xfId="9489" xr:uid="{00000000-0005-0000-0000-00007E1C0000}"/>
    <cellStyle name="20% - Accent3 3 2 2 2 5 2" xfId="26621" xr:uid="{00000000-0005-0000-0000-00007F1C0000}"/>
    <cellStyle name="20% - Accent3 3 2 2 2 5_51-Sch Exp Fed Awards  (1)" xfId="26620" xr:uid="{00000000-0005-0000-0000-0000801C0000}"/>
    <cellStyle name="20% - Accent3 3 2 2 2 6" xfId="15996" xr:uid="{00000000-0005-0000-0000-0000811C0000}"/>
    <cellStyle name="20% - Accent3 3 2 2 2 6 2" xfId="26623" xr:uid="{00000000-0005-0000-0000-0000821C0000}"/>
    <cellStyle name="20% - Accent3 3 2 2 2 6_51-Sch Exp Fed Awards  (1)" xfId="26622" xr:uid="{00000000-0005-0000-0000-0000831C0000}"/>
    <cellStyle name="20% - Accent3 3 2 2 2 7" xfId="26624" xr:uid="{00000000-0005-0000-0000-0000841C0000}"/>
    <cellStyle name="20% - Accent3 3 2 2 2 7 2" xfId="26625" xr:uid="{00000000-0005-0000-0000-0000851C0000}"/>
    <cellStyle name="20% - Accent3 3 2 2 2 8" xfId="26626" xr:uid="{00000000-0005-0000-0000-0000861C0000}"/>
    <cellStyle name="20% - Accent3 3 2 2 2 9" xfId="26627" xr:uid="{00000000-0005-0000-0000-0000871C0000}"/>
    <cellStyle name="20% - Accent3 3 2 2 2_411200-10 -20" xfId="26628" xr:uid="{00000000-0005-0000-0000-0000881C0000}"/>
    <cellStyle name="20% - Accent3 3 2 2 3" xfId="1310" xr:uid="{00000000-0005-0000-0000-0000891C0000}"/>
    <cellStyle name="20% - Accent3 3 2 2 3 2" xfId="1311" xr:uid="{00000000-0005-0000-0000-00008A1C0000}"/>
    <cellStyle name="20% - Accent3 3 2 2 3 2 2" xfId="1312" xr:uid="{00000000-0005-0000-0000-00008B1C0000}"/>
    <cellStyle name="20% - Accent3 3 2 2 3 2 2 2" xfId="9490" xr:uid="{00000000-0005-0000-0000-00008C1C0000}"/>
    <cellStyle name="20% - Accent3 3 2 2 3 2 2 3" xfId="21435" xr:uid="{00000000-0005-0000-0000-00008D1C0000}"/>
    <cellStyle name="20% - Accent3 3 2 2 3 2 2_51-Sch Exp Fed Awards  (1)" xfId="26631" xr:uid="{00000000-0005-0000-0000-00008E1C0000}"/>
    <cellStyle name="20% - Accent3 3 2 2 3 2 3" xfId="9491" xr:uid="{00000000-0005-0000-0000-00008F1C0000}"/>
    <cellStyle name="20% - Accent3 3 2 2 3 2 4" xfId="17801" xr:uid="{00000000-0005-0000-0000-0000901C0000}"/>
    <cellStyle name="20% - Accent3 3 2 2 3 2_51-Sch Exp Fed Awards  (1)" xfId="26630" xr:uid="{00000000-0005-0000-0000-0000911C0000}"/>
    <cellStyle name="20% - Accent3 3 2 2 3 3" xfId="1313" xr:uid="{00000000-0005-0000-0000-0000921C0000}"/>
    <cellStyle name="20% - Accent3 3 2 2 3 3 2" xfId="9492" xr:uid="{00000000-0005-0000-0000-0000931C0000}"/>
    <cellStyle name="20% - Accent3 3 2 2 3 3 3" xfId="19634" xr:uid="{00000000-0005-0000-0000-0000941C0000}"/>
    <cellStyle name="20% - Accent3 3 2 2 3 3_51-Sch Exp Fed Awards  (1)" xfId="26632" xr:uid="{00000000-0005-0000-0000-0000951C0000}"/>
    <cellStyle name="20% - Accent3 3 2 2 3 4" xfId="9493" xr:uid="{00000000-0005-0000-0000-0000961C0000}"/>
    <cellStyle name="20% - Accent3 3 2 2 3 4 2" xfId="26634" xr:uid="{00000000-0005-0000-0000-0000971C0000}"/>
    <cellStyle name="20% - Accent3 3 2 2 3 4_51-Sch Exp Fed Awards  (1)" xfId="26633" xr:uid="{00000000-0005-0000-0000-0000981C0000}"/>
    <cellStyle name="20% - Accent3 3 2 2 3 5" xfId="15998" xr:uid="{00000000-0005-0000-0000-0000991C0000}"/>
    <cellStyle name="20% - Accent3 3 2 2 3 5 2" xfId="26636" xr:uid="{00000000-0005-0000-0000-00009A1C0000}"/>
    <cellStyle name="20% - Accent3 3 2 2 3 5_51-Sch Exp Fed Awards  (1)" xfId="26635" xr:uid="{00000000-0005-0000-0000-00009B1C0000}"/>
    <cellStyle name="20% - Accent3 3 2 2 3 6" xfId="26637" xr:uid="{00000000-0005-0000-0000-00009C1C0000}"/>
    <cellStyle name="20% - Accent3 3 2 2 3 6 2" xfId="26638" xr:uid="{00000000-0005-0000-0000-00009D1C0000}"/>
    <cellStyle name="20% - Accent3 3 2 2 3 7" xfId="26639" xr:uid="{00000000-0005-0000-0000-00009E1C0000}"/>
    <cellStyle name="20% - Accent3 3 2 2 3 8" xfId="26640" xr:uid="{00000000-0005-0000-0000-00009F1C0000}"/>
    <cellStyle name="20% - Accent3 3 2 2 3_51-Sch Exp Fed Awards  (1)" xfId="26629" xr:uid="{00000000-0005-0000-0000-0000A01C0000}"/>
    <cellStyle name="20% - Accent3 3 2 2 4" xfId="1314" xr:uid="{00000000-0005-0000-0000-0000A11C0000}"/>
    <cellStyle name="20% - Accent3 3 2 2 4 2" xfId="1315" xr:uid="{00000000-0005-0000-0000-0000A21C0000}"/>
    <cellStyle name="20% - Accent3 3 2 2 4 2 2" xfId="9494" xr:uid="{00000000-0005-0000-0000-0000A31C0000}"/>
    <cellStyle name="20% - Accent3 3 2 2 4 2 3" xfId="21432" xr:uid="{00000000-0005-0000-0000-0000A41C0000}"/>
    <cellStyle name="20% - Accent3 3 2 2 4 2_51-Sch Exp Fed Awards  (1)" xfId="26642" xr:uid="{00000000-0005-0000-0000-0000A51C0000}"/>
    <cellStyle name="20% - Accent3 3 2 2 4 3" xfId="9495" xr:uid="{00000000-0005-0000-0000-0000A61C0000}"/>
    <cellStyle name="20% - Accent3 3 2 2 4 4" xfId="17798" xr:uid="{00000000-0005-0000-0000-0000A71C0000}"/>
    <cellStyle name="20% - Accent3 3 2 2 4_51-Sch Exp Fed Awards  (1)" xfId="26641" xr:uid="{00000000-0005-0000-0000-0000A81C0000}"/>
    <cellStyle name="20% - Accent3 3 2 2 5" xfId="1316" xr:uid="{00000000-0005-0000-0000-0000A91C0000}"/>
    <cellStyle name="20% - Accent3 3 2 2 5 2" xfId="9496" xr:uid="{00000000-0005-0000-0000-0000AA1C0000}"/>
    <cellStyle name="20% - Accent3 3 2 2 5 3" xfId="19631" xr:uid="{00000000-0005-0000-0000-0000AB1C0000}"/>
    <cellStyle name="20% - Accent3 3 2 2 5_51-Sch Exp Fed Awards  (1)" xfId="26643" xr:uid="{00000000-0005-0000-0000-0000AC1C0000}"/>
    <cellStyle name="20% - Accent3 3 2 2 6" xfId="9497" xr:uid="{00000000-0005-0000-0000-0000AD1C0000}"/>
    <cellStyle name="20% - Accent3 3 2 2 6 2" xfId="26645" xr:uid="{00000000-0005-0000-0000-0000AE1C0000}"/>
    <cellStyle name="20% - Accent3 3 2 2 6_51-Sch Exp Fed Awards  (1)" xfId="26644" xr:uid="{00000000-0005-0000-0000-0000AF1C0000}"/>
    <cellStyle name="20% - Accent3 3 2 2 7" xfId="15995" xr:uid="{00000000-0005-0000-0000-0000B01C0000}"/>
    <cellStyle name="20% - Accent3 3 2 2 7 2" xfId="26647" xr:uid="{00000000-0005-0000-0000-0000B11C0000}"/>
    <cellStyle name="20% - Accent3 3 2 2 7_51-Sch Exp Fed Awards  (1)" xfId="26646" xr:uid="{00000000-0005-0000-0000-0000B21C0000}"/>
    <cellStyle name="20% - Accent3 3 2 2 8" xfId="26648" xr:uid="{00000000-0005-0000-0000-0000B31C0000}"/>
    <cellStyle name="20% - Accent3 3 2 2 8 2" xfId="26649" xr:uid="{00000000-0005-0000-0000-0000B41C0000}"/>
    <cellStyle name="20% - Accent3 3 2 2 9" xfId="26650" xr:uid="{00000000-0005-0000-0000-0000B51C0000}"/>
    <cellStyle name="20% - Accent3 3 2 2_411200-10 -20" xfId="26651" xr:uid="{00000000-0005-0000-0000-0000B61C0000}"/>
    <cellStyle name="20% - Accent3 3 2 3" xfId="1317" xr:uid="{00000000-0005-0000-0000-0000B71C0000}"/>
    <cellStyle name="20% - Accent3 3 2 3 2" xfId="1318" xr:uid="{00000000-0005-0000-0000-0000B81C0000}"/>
    <cellStyle name="20% - Accent3 3 2 3 2 2" xfId="1319" xr:uid="{00000000-0005-0000-0000-0000B91C0000}"/>
    <cellStyle name="20% - Accent3 3 2 3 2 2 2" xfId="1320" xr:uid="{00000000-0005-0000-0000-0000BA1C0000}"/>
    <cellStyle name="20% - Accent3 3 2 3 2 2 2 2" xfId="9498" xr:uid="{00000000-0005-0000-0000-0000BB1C0000}"/>
    <cellStyle name="20% - Accent3 3 2 3 2 2 2 3" xfId="21437" xr:uid="{00000000-0005-0000-0000-0000BC1C0000}"/>
    <cellStyle name="20% - Accent3 3 2 3 2 2 2_51-Sch Exp Fed Awards  (1)" xfId="26654" xr:uid="{00000000-0005-0000-0000-0000BD1C0000}"/>
    <cellStyle name="20% - Accent3 3 2 3 2 2 3" xfId="9499" xr:uid="{00000000-0005-0000-0000-0000BE1C0000}"/>
    <cellStyle name="20% - Accent3 3 2 3 2 2 4" xfId="17803" xr:uid="{00000000-0005-0000-0000-0000BF1C0000}"/>
    <cellStyle name="20% - Accent3 3 2 3 2 2_51-Sch Exp Fed Awards  (1)" xfId="26653" xr:uid="{00000000-0005-0000-0000-0000C01C0000}"/>
    <cellStyle name="20% - Accent3 3 2 3 2 3" xfId="1321" xr:uid="{00000000-0005-0000-0000-0000C11C0000}"/>
    <cellStyle name="20% - Accent3 3 2 3 2 3 2" xfId="9500" xr:uid="{00000000-0005-0000-0000-0000C21C0000}"/>
    <cellStyle name="20% - Accent3 3 2 3 2 3 3" xfId="19636" xr:uid="{00000000-0005-0000-0000-0000C31C0000}"/>
    <cellStyle name="20% - Accent3 3 2 3 2 3_51-Sch Exp Fed Awards  (1)" xfId="26655" xr:uid="{00000000-0005-0000-0000-0000C41C0000}"/>
    <cellStyle name="20% - Accent3 3 2 3 2 4" xfId="9501" xr:uid="{00000000-0005-0000-0000-0000C51C0000}"/>
    <cellStyle name="20% - Accent3 3 2 3 2 4 2" xfId="26657" xr:uid="{00000000-0005-0000-0000-0000C61C0000}"/>
    <cellStyle name="20% - Accent3 3 2 3 2 4_51-Sch Exp Fed Awards  (1)" xfId="26656" xr:uid="{00000000-0005-0000-0000-0000C71C0000}"/>
    <cellStyle name="20% - Accent3 3 2 3 2 5" xfId="16000" xr:uid="{00000000-0005-0000-0000-0000C81C0000}"/>
    <cellStyle name="20% - Accent3 3 2 3 2 5 2" xfId="26659" xr:uid="{00000000-0005-0000-0000-0000C91C0000}"/>
    <cellStyle name="20% - Accent3 3 2 3 2 5_51-Sch Exp Fed Awards  (1)" xfId="26658" xr:uid="{00000000-0005-0000-0000-0000CA1C0000}"/>
    <cellStyle name="20% - Accent3 3 2 3 2 6" xfId="26660" xr:uid="{00000000-0005-0000-0000-0000CB1C0000}"/>
    <cellStyle name="20% - Accent3 3 2 3 2 6 2" xfId="26661" xr:uid="{00000000-0005-0000-0000-0000CC1C0000}"/>
    <cellStyle name="20% - Accent3 3 2 3 2 7" xfId="26662" xr:uid="{00000000-0005-0000-0000-0000CD1C0000}"/>
    <cellStyle name="20% - Accent3 3 2 3 2 8" xfId="26663" xr:uid="{00000000-0005-0000-0000-0000CE1C0000}"/>
    <cellStyle name="20% - Accent3 3 2 3 2_51-Sch Exp Fed Awards  (1)" xfId="26652" xr:uid="{00000000-0005-0000-0000-0000CF1C0000}"/>
    <cellStyle name="20% - Accent3 3 2 3 3" xfId="1322" xr:uid="{00000000-0005-0000-0000-0000D01C0000}"/>
    <cellStyle name="20% - Accent3 3 2 3 3 2" xfId="1323" xr:uid="{00000000-0005-0000-0000-0000D11C0000}"/>
    <cellStyle name="20% - Accent3 3 2 3 3 2 2" xfId="9502" xr:uid="{00000000-0005-0000-0000-0000D21C0000}"/>
    <cellStyle name="20% - Accent3 3 2 3 3 2 3" xfId="21436" xr:uid="{00000000-0005-0000-0000-0000D31C0000}"/>
    <cellStyle name="20% - Accent3 3 2 3 3 2_51-Sch Exp Fed Awards  (1)" xfId="26665" xr:uid="{00000000-0005-0000-0000-0000D41C0000}"/>
    <cellStyle name="20% - Accent3 3 2 3 3 3" xfId="9503" xr:uid="{00000000-0005-0000-0000-0000D51C0000}"/>
    <cellStyle name="20% - Accent3 3 2 3 3 4" xfId="17802" xr:uid="{00000000-0005-0000-0000-0000D61C0000}"/>
    <cellStyle name="20% - Accent3 3 2 3 3_51-Sch Exp Fed Awards  (1)" xfId="26664" xr:uid="{00000000-0005-0000-0000-0000D71C0000}"/>
    <cellStyle name="20% - Accent3 3 2 3 4" xfId="1324" xr:uid="{00000000-0005-0000-0000-0000D81C0000}"/>
    <cellStyle name="20% - Accent3 3 2 3 4 2" xfId="9504" xr:uid="{00000000-0005-0000-0000-0000D91C0000}"/>
    <cellStyle name="20% - Accent3 3 2 3 4 3" xfId="19635" xr:uid="{00000000-0005-0000-0000-0000DA1C0000}"/>
    <cellStyle name="20% - Accent3 3 2 3 4_51-Sch Exp Fed Awards  (1)" xfId="26666" xr:uid="{00000000-0005-0000-0000-0000DB1C0000}"/>
    <cellStyle name="20% - Accent3 3 2 3 5" xfId="9505" xr:uid="{00000000-0005-0000-0000-0000DC1C0000}"/>
    <cellStyle name="20% - Accent3 3 2 3 5 2" xfId="26668" xr:uid="{00000000-0005-0000-0000-0000DD1C0000}"/>
    <cellStyle name="20% - Accent3 3 2 3 5_51-Sch Exp Fed Awards  (1)" xfId="26667" xr:uid="{00000000-0005-0000-0000-0000DE1C0000}"/>
    <cellStyle name="20% - Accent3 3 2 3 6" xfId="15999" xr:uid="{00000000-0005-0000-0000-0000DF1C0000}"/>
    <cellStyle name="20% - Accent3 3 2 3 6 2" xfId="26670" xr:uid="{00000000-0005-0000-0000-0000E01C0000}"/>
    <cellStyle name="20% - Accent3 3 2 3 6_51-Sch Exp Fed Awards  (1)" xfId="26669" xr:uid="{00000000-0005-0000-0000-0000E11C0000}"/>
    <cellStyle name="20% - Accent3 3 2 3 7" xfId="26671" xr:uid="{00000000-0005-0000-0000-0000E21C0000}"/>
    <cellStyle name="20% - Accent3 3 2 3 7 2" xfId="26672" xr:uid="{00000000-0005-0000-0000-0000E31C0000}"/>
    <cellStyle name="20% - Accent3 3 2 3 8" xfId="26673" xr:uid="{00000000-0005-0000-0000-0000E41C0000}"/>
    <cellStyle name="20% - Accent3 3 2 3 9" xfId="26674" xr:uid="{00000000-0005-0000-0000-0000E51C0000}"/>
    <cellStyle name="20% - Accent3 3 2 3_411200-10 -20" xfId="26675" xr:uid="{00000000-0005-0000-0000-0000E61C0000}"/>
    <cellStyle name="20% - Accent3 3 2 4" xfId="1325" xr:uid="{00000000-0005-0000-0000-0000E71C0000}"/>
    <cellStyle name="20% - Accent3 3 2 4 2" xfId="1326" xr:uid="{00000000-0005-0000-0000-0000E81C0000}"/>
    <cellStyle name="20% - Accent3 3 2 4 2 2" xfId="1327" xr:uid="{00000000-0005-0000-0000-0000E91C0000}"/>
    <cellStyle name="20% - Accent3 3 2 4 2 2 2" xfId="9506" xr:uid="{00000000-0005-0000-0000-0000EA1C0000}"/>
    <cellStyle name="20% - Accent3 3 2 4 2 2 3" xfId="21438" xr:uid="{00000000-0005-0000-0000-0000EB1C0000}"/>
    <cellStyle name="20% - Accent3 3 2 4 2 2_51-Sch Exp Fed Awards  (1)" xfId="26678" xr:uid="{00000000-0005-0000-0000-0000EC1C0000}"/>
    <cellStyle name="20% - Accent3 3 2 4 2 3" xfId="9507" xr:uid="{00000000-0005-0000-0000-0000ED1C0000}"/>
    <cellStyle name="20% - Accent3 3 2 4 2 4" xfId="17804" xr:uid="{00000000-0005-0000-0000-0000EE1C0000}"/>
    <cellStyle name="20% - Accent3 3 2 4 2_51-Sch Exp Fed Awards  (1)" xfId="26677" xr:uid="{00000000-0005-0000-0000-0000EF1C0000}"/>
    <cellStyle name="20% - Accent3 3 2 4 3" xfId="1328" xr:uid="{00000000-0005-0000-0000-0000F01C0000}"/>
    <cellStyle name="20% - Accent3 3 2 4 3 2" xfId="9508" xr:uid="{00000000-0005-0000-0000-0000F11C0000}"/>
    <cellStyle name="20% - Accent3 3 2 4 3 3" xfId="19637" xr:uid="{00000000-0005-0000-0000-0000F21C0000}"/>
    <cellStyle name="20% - Accent3 3 2 4 3_51-Sch Exp Fed Awards  (1)" xfId="26679" xr:uid="{00000000-0005-0000-0000-0000F31C0000}"/>
    <cellStyle name="20% - Accent3 3 2 4 4" xfId="9509" xr:uid="{00000000-0005-0000-0000-0000F41C0000}"/>
    <cellStyle name="20% - Accent3 3 2 4 4 2" xfId="26681" xr:uid="{00000000-0005-0000-0000-0000F51C0000}"/>
    <cellStyle name="20% - Accent3 3 2 4 4_51-Sch Exp Fed Awards  (1)" xfId="26680" xr:uid="{00000000-0005-0000-0000-0000F61C0000}"/>
    <cellStyle name="20% - Accent3 3 2 4 5" xfId="16001" xr:uid="{00000000-0005-0000-0000-0000F71C0000}"/>
    <cellStyle name="20% - Accent3 3 2 4 5 2" xfId="26683" xr:uid="{00000000-0005-0000-0000-0000F81C0000}"/>
    <cellStyle name="20% - Accent3 3 2 4 5_51-Sch Exp Fed Awards  (1)" xfId="26682" xr:uid="{00000000-0005-0000-0000-0000F91C0000}"/>
    <cellStyle name="20% - Accent3 3 2 4 6" xfId="26684" xr:uid="{00000000-0005-0000-0000-0000FA1C0000}"/>
    <cellStyle name="20% - Accent3 3 2 4 6 2" xfId="26685" xr:uid="{00000000-0005-0000-0000-0000FB1C0000}"/>
    <cellStyle name="20% - Accent3 3 2 4 7" xfId="26686" xr:uid="{00000000-0005-0000-0000-0000FC1C0000}"/>
    <cellStyle name="20% - Accent3 3 2 4 8" xfId="26687" xr:uid="{00000000-0005-0000-0000-0000FD1C0000}"/>
    <cellStyle name="20% - Accent3 3 2 4_51-Sch Exp Fed Awards  (1)" xfId="26676" xr:uid="{00000000-0005-0000-0000-0000FE1C0000}"/>
    <cellStyle name="20% - Accent3 3 2 5" xfId="1329" xr:uid="{00000000-0005-0000-0000-0000FF1C0000}"/>
    <cellStyle name="20% - Accent3 3 2 5 2" xfId="1330" xr:uid="{00000000-0005-0000-0000-0000001D0000}"/>
    <cellStyle name="20% - Accent3 3 2 5 2 2" xfId="9510" xr:uid="{00000000-0005-0000-0000-0000011D0000}"/>
    <cellStyle name="20% - Accent3 3 2 5 2 3" xfId="22784" xr:uid="{00000000-0005-0000-0000-0000021D0000}"/>
    <cellStyle name="20% - Accent3 3 2 5 2_51-Sch Exp Fed Awards  (1)" xfId="26689" xr:uid="{00000000-0005-0000-0000-0000031D0000}"/>
    <cellStyle name="20% - Accent3 3 2 5 3" xfId="9511" xr:uid="{00000000-0005-0000-0000-0000041D0000}"/>
    <cellStyle name="20% - Accent3 3 2 5 3 2" xfId="26691" xr:uid="{00000000-0005-0000-0000-0000051D0000}"/>
    <cellStyle name="20% - Accent3 3 2 5 3_51-Sch Exp Fed Awards  (1)" xfId="26690" xr:uid="{00000000-0005-0000-0000-0000061D0000}"/>
    <cellStyle name="20% - Accent3 3 2 5 4" xfId="19150" xr:uid="{00000000-0005-0000-0000-0000071D0000}"/>
    <cellStyle name="20% - Accent3 3 2 5_51-Sch Exp Fed Awards  (1)" xfId="26688" xr:uid="{00000000-0005-0000-0000-0000081D0000}"/>
    <cellStyle name="20% - Accent3 3 2 6" xfId="1331" xr:uid="{00000000-0005-0000-0000-0000091D0000}"/>
    <cellStyle name="20% - Accent3 3 2 6 2" xfId="1332" xr:uid="{00000000-0005-0000-0000-00000A1D0000}"/>
    <cellStyle name="20% - Accent3 3 2 6 2 2" xfId="9512" xr:uid="{00000000-0005-0000-0000-00000B1D0000}"/>
    <cellStyle name="20% - Accent3 3 2 6 2 3" xfId="22875" xr:uid="{00000000-0005-0000-0000-00000C1D0000}"/>
    <cellStyle name="20% - Accent3 3 2 6 2_51-Sch Exp Fed Awards  (1)" xfId="26693" xr:uid="{00000000-0005-0000-0000-00000D1D0000}"/>
    <cellStyle name="20% - Accent3 3 2 6 3" xfId="9513" xr:uid="{00000000-0005-0000-0000-00000E1D0000}"/>
    <cellStyle name="20% - Accent3 3 2 6 3 2" xfId="26695" xr:uid="{00000000-0005-0000-0000-00000F1D0000}"/>
    <cellStyle name="20% - Accent3 3 2 6 3_51-Sch Exp Fed Awards  (1)" xfId="26694" xr:uid="{00000000-0005-0000-0000-0000101D0000}"/>
    <cellStyle name="20% - Accent3 3 2 6 4" xfId="19241" xr:uid="{00000000-0005-0000-0000-0000111D0000}"/>
    <cellStyle name="20% - Accent3 3 2 6_51-Sch Exp Fed Awards  (1)" xfId="26692" xr:uid="{00000000-0005-0000-0000-0000121D0000}"/>
    <cellStyle name="20% - Accent3 3 2 7" xfId="1333" xr:uid="{00000000-0005-0000-0000-0000131D0000}"/>
    <cellStyle name="20% - Accent3 3 2 7 2" xfId="1334" xr:uid="{00000000-0005-0000-0000-0000141D0000}"/>
    <cellStyle name="20% - Accent3 3 2 7 2 2" xfId="9514" xr:uid="{00000000-0005-0000-0000-0000151D0000}"/>
    <cellStyle name="20% - Accent3 3 2 7 2 3" xfId="22953" xr:uid="{00000000-0005-0000-0000-0000161D0000}"/>
    <cellStyle name="20% - Accent3 3 2 7 2_51-Sch Exp Fed Awards  (1)" xfId="26697" xr:uid="{00000000-0005-0000-0000-0000171D0000}"/>
    <cellStyle name="20% - Accent3 3 2 7 3" xfId="9515" xr:uid="{00000000-0005-0000-0000-0000181D0000}"/>
    <cellStyle name="20% - Accent3 3 2 7 3 2" xfId="26699" xr:uid="{00000000-0005-0000-0000-0000191D0000}"/>
    <cellStyle name="20% - Accent3 3 2 7 3_51-Sch Exp Fed Awards  (1)" xfId="26698" xr:uid="{00000000-0005-0000-0000-00001A1D0000}"/>
    <cellStyle name="20% - Accent3 3 2 7 4" xfId="19319" xr:uid="{00000000-0005-0000-0000-00001B1D0000}"/>
    <cellStyle name="20% - Accent3 3 2 7_51-Sch Exp Fed Awards  (1)" xfId="26696" xr:uid="{00000000-0005-0000-0000-00001C1D0000}"/>
    <cellStyle name="20% - Accent3 3 2 8" xfId="1335" xr:uid="{00000000-0005-0000-0000-00001D1D0000}"/>
    <cellStyle name="20% - Accent3 3 2 8 2" xfId="1336" xr:uid="{00000000-0005-0000-0000-00001E1D0000}"/>
    <cellStyle name="20% - Accent3 3 2 8 2 2" xfId="9516" xr:uid="{00000000-0005-0000-0000-00001F1D0000}"/>
    <cellStyle name="20% - Accent3 3 2 8 2 3" xfId="21166" xr:uid="{00000000-0005-0000-0000-0000201D0000}"/>
    <cellStyle name="20% - Accent3 3 2 8 2_51-Sch Exp Fed Awards  (1)" xfId="26701" xr:uid="{00000000-0005-0000-0000-0000211D0000}"/>
    <cellStyle name="20% - Accent3 3 2 8 3" xfId="9517" xr:uid="{00000000-0005-0000-0000-0000221D0000}"/>
    <cellStyle name="20% - Accent3 3 2 8 4" xfId="17532" xr:uid="{00000000-0005-0000-0000-0000231D0000}"/>
    <cellStyle name="20% - Accent3 3 2 8_51-Sch Exp Fed Awards  (1)" xfId="26700" xr:uid="{00000000-0005-0000-0000-0000241D0000}"/>
    <cellStyle name="20% - Accent3 3 2 9" xfId="1337" xr:uid="{00000000-0005-0000-0000-0000251D0000}"/>
    <cellStyle name="20% - Accent3 3 2 9 2" xfId="9518" xr:uid="{00000000-0005-0000-0000-0000261D0000}"/>
    <cellStyle name="20% - Accent3 3 2 9 3" xfId="19630" xr:uid="{00000000-0005-0000-0000-0000271D0000}"/>
    <cellStyle name="20% - Accent3 3 2 9_51-Sch Exp Fed Awards  (1)" xfId="26702" xr:uid="{00000000-0005-0000-0000-0000281D0000}"/>
    <cellStyle name="20% - Accent3 3 2_411200-10 -20" xfId="26703" xr:uid="{00000000-0005-0000-0000-0000291D0000}"/>
    <cellStyle name="20% - Accent3 3 3" xfId="1338" xr:uid="{00000000-0005-0000-0000-00002A1D0000}"/>
    <cellStyle name="20% - Accent3 3 3 10" xfId="26704" xr:uid="{00000000-0005-0000-0000-00002B1D0000}"/>
    <cellStyle name="20% - Accent3 3 3 2" xfId="1339" xr:uid="{00000000-0005-0000-0000-00002C1D0000}"/>
    <cellStyle name="20% - Accent3 3 3 2 2" xfId="1340" xr:uid="{00000000-0005-0000-0000-00002D1D0000}"/>
    <cellStyle name="20% - Accent3 3 3 2 2 2" xfId="1341" xr:uid="{00000000-0005-0000-0000-00002E1D0000}"/>
    <cellStyle name="20% - Accent3 3 3 2 2 2 2" xfId="1342" xr:uid="{00000000-0005-0000-0000-00002F1D0000}"/>
    <cellStyle name="20% - Accent3 3 3 2 2 2 2 2" xfId="9519" xr:uid="{00000000-0005-0000-0000-0000301D0000}"/>
    <cellStyle name="20% - Accent3 3 3 2 2 2 2 3" xfId="21441" xr:uid="{00000000-0005-0000-0000-0000311D0000}"/>
    <cellStyle name="20% - Accent3 3 3 2 2 2 2_51-Sch Exp Fed Awards  (1)" xfId="26707" xr:uid="{00000000-0005-0000-0000-0000321D0000}"/>
    <cellStyle name="20% - Accent3 3 3 2 2 2 3" xfId="9520" xr:uid="{00000000-0005-0000-0000-0000331D0000}"/>
    <cellStyle name="20% - Accent3 3 3 2 2 2 4" xfId="17807" xr:uid="{00000000-0005-0000-0000-0000341D0000}"/>
    <cellStyle name="20% - Accent3 3 3 2 2 2_51-Sch Exp Fed Awards  (1)" xfId="26706" xr:uid="{00000000-0005-0000-0000-0000351D0000}"/>
    <cellStyle name="20% - Accent3 3 3 2 2 3" xfId="1343" xr:uid="{00000000-0005-0000-0000-0000361D0000}"/>
    <cellStyle name="20% - Accent3 3 3 2 2 3 2" xfId="9521" xr:uid="{00000000-0005-0000-0000-0000371D0000}"/>
    <cellStyle name="20% - Accent3 3 3 2 2 3 3" xfId="19640" xr:uid="{00000000-0005-0000-0000-0000381D0000}"/>
    <cellStyle name="20% - Accent3 3 3 2 2 3_51-Sch Exp Fed Awards  (1)" xfId="26708" xr:uid="{00000000-0005-0000-0000-0000391D0000}"/>
    <cellStyle name="20% - Accent3 3 3 2 2 4" xfId="9522" xr:uid="{00000000-0005-0000-0000-00003A1D0000}"/>
    <cellStyle name="20% - Accent3 3 3 2 2 4 2" xfId="26710" xr:uid="{00000000-0005-0000-0000-00003B1D0000}"/>
    <cellStyle name="20% - Accent3 3 3 2 2 4_51-Sch Exp Fed Awards  (1)" xfId="26709" xr:uid="{00000000-0005-0000-0000-00003C1D0000}"/>
    <cellStyle name="20% - Accent3 3 3 2 2 5" xfId="16004" xr:uid="{00000000-0005-0000-0000-00003D1D0000}"/>
    <cellStyle name="20% - Accent3 3 3 2 2 5 2" xfId="26712" xr:uid="{00000000-0005-0000-0000-00003E1D0000}"/>
    <cellStyle name="20% - Accent3 3 3 2 2 5_51-Sch Exp Fed Awards  (1)" xfId="26711" xr:uid="{00000000-0005-0000-0000-00003F1D0000}"/>
    <cellStyle name="20% - Accent3 3 3 2 2 6" xfId="26713" xr:uid="{00000000-0005-0000-0000-0000401D0000}"/>
    <cellStyle name="20% - Accent3 3 3 2 2 6 2" xfId="26714" xr:uid="{00000000-0005-0000-0000-0000411D0000}"/>
    <cellStyle name="20% - Accent3 3 3 2 2 7" xfId="26715" xr:uid="{00000000-0005-0000-0000-0000421D0000}"/>
    <cellStyle name="20% - Accent3 3 3 2 2 8" xfId="26716" xr:uid="{00000000-0005-0000-0000-0000431D0000}"/>
    <cellStyle name="20% - Accent3 3 3 2 2_51-Sch Exp Fed Awards  (1)" xfId="26705" xr:uid="{00000000-0005-0000-0000-0000441D0000}"/>
    <cellStyle name="20% - Accent3 3 3 2 3" xfId="1344" xr:uid="{00000000-0005-0000-0000-0000451D0000}"/>
    <cellStyle name="20% - Accent3 3 3 2 3 2" xfId="1345" xr:uid="{00000000-0005-0000-0000-0000461D0000}"/>
    <cellStyle name="20% - Accent3 3 3 2 3 2 2" xfId="9523" xr:uid="{00000000-0005-0000-0000-0000471D0000}"/>
    <cellStyle name="20% - Accent3 3 3 2 3 2 3" xfId="21440" xr:uid="{00000000-0005-0000-0000-0000481D0000}"/>
    <cellStyle name="20% - Accent3 3 3 2 3 2_51-Sch Exp Fed Awards  (1)" xfId="26718" xr:uid="{00000000-0005-0000-0000-0000491D0000}"/>
    <cellStyle name="20% - Accent3 3 3 2 3 3" xfId="9524" xr:uid="{00000000-0005-0000-0000-00004A1D0000}"/>
    <cellStyle name="20% - Accent3 3 3 2 3 4" xfId="17806" xr:uid="{00000000-0005-0000-0000-00004B1D0000}"/>
    <cellStyle name="20% - Accent3 3 3 2 3_51-Sch Exp Fed Awards  (1)" xfId="26717" xr:uid="{00000000-0005-0000-0000-00004C1D0000}"/>
    <cellStyle name="20% - Accent3 3 3 2 4" xfId="1346" xr:uid="{00000000-0005-0000-0000-00004D1D0000}"/>
    <cellStyle name="20% - Accent3 3 3 2 4 2" xfId="9525" xr:uid="{00000000-0005-0000-0000-00004E1D0000}"/>
    <cellStyle name="20% - Accent3 3 3 2 4 3" xfId="19639" xr:uid="{00000000-0005-0000-0000-00004F1D0000}"/>
    <cellStyle name="20% - Accent3 3 3 2 4_51-Sch Exp Fed Awards  (1)" xfId="26719" xr:uid="{00000000-0005-0000-0000-0000501D0000}"/>
    <cellStyle name="20% - Accent3 3 3 2 5" xfId="9526" xr:uid="{00000000-0005-0000-0000-0000511D0000}"/>
    <cellStyle name="20% - Accent3 3 3 2 5 2" xfId="26721" xr:uid="{00000000-0005-0000-0000-0000521D0000}"/>
    <cellStyle name="20% - Accent3 3 3 2 5_51-Sch Exp Fed Awards  (1)" xfId="26720" xr:uid="{00000000-0005-0000-0000-0000531D0000}"/>
    <cellStyle name="20% - Accent3 3 3 2 6" xfId="16003" xr:uid="{00000000-0005-0000-0000-0000541D0000}"/>
    <cellStyle name="20% - Accent3 3 3 2 6 2" xfId="26723" xr:uid="{00000000-0005-0000-0000-0000551D0000}"/>
    <cellStyle name="20% - Accent3 3 3 2 6_51-Sch Exp Fed Awards  (1)" xfId="26722" xr:uid="{00000000-0005-0000-0000-0000561D0000}"/>
    <cellStyle name="20% - Accent3 3 3 2 7" xfId="26724" xr:uid="{00000000-0005-0000-0000-0000571D0000}"/>
    <cellStyle name="20% - Accent3 3 3 2 7 2" xfId="26725" xr:uid="{00000000-0005-0000-0000-0000581D0000}"/>
    <cellStyle name="20% - Accent3 3 3 2 8" xfId="26726" xr:uid="{00000000-0005-0000-0000-0000591D0000}"/>
    <cellStyle name="20% - Accent3 3 3 2 9" xfId="26727" xr:uid="{00000000-0005-0000-0000-00005A1D0000}"/>
    <cellStyle name="20% - Accent3 3 3 2_411200-10 -20" xfId="26728" xr:uid="{00000000-0005-0000-0000-00005B1D0000}"/>
    <cellStyle name="20% - Accent3 3 3 3" xfId="1347" xr:uid="{00000000-0005-0000-0000-00005C1D0000}"/>
    <cellStyle name="20% - Accent3 3 3 3 2" xfId="1348" xr:uid="{00000000-0005-0000-0000-00005D1D0000}"/>
    <cellStyle name="20% - Accent3 3 3 3 2 2" xfId="1349" xr:uid="{00000000-0005-0000-0000-00005E1D0000}"/>
    <cellStyle name="20% - Accent3 3 3 3 2 2 2" xfId="9527" xr:uid="{00000000-0005-0000-0000-00005F1D0000}"/>
    <cellStyle name="20% - Accent3 3 3 3 2 2 3" xfId="21442" xr:uid="{00000000-0005-0000-0000-0000601D0000}"/>
    <cellStyle name="20% - Accent3 3 3 3 2 2_51-Sch Exp Fed Awards  (1)" xfId="26731" xr:uid="{00000000-0005-0000-0000-0000611D0000}"/>
    <cellStyle name="20% - Accent3 3 3 3 2 3" xfId="9528" xr:uid="{00000000-0005-0000-0000-0000621D0000}"/>
    <cellStyle name="20% - Accent3 3 3 3 2 4" xfId="17808" xr:uid="{00000000-0005-0000-0000-0000631D0000}"/>
    <cellStyle name="20% - Accent3 3 3 3 2_51-Sch Exp Fed Awards  (1)" xfId="26730" xr:uid="{00000000-0005-0000-0000-0000641D0000}"/>
    <cellStyle name="20% - Accent3 3 3 3 3" xfId="1350" xr:uid="{00000000-0005-0000-0000-0000651D0000}"/>
    <cellStyle name="20% - Accent3 3 3 3 3 2" xfId="9529" xr:uid="{00000000-0005-0000-0000-0000661D0000}"/>
    <cellStyle name="20% - Accent3 3 3 3 3 3" xfId="19641" xr:uid="{00000000-0005-0000-0000-0000671D0000}"/>
    <cellStyle name="20% - Accent3 3 3 3 3_51-Sch Exp Fed Awards  (1)" xfId="26732" xr:uid="{00000000-0005-0000-0000-0000681D0000}"/>
    <cellStyle name="20% - Accent3 3 3 3 4" xfId="9530" xr:uid="{00000000-0005-0000-0000-0000691D0000}"/>
    <cellStyle name="20% - Accent3 3 3 3 4 2" xfId="26734" xr:uid="{00000000-0005-0000-0000-00006A1D0000}"/>
    <cellStyle name="20% - Accent3 3 3 3 4_51-Sch Exp Fed Awards  (1)" xfId="26733" xr:uid="{00000000-0005-0000-0000-00006B1D0000}"/>
    <cellStyle name="20% - Accent3 3 3 3 5" xfId="16005" xr:uid="{00000000-0005-0000-0000-00006C1D0000}"/>
    <cellStyle name="20% - Accent3 3 3 3 5 2" xfId="26736" xr:uid="{00000000-0005-0000-0000-00006D1D0000}"/>
    <cellStyle name="20% - Accent3 3 3 3 5_51-Sch Exp Fed Awards  (1)" xfId="26735" xr:uid="{00000000-0005-0000-0000-00006E1D0000}"/>
    <cellStyle name="20% - Accent3 3 3 3 6" xfId="26737" xr:uid="{00000000-0005-0000-0000-00006F1D0000}"/>
    <cellStyle name="20% - Accent3 3 3 3 6 2" xfId="26738" xr:uid="{00000000-0005-0000-0000-0000701D0000}"/>
    <cellStyle name="20% - Accent3 3 3 3 7" xfId="26739" xr:uid="{00000000-0005-0000-0000-0000711D0000}"/>
    <cellStyle name="20% - Accent3 3 3 3 8" xfId="26740" xr:uid="{00000000-0005-0000-0000-0000721D0000}"/>
    <cellStyle name="20% - Accent3 3 3 3_51-Sch Exp Fed Awards  (1)" xfId="26729" xr:uid="{00000000-0005-0000-0000-0000731D0000}"/>
    <cellStyle name="20% - Accent3 3 3 4" xfId="1351" xr:uid="{00000000-0005-0000-0000-0000741D0000}"/>
    <cellStyle name="20% - Accent3 3 3 4 2" xfId="1352" xr:uid="{00000000-0005-0000-0000-0000751D0000}"/>
    <cellStyle name="20% - Accent3 3 3 4 2 2" xfId="9531" xr:uid="{00000000-0005-0000-0000-0000761D0000}"/>
    <cellStyle name="20% - Accent3 3 3 4 2 3" xfId="21439" xr:uid="{00000000-0005-0000-0000-0000771D0000}"/>
    <cellStyle name="20% - Accent3 3 3 4 2_51-Sch Exp Fed Awards  (1)" xfId="26742" xr:uid="{00000000-0005-0000-0000-0000781D0000}"/>
    <cellStyle name="20% - Accent3 3 3 4 3" xfId="9532" xr:uid="{00000000-0005-0000-0000-0000791D0000}"/>
    <cellStyle name="20% - Accent3 3 3 4 4" xfId="17805" xr:uid="{00000000-0005-0000-0000-00007A1D0000}"/>
    <cellStyle name="20% - Accent3 3 3 4_51-Sch Exp Fed Awards  (1)" xfId="26741" xr:uid="{00000000-0005-0000-0000-00007B1D0000}"/>
    <cellStyle name="20% - Accent3 3 3 5" xfId="1353" xr:uid="{00000000-0005-0000-0000-00007C1D0000}"/>
    <cellStyle name="20% - Accent3 3 3 5 2" xfId="9533" xr:uid="{00000000-0005-0000-0000-00007D1D0000}"/>
    <cellStyle name="20% - Accent3 3 3 5 3" xfId="19638" xr:uid="{00000000-0005-0000-0000-00007E1D0000}"/>
    <cellStyle name="20% - Accent3 3 3 5_51-Sch Exp Fed Awards  (1)" xfId="26743" xr:uid="{00000000-0005-0000-0000-00007F1D0000}"/>
    <cellStyle name="20% - Accent3 3 3 6" xfId="9534" xr:uid="{00000000-0005-0000-0000-0000801D0000}"/>
    <cellStyle name="20% - Accent3 3 3 6 2" xfId="26745" xr:uid="{00000000-0005-0000-0000-0000811D0000}"/>
    <cellStyle name="20% - Accent3 3 3 6_51-Sch Exp Fed Awards  (1)" xfId="26744" xr:uid="{00000000-0005-0000-0000-0000821D0000}"/>
    <cellStyle name="20% - Accent3 3 3 7" xfId="16002" xr:uid="{00000000-0005-0000-0000-0000831D0000}"/>
    <cellStyle name="20% - Accent3 3 3 7 2" xfId="26747" xr:uid="{00000000-0005-0000-0000-0000841D0000}"/>
    <cellStyle name="20% - Accent3 3 3 7_51-Sch Exp Fed Awards  (1)" xfId="26746" xr:uid="{00000000-0005-0000-0000-0000851D0000}"/>
    <cellStyle name="20% - Accent3 3 3 8" xfId="26748" xr:uid="{00000000-0005-0000-0000-0000861D0000}"/>
    <cellStyle name="20% - Accent3 3 3 8 2" xfId="26749" xr:uid="{00000000-0005-0000-0000-0000871D0000}"/>
    <cellStyle name="20% - Accent3 3 3 9" xfId="26750" xr:uid="{00000000-0005-0000-0000-0000881D0000}"/>
    <cellStyle name="20% - Accent3 3 3_411200-10 -20" xfId="26751" xr:uid="{00000000-0005-0000-0000-0000891D0000}"/>
    <cellStyle name="20% - Accent3 3 4" xfId="1354" xr:uid="{00000000-0005-0000-0000-00008A1D0000}"/>
    <cellStyle name="20% - Accent3 3 4 2" xfId="1355" xr:uid="{00000000-0005-0000-0000-00008B1D0000}"/>
    <cellStyle name="20% - Accent3 3 4 2 2" xfId="1356" xr:uid="{00000000-0005-0000-0000-00008C1D0000}"/>
    <cellStyle name="20% - Accent3 3 4 2 2 2" xfId="1357" xr:uid="{00000000-0005-0000-0000-00008D1D0000}"/>
    <cellStyle name="20% - Accent3 3 4 2 2 2 2" xfId="9535" xr:uid="{00000000-0005-0000-0000-00008E1D0000}"/>
    <cellStyle name="20% - Accent3 3 4 2 2 2 3" xfId="21444" xr:uid="{00000000-0005-0000-0000-00008F1D0000}"/>
    <cellStyle name="20% - Accent3 3 4 2 2 2_51-Sch Exp Fed Awards  (1)" xfId="26754" xr:uid="{00000000-0005-0000-0000-0000901D0000}"/>
    <cellStyle name="20% - Accent3 3 4 2 2 3" xfId="9536" xr:uid="{00000000-0005-0000-0000-0000911D0000}"/>
    <cellStyle name="20% - Accent3 3 4 2 2 4" xfId="17810" xr:uid="{00000000-0005-0000-0000-0000921D0000}"/>
    <cellStyle name="20% - Accent3 3 4 2 2_51-Sch Exp Fed Awards  (1)" xfId="26753" xr:uid="{00000000-0005-0000-0000-0000931D0000}"/>
    <cellStyle name="20% - Accent3 3 4 2 3" xfId="1358" xr:uid="{00000000-0005-0000-0000-0000941D0000}"/>
    <cellStyle name="20% - Accent3 3 4 2 3 2" xfId="9537" xr:uid="{00000000-0005-0000-0000-0000951D0000}"/>
    <cellStyle name="20% - Accent3 3 4 2 3 3" xfId="19643" xr:uid="{00000000-0005-0000-0000-0000961D0000}"/>
    <cellStyle name="20% - Accent3 3 4 2 3_51-Sch Exp Fed Awards  (1)" xfId="26755" xr:uid="{00000000-0005-0000-0000-0000971D0000}"/>
    <cellStyle name="20% - Accent3 3 4 2 4" xfId="9538" xr:uid="{00000000-0005-0000-0000-0000981D0000}"/>
    <cellStyle name="20% - Accent3 3 4 2 4 2" xfId="26757" xr:uid="{00000000-0005-0000-0000-0000991D0000}"/>
    <cellStyle name="20% - Accent3 3 4 2 4_51-Sch Exp Fed Awards  (1)" xfId="26756" xr:uid="{00000000-0005-0000-0000-00009A1D0000}"/>
    <cellStyle name="20% - Accent3 3 4 2 5" xfId="16007" xr:uid="{00000000-0005-0000-0000-00009B1D0000}"/>
    <cellStyle name="20% - Accent3 3 4 2 5 2" xfId="26759" xr:uid="{00000000-0005-0000-0000-00009C1D0000}"/>
    <cellStyle name="20% - Accent3 3 4 2 5_51-Sch Exp Fed Awards  (1)" xfId="26758" xr:uid="{00000000-0005-0000-0000-00009D1D0000}"/>
    <cellStyle name="20% - Accent3 3 4 2 6" xfId="26760" xr:uid="{00000000-0005-0000-0000-00009E1D0000}"/>
    <cellStyle name="20% - Accent3 3 4 2 6 2" xfId="26761" xr:uid="{00000000-0005-0000-0000-00009F1D0000}"/>
    <cellStyle name="20% - Accent3 3 4 2 7" xfId="26762" xr:uid="{00000000-0005-0000-0000-0000A01D0000}"/>
    <cellStyle name="20% - Accent3 3 4 2 8" xfId="26763" xr:uid="{00000000-0005-0000-0000-0000A11D0000}"/>
    <cellStyle name="20% - Accent3 3 4 2_51-Sch Exp Fed Awards  (1)" xfId="26752" xr:uid="{00000000-0005-0000-0000-0000A21D0000}"/>
    <cellStyle name="20% - Accent3 3 4 3" xfId="1359" xr:uid="{00000000-0005-0000-0000-0000A31D0000}"/>
    <cellStyle name="20% - Accent3 3 4 3 2" xfId="1360" xr:uid="{00000000-0005-0000-0000-0000A41D0000}"/>
    <cellStyle name="20% - Accent3 3 4 3 2 2" xfId="9539" xr:uid="{00000000-0005-0000-0000-0000A51D0000}"/>
    <cellStyle name="20% - Accent3 3 4 3 2 3" xfId="21443" xr:uid="{00000000-0005-0000-0000-0000A61D0000}"/>
    <cellStyle name="20% - Accent3 3 4 3 2_51-Sch Exp Fed Awards  (1)" xfId="26765" xr:uid="{00000000-0005-0000-0000-0000A71D0000}"/>
    <cellStyle name="20% - Accent3 3 4 3 3" xfId="9540" xr:uid="{00000000-0005-0000-0000-0000A81D0000}"/>
    <cellStyle name="20% - Accent3 3 4 3 4" xfId="17809" xr:uid="{00000000-0005-0000-0000-0000A91D0000}"/>
    <cellStyle name="20% - Accent3 3 4 3_51-Sch Exp Fed Awards  (1)" xfId="26764" xr:uid="{00000000-0005-0000-0000-0000AA1D0000}"/>
    <cellStyle name="20% - Accent3 3 4 4" xfId="1361" xr:uid="{00000000-0005-0000-0000-0000AB1D0000}"/>
    <cellStyle name="20% - Accent3 3 4 4 2" xfId="9541" xr:uid="{00000000-0005-0000-0000-0000AC1D0000}"/>
    <cellStyle name="20% - Accent3 3 4 4 3" xfId="19642" xr:uid="{00000000-0005-0000-0000-0000AD1D0000}"/>
    <cellStyle name="20% - Accent3 3 4 4_51-Sch Exp Fed Awards  (1)" xfId="26766" xr:uid="{00000000-0005-0000-0000-0000AE1D0000}"/>
    <cellStyle name="20% - Accent3 3 4 5" xfId="9542" xr:uid="{00000000-0005-0000-0000-0000AF1D0000}"/>
    <cellStyle name="20% - Accent3 3 4 5 2" xfId="26768" xr:uid="{00000000-0005-0000-0000-0000B01D0000}"/>
    <cellStyle name="20% - Accent3 3 4 5_51-Sch Exp Fed Awards  (1)" xfId="26767" xr:uid="{00000000-0005-0000-0000-0000B11D0000}"/>
    <cellStyle name="20% - Accent3 3 4 6" xfId="16006" xr:uid="{00000000-0005-0000-0000-0000B21D0000}"/>
    <cellStyle name="20% - Accent3 3 4 6 2" xfId="26770" xr:uid="{00000000-0005-0000-0000-0000B31D0000}"/>
    <cellStyle name="20% - Accent3 3 4 6_51-Sch Exp Fed Awards  (1)" xfId="26769" xr:uid="{00000000-0005-0000-0000-0000B41D0000}"/>
    <cellStyle name="20% - Accent3 3 4 7" xfId="26771" xr:uid="{00000000-0005-0000-0000-0000B51D0000}"/>
    <cellStyle name="20% - Accent3 3 4 7 2" xfId="26772" xr:uid="{00000000-0005-0000-0000-0000B61D0000}"/>
    <cellStyle name="20% - Accent3 3 4 8" xfId="26773" xr:uid="{00000000-0005-0000-0000-0000B71D0000}"/>
    <cellStyle name="20% - Accent3 3 4 9" xfId="26774" xr:uid="{00000000-0005-0000-0000-0000B81D0000}"/>
    <cellStyle name="20% - Accent3 3 4_411200-10 -20" xfId="26775" xr:uid="{00000000-0005-0000-0000-0000B91D0000}"/>
    <cellStyle name="20% - Accent3 3 5" xfId="1362" xr:uid="{00000000-0005-0000-0000-0000BA1D0000}"/>
    <cellStyle name="20% - Accent3 3 5 2" xfId="1363" xr:uid="{00000000-0005-0000-0000-0000BB1D0000}"/>
    <cellStyle name="20% - Accent3 3 5 2 2" xfId="1364" xr:uid="{00000000-0005-0000-0000-0000BC1D0000}"/>
    <cellStyle name="20% - Accent3 3 5 2 2 2" xfId="9543" xr:uid="{00000000-0005-0000-0000-0000BD1D0000}"/>
    <cellStyle name="20% - Accent3 3 5 2 2 3" xfId="21445" xr:uid="{00000000-0005-0000-0000-0000BE1D0000}"/>
    <cellStyle name="20% - Accent3 3 5 2 2_51-Sch Exp Fed Awards  (1)" xfId="26778" xr:uid="{00000000-0005-0000-0000-0000BF1D0000}"/>
    <cellStyle name="20% - Accent3 3 5 2 3" xfId="9544" xr:uid="{00000000-0005-0000-0000-0000C01D0000}"/>
    <cellStyle name="20% - Accent3 3 5 2 4" xfId="17811" xr:uid="{00000000-0005-0000-0000-0000C11D0000}"/>
    <cellStyle name="20% - Accent3 3 5 2_51-Sch Exp Fed Awards  (1)" xfId="26777" xr:uid="{00000000-0005-0000-0000-0000C21D0000}"/>
    <cellStyle name="20% - Accent3 3 5 3" xfId="1365" xr:uid="{00000000-0005-0000-0000-0000C31D0000}"/>
    <cellStyle name="20% - Accent3 3 5 3 2" xfId="9545" xr:uid="{00000000-0005-0000-0000-0000C41D0000}"/>
    <cellStyle name="20% - Accent3 3 5 3 3" xfId="19644" xr:uid="{00000000-0005-0000-0000-0000C51D0000}"/>
    <cellStyle name="20% - Accent3 3 5 3_51-Sch Exp Fed Awards  (1)" xfId="26779" xr:uid="{00000000-0005-0000-0000-0000C61D0000}"/>
    <cellStyle name="20% - Accent3 3 5 4" xfId="9546" xr:uid="{00000000-0005-0000-0000-0000C71D0000}"/>
    <cellStyle name="20% - Accent3 3 5 4 2" xfId="26781" xr:uid="{00000000-0005-0000-0000-0000C81D0000}"/>
    <cellStyle name="20% - Accent3 3 5 4_51-Sch Exp Fed Awards  (1)" xfId="26780" xr:uid="{00000000-0005-0000-0000-0000C91D0000}"/>
    <cellStyle name="20% - Accent3 3 5 5" xfId="16008" xr:uid="{00000000-0005-0000-0000-0000CA1D0000}"/>
    <cellStyle name="20% - Accent3 3 5 5 2" xfId="26783" xr:uid="{00000000-0005-0000-0000-0000CB1D0000}"/>
    <cellStyle name="20% - Accent3 3 5 5_51-Sch Exp Fed Awards  (1)" xfId="26782" xr:uid="{00000000-0005-0000-0000-0000CC1D0000}"/>
    <cellStyle name="20% - Accent3 3 5 6" xfId="26784" xr:uid="{00000000-0005-0000-0000-0000CD1D0000}"/>
    <cellStyle name="20% - Accent3 3 5 6 2" xfId="26785" xr:uid="{00000000-0005-0000-0000-0000CE1D0000}"/>
    <cellStyle name="20% - Accent3 3 5 7" xfId="26786" xr:uid="{00000000-0005-0000-0000-0000CF1D0000}"/>
    <cellStyle name="20% - Accent3 3 5 8" xfId="26787" xr:uid="{00000000-0005-0000-0000-0000D01D0000}"/>
    <cellStyle name="20% - Accent3 3 5_51-Sch Exp Fed Awards  (1)" xfId="26776" xr:uid="{00000000-0005-0000-0000-0000D11D0000}"/>
    <cellStyle name="20% - Accent3 3 6" xfId="1366" xr:uid="{00000000-0005-0000-0000-0000D21D0000}"/>
    <cellStyle name="20% - Accent3 3 6 2" xfId="1367" xr:uid="{00000000-0005-0000-0000-0000D31D0000}"/>
    <cellStyle name="20% - Accent3 3 6 2 2" xfId="9547" xr:uid="{00000000-0005-0000-0000-0000D41D0000}"/>
    <cellStyle name="20% - Accent3 3 6 2 3" xfId="22728" xr:uid="{00000000-0005-0000-0000-0000D51D0000}"/>
    <cellStyle name="20% - Accent3 3 6 2_51-Sch Exp Fed Awards  (1)" xfId="26789" xr:uid="{00000000-0005-0000-0000-0000D61D0000}"/>
    <cellStyle name="20% - Accent3 3 6 3" xfId="9548" xr:uid="{00000000-0005-0000-0000-0000D71D0000}"/>
    <cellStyle name="20% - Accent3 3 6 3 2" xfId="26791" xr:uid="{00000000-0005-0000-0000-0000D81D0000}"/>
    <cellStyle name="20% - Accent3 3 6 3_51-Sch Exp Fed Awards  (1)" xfId="26790" xr:uid="{00000000-0005-0000-0000-0000D91D0000}"/>
    <cellStyle name="20% - Accent3 3 6 4" xfId="19094" xr:uid="{00000000-0005-0000-0000-0000DA1D0000}"/>
    <cellStyle name="20% - Accent3 3 6_51-Sch Exp Fed Awards  (1)" xfId="26788" xr:uid="{00000000-0005-0000-0000-0000DB1D0000}"/>
    <cellStyle name="20% - Accent3 3 7" xfId="1368" xr:uid="{00000000-0005-0000-0000-0000DC1D0000}"/>
    <cellStyle name="20% - Accent3 3 7 2" xfId="1369" xr:uid="{00000000-0005-0000-0000-0000DD1D0000}"/>
    <cellStyle name="20% - Accent3 3 7 2 2" xfId="9549" xr:uid="{00000000-0005-0000-0000-0000DE1D0000}"/>
    <cellStyle name="20% - Accent3 3 7 2 3" xfId="22827" xr:uid="{00000000-0005-0000-0000-0000DF1D0000}"/>
    <cellStyle name="20% - Accent3 3 7 2_51-Sch Exp Fed Awards  (1)" xfId="26793" xr:uid="{00000000-0005-0000-0000-0000E01D0000}"/>
    <cellStyle name="20% - Accent3 3 7 3" xfId="9550" xr:uid="{00000000-0005-0000-0000-0000E11D0000}"/>
    <cellStyle name="20% - Accent3 3 7 3 2" xfId="26795" xr:uid="{00000000-0005-0000-0000-0000E21D0000}"/>
    <cellStyle name="20% - Accent3 3 7 3_51-Sch Exp Fed Awards  (1)" xfId="26794" xr:uid="{00000000-0005-0000-0000-0000E31D0000}"/>
    <cellStyle name="20% - Accent3 3 7 4" xfId="19193" xr:uid="{00000000-0005-0000-0000-0000E41D0000}"/>
    <cellStyle name="20% - Accent3 3 7_51-Sch Exp Fed Awards  (1)" xfId="26792" xr:uid="{00000000-0005-0000-0000-0000E51D0000}"/>
    <cellStyle name="20% - Accent3 3 8" xfId="1370" xr:uid="{00000000-0005-0000-0000-0000E61D0000}"/>
    <cellStyle name="20% - Accent3 3 8 2" xfId="1371" xr:uid="{00000000-0005-0000-0000-0000E71D0000}"/>
    <cellStyle name="20% - Accent3 3 8 2 2" xfId="9551" xr:uid="{00000000-0005-0000-0000-0000E81D0000}"/>
    <cellStyle name="20% - Accent3 3 8 2 3" xfId="22905" xr:uid="{00000000-0005-0000-0000-0000E91D0000}"/>
    <cellStyle name="20% - Accent3 3 8 2_51-Sch Exp Fed Awards  (1)" xfId="26797" xr:uid="{00000000-0005-0000-0000-0000EA1D0000}"/>
    <cellStyle name="20% - Accent3 3 8 3" xfId="9552" xr:uid="{00000000-0005-0000-0000-0000EB1D0000}"/>
    <cellStyle name="20% - Accent3 3 8 3 2" xfId="26799" xr:uid="{00000000-0005-0000-0000-0000EC1D0000}"/>
    <cellStyle name="20% - Accent3 3 8 3_51-Sch Exp Fed Awards  (1)" xfId="26798" xr:uid="{00000000-0005-0000-0000-0000ED1D0000}"/>
    <cellStyle name="20% - Accent3 3 8 4" xfId="19271" xr:uid="{00000000-0005-0000-0000-0000EE1D0000}"/>
    <cellStyle name="20% - Accent3 3 8_51-Sch Exp Fed Awards  (1)" xfId="26796" xr:uid="{00000000-0005-0000-0000-0000EF1D0000}"/>
    <cellStyle name="20% - Accent3 3 9" xfId="1372" xr:uid="{00000000-0005-0000-0000-0000F01D0000}"/>
    <cellStyle name="20% - Accent3 3_411200-10 -20" xfId="26800" xr:uid="{00000000-0005-0000-0000-0000F11D0000}"/>
    <cellStyle name="20% - Accent3 4" xfId="1373" xr:uid="{00000000-0005-0000-0000-0000F21D0000}"/>
    <cellStyle name="20% - Accent3 4 10" xfId="1374" xr:uid="{00000000-0005-0000-0000-0000F31D0000}"/>
    <cellStyle name="20% - Accent3 4 10 2" xfId="9553" xr:uid="{00000000-0005-0000-0000-0000F41D0000}"/>
    <cellStyle name="20% - Accent3 4 10 3" xfId="19645" xr:uid="{00000000-0005-0000-0000-0000F51D0000}"/>
    <cellStyle name="20% - Accent3 4 10_51-Sch Exp Fed Awards  (1)" xfId="26801" xr:uid="{00000000-0005-0000-0000-0000F61D0000}"/>
    <cellStyle name="20% - Accent3 4 11" xfId="9554" xr:uid="{00000000-0005-0000-0000-0000F71D0000}"/>
    <cellStyle name="20% - Accent3 4 11 2" xfId="26803" xr:uid="{00000000-0005-0000-0000-0000F81D0000}"/>
    <cellStyle name="20% - Accent3 4 11_51-Sch Exp Fed Awards  (1)" xfId="26802" xr:uid="{00000000-0005-0000-0000-0000F91D0000}"/>
    <cellStyle name="20% - Accent3 4 12" xfId="16009" xr:uid="{00000000-0005-0000-0000-0000FA1D0000}"/>
    <cellStyle name="20% - Accent3 4 12 2" xfId="26805" xr:uid="{00000000-0005-0000-0000-0000FB1D0000}"/>
    <cellStyle name="20% - Accent3 4 12_51-Sch Exp Fed Awards  (1)" xfId="26804" xr:uid="{00000000-0005-0000-0000-0000FC1D0000}"/>
    <cellStyle name="20% - Accent3 4 13" xfId="26806" xr:uid="{00000000-0005-0000-0000-0000FD1D0000}"/>
    <cellStyle name="20% - Accent3 4 13 2" xfId="26807" xr:uid="{00000000-0005-0000-0000-0000FE1D0000}"/>
    <cellStyle name="20% - Accent3 4 14" xfId="26808" xr:uid="{00000000-0005-0000-0000-0000FF1D0000}"/>
    <cellStyle name="20% - Accent3 4 14 2" xfId="26809" xr:uid="{00000000-0005-0000-0000-0000001E0000}"/>
    <cellStyle name="20% - Accent3 4 15" xfId="26810" xr:uid="{00000000-0005-0000-0000-0000011E0000}"/>
    <cellStyle name="20% - Accent3 4 16" xfId="26811" xr:uid="{00000000-0005-0000-0000-0000021E0000}"/>
    <cellStyle name="20% - Accent3 4 2" xfId="1375" xr:uid="{00000000-0005-0000-0000-0000031E0000}"/>
    <cellStyle name="20% - Accent3 4 2 10" xfId="26812" xr:uid="{00000000-0005-0000-0000-0000041E0000}"/>
    <cellStyle name="20% - Accent3 4 2 11" xfId="26813" xr:uid="{00000000-0005-0000-0000-0000051E0000}"/>
    <cellStyle name="20% - Accent3 4 2 2" xfId="1376" xr:uid="{00000000-0005-0000-0000-0000061E0000}"/>
    <cellStyle name="20% - Accent3 4 2 2 10" xfId="26814" xr:uid="{00000000-0005-0000-0000-0000071E0000}"/>
    <cellStyle name="20% - Accent3 4 2 2 2" xfId="1377" xr:uid="{00000000-0005-0000-0000-0000081E0000}"/>
    <cellStyle name="20% - Accent3 4 2 2 2 2" xfId="1378" xr:uid="{00000000-0005-0000-0000-0000091E0000}"/>
    <cellStyle name="20% - Accent3 4 2 2 2 2 2" xfId="1379" xr:uid="{00000000-0005-0000-0000-00000A1E0000}"/>
    <cellStyle name="20% - Accent3 4 2 2 2 2 2 2" xfId="1380" xr:uid="{00000000-0005-0000-0000-00000B1E0000}"/>
    <cellStyle name="20% - Accent3 4 2 2 2 2 2 2 2" xfId="9555" xr:uid="{00000000-0005-0000-0000-00000C1E0000}"/>
    <cellStyle name="20% - Accent3 4 2 2 2 2 2 2 3" xfId="21449" xr:uid="{00000000-0005-0000-0000-00000D1E0000}"/>
    <cellStyle name="20% - Accent3 4 2 2 2 2 2 2_51-Sch Exp Fed Awards  (1)" xfId="26817" xr:uid="{00000000-0005-0000-0000-00000E1E0000}"/>
    <cellStyle name="20% - Accent3 4 2 2 2 2 2 3" xfId="9556" xr:uid="{00000000-0005-0000-0000-00000F1E0000}"/>
    <cellStyle name="20% - Accent3 4 2 2 2 2 2 4" xfId="17815" xr:uid="{00000000-0005-0000-0000-0000101E0000}"/>
    <cellStyle name="20% - Accent3 4 2 2 2 2 2_51-Sch Exp Fed Awards  (1)" xfId="26816" xr:uid="{00000000-0005-0000-0000-0000111E0000}"/>
    <cellStyle name="20% - Accent3 4 2 2 2 2 3" xfId="1381" xr:uid="{00000000-0005-0000-0000-0000121E0000}"/>
    <cellStyle name="20% - Accent3 4 2 2 2 2 3 2" xfId="9557" xr:uid="{00000000-0005-0000-0000-0000131E0000}"/>
    <cellStyle name="20% - Accent3 4 2 2 2 2 3 3" xfId="19649" xr:uid="{00000000-0005-0000-0000-0000141E0000}"/>
    <cellStyle name="20% - Accent3 4 2 2 2 2 3_51-Sch Exp Fed Awards  (1)" xfId="26818" xr:uid="{00000000-0005-0000-0000-0000151E0000}"/>
    <cellStyle name="20% - Accent3 4 2 2 2 2 4" xfId="9558" xr:uid="{00000000-0005-0000-0000-0000161E0000}"/>
    <cellStyle name="20% - Accent3 4 2 2 2 2 4 2" xfId="26820" xr:uid="{00000000-0005-0000-0000-0000171E0000}"/>
    <cellStyle name="20% - Accent3 4 2 2 2 2 4_51-Sch Exp Fed Awards  (1)" xfId="26819" xr:uid="{00000000-0005-0000-0000-0000181E0000}"/>
    <cellStyle name="20% - Accent3 4 2 2 2 2 5" xfId="16013" xr:uid="{00000000-0005-0000-0000-0000191E0000}"/>
    <cellStyle name="20% - Accent3 4 2 2 2 2 5 2" xfId="26822" xr:uid="{00000000-0005-0000-0000-00001A1E0000}"/>
    <cellStyle name="20% - Accent3 4 2 2 2 2 5_51-Sch Exp Fed Awards  (1)" xfId="26821" xr:uid="{00000000-0005-0000-0000-00001B1E0000}"/>
    <cellStyle name="20% - Accent3 4 2 2 2 2 6" xfId="26823" xr:uid="{00000000-0005-0000-0000-00001C1E0000}"/>
    <cellStyle name="20% - Accent3 4 2 2 2 2 6 2" xfId="26824" xr:uid="{00000000-0005-0000-0000-00001D1E0000}"/>
    <cellStyle name="20% - Accent3 4 2 2 2 2 7" xfId="26825" xr:uid="{00000000-0005-0000-0000-00001E1E0000}"/>
    <cellStyle name="20% - Accent3 4 2 2 2 2 8" xfId="26826" xr:uid="{00000000-0005-0000-0000-00001F1E0000}"/>
    <cellStyle name="20% - Accent3 4 2 2 2 2_51-Sch Exp Fed Awards  (1)" xfId="26815" xr:uid="{00000000-0005-0000-0000-0000201E0000}"/>
    <cellStyle name="20% - Accent3 4 2 2 2 3" xfId="1382" xr:uid="{00000000-0005-0000-0000-0000211E0000}"/>
    <cellStyle name="20% - Accent3 4 2 2 2 3 2" xfId="1383" xr:uid="{00000000-0005-0000-0000-0000221E0000}"/>
    <cellStyle name="20% - Accent3 4 2 2 2 3 2 2" xfId="9559" xr:uid="{00000000-0005-0000-0000-0000231E0000}"/>
    <cellStyle name="20% - Accent3 4 2 2 2 3 2 3" xfId="21448" xr:uid="{00000000-0005-0000-0000-0000241E0000}"/>
    <cellStyle name="20% - Accent3 4 2 2 2 3 2_51-Sch Exp Fed Awards  (1)" xfId="26828" xr:uid="{00000000-0005-0000-0000-0000251E0000}"/>
    <cellStyle name="20% - Accent3 4 2 2 2 3 3" xfId="9560" xr:uid="{00000000-0005-0000-0000-0000261E0000}"/>
    <cellStyle name="20% - Accent3 4 2 2 2 3 4" xfId="17814" xr:uid="{00000000-0005-0000-0000-0000271E0000}"/>
    <cellStyle name="20% - Accent3 4 2 2 2 3_51-Sch Exp Fed Awards  (1)" xfId="26827" xr:uid="{00000000-0005-0000-0000-0000281E0000}"/>
    <cellStyle name="20% - Accent3 4 2 2 2 4" xfId="1384" xr:uid="{00000000-0005-0000-0000-0000291E0000}"/>
    <cellStyle name="20% - Accent3 4 2 2 2 4 2" xfId="9561" xr:uid="{00000000-0005-0000-0000-00002A1E0000}"/>
    <cellStyle name="20% - Accent3 4 2 2 2 4 3" xfId="19648" xr:uid="{00000000-0005-0000-0000-00002B1E0000}"/>
    <cellStyle name="20% - Accent3 4 2 2 2 4_51-Sch Exp Fed Awards  (1)" xfId="26829" xr:uid="{00000000-0005-0000-0000-00002C1E0000}"/>
    <cellStyle name="20% - Accent3 4 2 2 2 5" xfId="9562" xr:uid="{00000000-0005-0000-0000-00002D1E0000}"/>
    <cellStyle name="20% - Accent3 4 2 2 2 5 2" xfId="26831" xr:uid="{00000000-0005-0000-0000-00002E1E0000}"/>
    <cellStyle name="20% - Accent3 4 2 2 2 5_51-Sch Exp Fed Awards  (1)" xfId="26830" xr:uid="{00000000-0005-0000-0000-00002F1E0000}"/>
    <cellStyle name="20% - Accent3 4 2 2 2 6" xfId="16012" xr:uid="{00000000-0005-0000-0000-0000301E0000}"/>
    <cellStyle name="20% - Accent3 4 2 2 2 6 2" xfId="26833" xr:uid="{00000000-0005-0000-0000-0000311E0000}"/>
    <cellStyle name="20% - Accent3 4 2 2 2 6_51-Sch Exp Fed Awards  (1)" xfId="26832" xr:uid="{00000000-0005-0000-0000-0000321E0000}"/>
    <cellStyle name="20% - Accent3 4 2 2 2 7" xfId="26834" xr:uid="{00000000-0005-0000-0000-0000331E0000}"/>
    <cellStyle name="20% - Accent3 4 2 2 2 7 2" xfId="26835" xr:uid="{00000000-0005-0000-0000-0000341E0000}"/>
    <cellStyle name="20% - Accent3 4 2 2 2 8" xfId="26836" xr:uid="{00000000-0005-0000-0000-0000351E0000}"/>
    <cellStyle name="20% - Accent3 4 2 2 2 9" xfId="26837" xr:uid="{00000000-0005-0000-0000-0000361E0000}"/>
    <cellStyle name="20% - Accent3 4 2 2 2_411200-10 -20" xfId="26838" xr:uid="{00000000-0005-0000-0000-0000371E0000}"/>
    <cellStyle name="20% - Accent3 4 2 2 3" xfId="1385" xr:uid="{00000000-0005-0000-0000-0000381E0000}"/>
    <cellStyle name="20% - Accent3 4 2 2 3 2" xfId="1386" xr:uid="{00000000-0005-0000-0000-0000391E0000}"/>
    <cellStyle name="20% - Accent3 4 2 2 3 2 2" xfId="1387" xr:uid="{00000000-0005-0000-0000-00003A1E0000}"/>
    <cellStyle name="20% - Accent3 4 2 2 3 2 2 2" xfId="9563" xr:uid="{00000000-0005-0000-0000-00003B1E0000}"/>
    <cellStyle name="20% - Accent3 4 2 2 3 2 2 3" xfId="21450" xr:uid="{00000000-0005-0000-0000-00003C1E0000}"/>
    <cellStyle name="20% - Accent3 4 2 2 3 2 2_51-Sch Exp Fed Awards  (1)" xfId="26841" xr:uid="{00000000-0005-0000-0000-00003D1E0000}"/>
    <cellStyle name="20% - Accent3 4 2 2 3 2 3" xfId="9564" xr:uid="{00000000-0005-0000-0000-00003E1E0000}"/>
    <cellStyle name="20% - Accent3 4 2 2 3 2 4" xfId="17816" xr:uid="{00000000-0005-0000-0000-00003F1E0000}"/>
    <cellStyle name="20% - Accent3 4 2 2 3 2_51-Sch Exp Fed Awards  (1)" xfId="26840" xr:uid="{00000000-0005-0000-0000-0000401E0000}"/>
    <cellStyle name="20% - Accent3 4 2 2 3 3" xfId="1388" xr:uid="{00000000-0005-0000-0000-0000411E0000}"/>
    <cellStyle name="20% - Accent3 4 2 2 3 3 2" xfId="9565" xr:uid="{00000000-0005-0000-0000-0000421E0000}"/>
    <cellStyle name="20% - Accent3 4 2 2 3 3 3" xfId="19650" xr:uid="{00000000-0005-0000-0000-0000431E0000}"/>
    <cellStyle name="20% - Accent3 4 2 2 3 3_51-Sch Exp Fed Awards  (1)" xfId="26842" xr:uid="{00000000-0005-0000-0000-0000441E0000}"/>
    <cellStyle name="20% - Accent3 4 2 2 3 4" xfId="9566" xr:uid="{00000000-0005-0000-0000-0000451E0000}"/>
    <cellStyle name="20% - Accent3 4 2 2 3 4 2" xfId="26844" xr:uid="{00000000-0005-0000-0000-0000461E0000}"/>
    <cellStyle name="20% - Accent3 4 2 2 3 4_51-Sch Exp Fed Awards  (1)" xfId="26843" xr:uid="{00000000-0005-0000-0000-0000471E0000}"/>
    <cellStyle name="20% - Accent3 4 2 2 3 5" xfId="16014" xr:uid="{00000000-0005-0000-0000-0000481E0000}"/>
    <cellStyle name="20% - Accent3 4 2 2 3 5 2" xfId="26846" xr:uid="{00000000-0005-0000-0000-0000491E0000}"/>
    <cellStyle name="20% - Accent3 4 2 2 3 5_51-Sch Exp Fed Awards  (1)" xfId="26845" xr:uid="{00000000-0005-0000-0000-00004A1E0000}"/>
    <cellStyle name="20% - Accent3 4 2 2 3 6" xfId="26847" xr:uid="{00000000-0005-0000-0000-00004B1E0000}"/>
    <cellStyle name="20% - Accent3 4 2 2 3 6 2" xfId="26848" xr:uid="{00000000-0005-0000-0000-00004C1E0000}"/>
    <cellStyle name="20% - Accent3 4 2 2 3 7" xfId="26849" xr:uid="{00000000-0005-0000-0000-00004D1E0000}"/>
    <cellStyle name="20% - Accent3 4 2 2 3 8" xfId="26850" xr:uid="{00000000-0005-0000-0000-00004E1E0000}"/>
    <cellStyle name="20% - Accent3 4 2 2 3_51-Sch Exp Fed Awards  (1)" xfId="26839" xr:uid="{00000000-0005-0000-0000-00004F1E0000}"/>
    <cellStyle name="20% - Accent3 4 2 2 4" xfId="1389" xr:uid="{00000000-0005-0000-0000-0000501E0000}"/>
    <cellStyle name="20% - Accent3 4 2 2 4 2" xfId="1390" xr:uid="{00000000-0005-0000-0000-0000511E0000}"/>
    <cellStyle name="20% - Accent3 4 2 2 4 2 2" xfId="9567" xr:uid="{00000000-0005-0000-0000-0000521E0000}"/>
    <cellStyle name="20% - Accent3 4 2 2 4 2 3" xfId="21447" xr:uid="{00000000-0005-0000-0000-0000531E0000}"/>
    <cellStyle name="20% - Accent3 4 2 2 4 2_51-Sch Exp Fed Awards  (1)" xfId="26852" xr:uid="{00000000-0005-0000-0000-0000541E0000}"/>
    <cellStyle name="20% - Accent3 4 2 2 4 3" xfId="9568" xr:uid="{00000000-0005-0000-0000-0000551E0000}"/>
    <cellStyle name="20% - Accent3 4 2 2 4 4" xfId="17813" xr:uid="{00000000-0005-0000-0000-0000561E0000}"/>
    <cellStyle name="20% - Accent3 4 2 2 4_51-Sch Exp Fed Awards  (1)" xfId="26851" xr:uid="{00000000-0005-0000-0000-0000571E0000}"/>
    <cellStyle name="20% - Accent3 4 2 2 5" xfId="1391" xr:uid="{00000000-0005-0000-0000-0000581E0000}"/>
    <cellStyle name="20% - Accent3 4 2 2 5 2" xfId="9569" xr:uid="{00000000-0005-0000-0000-0000591E0000}"/>
    <cellStyle name="20% - Accent3 4 2 2 5 3" xfId="19647" xr:uid="{00000000-0005-0000-0000-00005A1E0000}"/>
    <cellStyle name="20% - Accent3 4 2 2 5_51-Sch Exp Fed Awards  (1)" xfId="26853" xr:uid="{00000000-0005-0000-0000-00005B1E0000}"/>
    <cellStyle name="20% - Accent3 4 2 2 6" xfId="9570" xr:uid="{00000000-0005-0000-0000-00005C1E0000}"/>
    <cellStyle name="20% - Accent3 4 2 2 6 2" xfId="26855" xr:uid="{00000000-0005-0000-0000-00005D1E0000}"/>
    <cellStyle name="20% - Accent3 4 2 2 6_51-Sch Exp Fed Awards  (1)" xfId="26854" xr:uid="{00000000-0005-0000-0000-00005E1E0000}"/>
    <cellStyle name="20% - Accent3 4 2 2 7" xfId="16011" xr:uid="{00000000-0005-0000-0000-00005F1E0000}"/>
    <cellStyle name="20% - Accent3 4 2 2 7 2" xfId="26857" xr:uid="{00000000-0005-0000-0000-0000601E0000}"/>
    <cellStyle name="20% - Accent3 4 2 2 7_51-Sch Exp Fed Awards  (1)" xfId="26856" xr:uid="{00000000-0005-0000-0000-0000611E0000}"/>
    <cellStyle name="20% - Accent3 4 2 2 8" xfId="26858" xr:uid="{00000000-0005-0000-0000-0000621E0000}"/>
    <cellStyle name="20% - Accent3 4 2 2 8 2" xfId="26859" xr:uid="{00000000-0005-0000-0000-0000631E0000}"/>
    <cellStyle name="20% - Accent3 4 2 2 9" xfId="26860" xr:uid="{00000000-0005-0000-0000-0000641E0000}"/>
    <cellStyle name="20% - Accent3 4 2 2_411200-10 -20" xfId="26861" xr:uid="{00000000-0005-0000-0000-0000651E0000}"/>
    <cellStyle name="20% - Accent3 4 2 3" xfId="1392" xr:uid="{00000000-0005-0000-0000-0000661E0000}"/>
    <cellStyle name="20% - Accent3 4 2 3 2" xfId="1393" xr:uid="{00000000-0005-0000-0000-0000671E0000}"/>
    <cellStyle name="20% - Accent3 4 2 3 2 2" xfId="1394" xr:uid="{00000000-0005-0000-0000-0000681E0000}"/>
    <cellStyle name="20% - Accent3 4 2 3 2 2 2" xfId="1395" xr:uid="{00000000-0005-0000-0000-0000691E0000}"/>
    <cellStyle name="20% - Accent3 4 2 3 2 2 2 2" xfId="9571" xr:uid="{00000000-0005-0000-0000-00006A1E0000}"/>
    <cellStyle name="20% - Accent3 4 2 3 2 2 2 3" xfId="21452" xr:uid="{00000000-0005-0000-0000-00006B1E0000}"/>
    <cellStyle name="20% - Accent3 4 2 3 2 2 2_51-Sch Exp Fed Awards  (1)" xfId="26864" xr:uid="{00000000-0005-0000-0000-00006C1E0000}"/>
    <cellStyle name="20% - Accent3 4 2 3 2 2 3" xfId="9572" xr:uid="{00000000-0005-0000-0000-00006D1E0000}"/>
    <cellStyle name="20% - Accent3 4 2 3 2 2 4" xfId="17818" xr:uid="{00000000-0005-0000-0000-00006E1E0000}"/>
    <cellStyle name="20% - Accent3 4 2 3 2 2_51-Sch Exp Fed Awards  (1)" xfId="26863" xr:uid="{00000000-0005-0000-0000-00006F1E0000}"/>
    <cellStyle name="20% - Accent3 4 2 3 2 3" xfId="1396" xr:uid="{00000000-0005-0000-0000-0000701E0000}"/>
    <cellStyle name="20% - Accent3 4 2 3 2 3 2" xfId="9573" xr:uid="{00000000-0005-0000-0000-0000711E0000}"/>
    <cellStyle name="20% - Accent3 4 2 3 2 3 3" xfId="19652" xr:uid="{00000000-0005-0000-0000-0000721E0000}"/>
    <cellStyle name="20% - Accent3 4 2 3 2 3_51-Sch Exp Fed Awards  (1)" xfId="26865" xr:uid="{00000000-0005-0000-0000-0000731E0000}"/>
    <cellStyle name="20% - Accent3 4 2 3 2 4" xfId="9574" xr:uid="{00000000-0005-0000-0000-0000741E0000}"/>
    <cellStyle name="20% - Accent3 4 2 3 2 4 2" xfId="26867" xr:uid="{00000000-0005-0000-0000-0000751E0000}"/>
    <cellStyle name="20% - Accent3 4 2 3 2 4_51-Sch Exp Fed Awards  (1)" xfId="26866" xr:uid="{00000000-0005-0000-0000-0000761E0000}"/>
    <cellStyle name="20% - Accent3 4 2 3 2 5" xfId="16016" xr:uid="{00000000-0005-0000-0000-0000771E0000}"/>
    <cellStyle name="20% - Accent3 4 2 3 2 5 2" xfId="26869" xr:uid="{00000000-0005-0000-0000-0000781E0000}"/>
    <cellStyle name="20% - Accent3 4 2 3 2 5_51-Sch Exp Fed Awards  (1)" xfId="26868" xr:uid="{00000000-0005-0000-0000-0000791E0000}"/>
    <cellStyle name="20% - Accent3 4 2 3 2 6" xfId="26870" xr:uid="{00000000-0005-0000-0000-00007A1E0000}"/>
    <cellStyle name="20% - Accent3 4 2 3 2 6 2" xfId="26871" xr:uid="{00000000-0005-0000-0000-00007B1E0000}"/>
    <cellStyle name="20% - Accent3 4 2 3 2 7" xfId="26872" xr:uid="{00000000-0005-0000-0000-00007C1E0000}"/>
    <cellStyle name="20% - Accent3 4 2 3 2 8" xfId="26873" xr:uid="{00000000-0005-0000-0000-00007D1E0000}"/>
    <cellStyle name="20% - Accent3 4 2 3 2_51-Sch Exp Fed Awards  (1)" xfId="26862" xr:uid="{00000000-0005-0000-0000-00007E1E0000}"/>
    <cellStyle name="20% - Accent3 4 2 3 3" xfId="1397" xr:uid="{00000000-0005-0000-0000-00007F1E0000}"/>
    <cellStyle name="20% - Accent3 4 2 3 3 2" xfId="1398" xr:uid="{00000000-0005-0000-0000-0000801E0000}"/>
    <cellStyle name="20% - Accent3 4 2 3 3 2 2" xfId="9575" xr:uid="{00000000-0005-0000-0000-0000811E0000}"/>
    <cellStyle name="20% - Accent3 4 2 3 3 2 3" xfId="21451" xr:uid="{00000000-0005-0000-0000-0000821E0000}"/>
    <cellStyle name="20% - Accent3 4 2 3 3 2_51-Sch Exp Fed Awards  (1)" xfId="26875" xr:uid="{00000000-0005-0000-0000-0000831E0000}"/>
    <cellStyle name="20% - Accent3 4 2 3 3 3" xfId="9576" xr:uid="{00000000-0005-0000-0000-0000841E0000}"/>
    <cellStyle name="20% - Accent3 4 2 3 3 4" xfId="17817" xr:uid="{00000000-0005-0000-0000-0000851E0000}"/>
    <cellStyle name="20% - Accent3 4 2 3 3_51-Sch Exp Fed Awards  (1)" xfId="26874" xr:uid="{00000000-0005-0000-0000-0000861E0000}"/>
    <cellStyle name="20% - Accent3 4 2 3 4" xfId="1399" xr:uid="{00000000-0005-0000-0000-0000871E0000}"/>
    <cellStyle name="20% - Accent3 4 2 3 4 2" xfId="9577" xr:uid="{00000000-0005-0000-0000-0000881E0000}"/>
    <cellStyle name="20% - Accent3 4 2 3 4 3" xfId="19651" xr:uid="{00000000-0005-0000-0000-0000891E0000}"/>
    <cellStyle name="20% - Accent3 4 2 3 4_51-Sch Exp Fed Awards  (1)" xfId="26876" xr:uid="{00000000-0005-0000-0000-00008A1E0000}"/>
    <cellStyle name="20% - Accent3 4 2 3 5" xfId="9578" xr:uid="{00000000-0005-0000-0000-00008B1E0000}"/>
    <cellStyle name="20% - Accent3 4 2 3 5 2" xfId="26878" xr:uid="{00000000-0005-0000-0000-00008C1E0000}"/>
    <cellStyle name="20% - Accent3 4 2 3 5_51-Sch Exp Fed Awards  (1)" xfId="26877" xr:uid="{00000000-0005-0000-0000-00008D1E0000}"/>
    <cellStyle name="20% - Accent3 4 2 3 6" xfId="16015" xr:uid="{00000000-0005-0000-0000-00008E1E0000}"/>
    <cellStyle name="20% - Accent3 4 2 3 6 2" xfId="26880" xr:uid="{00000000-0005-0000-0000-00008F1E0000}"/>
    <cellStyle name="20% - Accent3 4 2 3 6_51-Sch Exp Fed Awards  (1)" xfId="26879" xr:uid="{00000000-0005-0000-0000-0000901E0000}"/>
    <cellStyle name="20% - Accent3 4 2 3 7" xfId="26881" xr:uid="{00000000-0005-0000-0000-0000911E0000}"/>
    <cellStyle name="20% - Accent3 4 2 3 7 2" xfId="26882" xr:uid="{00000000-0005-0000-0000-0000921E0000}"/>
    <cellStyle name="20% - Accent3 4 2 3 8" xfId="26883" xr:uid="{00000000-0005-0000-0000-0000931E0000}"/>
    <cellStyle name="20% - Accent3 4 2 3 9" xfId="26884" xr:uid="{00000000-0005-0000-0000-0000941E0000}"/>
    <cellStyle name="20% - Accent3 4 2 3_411200-10 -20" xfId="26885" xr:uid="{00000000-0005-0000-0000-0000951E0000}"/>
    <cellStyle name="20% - Accent3 4 2 4" xfId="1400" xr:uid="{00000000-0005-0000-0000-0000961E0000}"/>
    <cellStyle name="20% - Accent3 4 2 4 2" xfId="1401" xr:uid="{00000000-0005-0000-0000-0000971E0000}"/>
    <cellStyle name="20% - Accent3 4 2 4 2 2" xfId="1402" xr:uid="{00000000-0005-0000-0000-0000981E0000}"/>
    <cellStyle name="20% - Accent3 4 2 4 2 2 2" xfId="9579" xr:uid="{00000000-0005-0000-0000-0000991E0000}"/>
    <cellStyle name="20% - Accent3 4 2 4 2 2 3" xfId="21453" xr:uid="{00000000-0005-0000-0000-00009A1E0000}"/>
    <cellStyle name="20% - Accent3 4 2 4 2 2_51-Sch Exp Fed Awards  (1)" xfId="26888" xr:uid="{00000000-0005-0000-0000-00009B1E0000}"/>
    <cellStyle name="20% - Accent3 4 2 4 2 3" xfId="9580" xr:uid="{00000000-0005-0000-0000-00009C1E0000}"/>
    <cellStyle name="20% - Accent3 4 2 4 2 4" xfId="17819" xr:uid="{00000000-0005-0000-0000-00009D1E0000}"/>
    <cellStyle name="20% - Accent3 4 2 4 2_51-Sch Exp Fed Awards  (1)" xfId="26887" xr:uid="{00000000-0005-0000-0000-00009E1E0000}"/>
    <cellStyle name="20% - Accent3 4 2 4 3" xfId="1403" xr:uid="{00000000-0005-0000-0000-00009F1E0000}"/>
    <cellStyle name="20% - Accent3 4 2 4 3 2" xfId="9581" xr:uid="{00000000-0005-0000-0000-0000A01E0000}"/>
    <cellStyle name="20% - Accent3 4 2 4 3 3" xfId="19653" xr:uid="{00000000-0005-0000-0000-0000A11E0000}"/>
    <cellStyle name="20% - Accent3 4 2 4 3_51-Sch Exp Fed Awards  (1)" xfId="26889" xr:uid="{00000000-0005-0000-0000-0000A21E0000}"/>
    <cellStyle name="20% - Accent3 4 2 4 4" xfId="9582" xr:uid="{00000000-0005-0000-0000-0000A31E0000}"/>
    <cellStyle name="20% - Accent3 4 2 4 4 2" xfId="26891" xr:uid="{00000000-0005-0000-0000-0000A41E0000}"/>
    <cellStyle name="20% - Accent3 4 2 4 4_51-Sch Exp Fed Awards  (1)" xfId="26890" xr:uid="{00000000-0005-0000-0000-0000A51E0000}"/>
    <cellStyle name="20% - Accent3 4 2 4 5" xfId="16017" xr:uid="{00000000-0005-0000-0000-0000A61E0000}"/>
    <cellStyle name="20% - Accent3 4 2 4 5 2" xfId="26893" xr:uid="{00000000-0005-0000-0000-0000A71E0000}"/>
    <cellStyle name="20% - Accent3 4 2 4 5_51-Sch Exp Fed Awards  (1)" xfId="26892" xr:uid="{00000000-0005-0000-0000-0000A81E0000}"/>
    <cellStyle name="20% - Accent3 4 2 4 6" xfId="26894" xr:uid="{00000000-0005-0000-0000-0000A91E0000}"/>
    <cellStyle name="20% - Accent3 4 2 4 6 2" xfId="26895" xr:uid="{00000000-0005-0000-0000-0000AA1E0000}"/>
    <cellStyle name="20% - Accent3 4 2 4 7" xfId="26896" xr:uid="{00000000-0005-0000-0000-0000AB1E0000}"/>
    <cellStyle name="20% - Accent3 4 2 4 8" xfId="26897" xr:uid="{00000000-0005-0000-0000-0000AC1E0000}"/>
    <cellStyle name="20% - Accent3 4 2 4_51-Sch Exp Fed Awards  (1)" xfId="26886" xr:uid="{00000000-0005-0000-0000-0000AD1E0000}"/>
    <cellStyle name="20% - Accent3 4 2 5" xfId="1404" xr:uid="{00000000-0005-0000-0000-0000AE1E0000}"/>
    <cellStyle name="20% - Accent3 4 2 5 2" xfId="1405" xr:uid="{00000000-0005-0000-0000-0000AF1E0000}"/>
    <cellStyle name="20% - Accent3 4 2 5 2 2" xfId="9583" xr:uid="{00000000-0005-0000-0000-0000B01E0000}"/>
    <cellStyle name="20% - Accent3 4 2 5 2 3" xfId="21446" xr:uid="{00000000-0005-0000-0000-0000B11E0000}"/>
    <cellStyle name="20% - Accent3 4 2 5 2_51-Sch Exp Fed Awards  (1)" xfId="26899" xr:uid="{00000000-0005-0000-0000-0000B21E0000}"/>
    <cellStyle name="20% - Accent3 4 2 5 3" xfId="9584" xr:uid="{00000000-0005-0000-0000-0000B31E0000}"/>
    <cellStyle name="20% - Accent3 4 2 5 4" xfId="17812" xr:uid="{00000000-0005-0000-0000-0000B41E0000}"/>
    <cellStyle name="20% - Accent3 4 2 5_51-Sch Exp Fed Awards  (1)" xfId="26898" xr:uid="{00000000-0005-0000-0000-0000B51E0000}"/>
    <cellStyle name="20% - Accent3 4 2 6" xfId="1406" xr:uid="{00000000-0005-0000-0000-0000B61E0000}"/>
    <cellStyle name="20% - Accent3 4 2 6 2" xfId="9585" xr:uid="{00000000-0005-0000-0000-0000B71E0000}"/>
    <cellStyle name="20% - Accent3 4 2 6 3" xfId="19646" xr:uid="{00000000-0005-0000-0000-0000B81E0000}"/>
    <cellStyle name="20% - Accent3 4 2 6_51-Sch Exp Fed Awards  (1)" xfId="26900" xr:uid="{00000000-0005-0000-0000-0000B91E0000}"/>
    <cellStyle name="20% - Accent3 4 2 7" xfId="9586" xr:uid="{00000000-0005-0000-0000-0000BA1E0000}"/>
    <cellStyle name="20% - Accent3 4 2 7 2" xfId="26902" xr:uid="{00000000-0005-0000-0000-0000BB1E0000}"/>
    <cellStyle name="20% - Accent3 4 2 7_51-Sch Exp Fed Awards  (1)" xfId="26901" xr:uid="{00000000-0005-0000-0000-0000BC1E0000}"/>
    <cellStyle name="20% - Accent3 4 2 8" xfId="16010" xr:uid="{00000000-0005-0000-0000-0000BD1E0000}"/>
    <cellStyle name="20% - Accent3 4 2 8 2" xfId="26904" xr:uid="{00000000-0005-0000-0000-0000BE1E0000}"/>
    <cellStyle name="20% - Accent3 4 2 8_51-Sch Exp Fed Awards  (1)" xfId="26903" xr:uid="{00000000-0005-0000-0000-0000BF1E0000}"/>
    <cellStyle name="20% - Accent3 4 2 9" xfId="26905" xr:uid="{00000000-0005-0000-0000-0000C01E0000}"/>
    <cellStyle name="20% - Accent3 4 2 9 2" xfId="26906" xr:uid="{00000000-0005-0000-0000-0000C11E0000}"/>
    <cellStyle name="20% - Accent3 4 2_411200-10 -20" xfId="26907" xr:uid="{00000000-0005-0000-0000-0000C21E0000}"/>
    <cellStyle name="20% - Accent3 4 3" xfId="1407" xr:uid="{00000000-0005-0000-0000-0000C31E0000}"/>
    <cellStyle name="20% - Accent3 4 3 10" xfId="26908" xr:uid="{00000000-0005-0000-0000-0000C41E0000}"/>
    <cellStyle name="20% - Accent3 4 3 2" xfId="1408" xr:uid="{00000000-0005-0000-0000-0000C51E0000}"/>
    <cellStyle name="20% - Accent3 4 3 2 2" xfId="1409" xr:uid="{00000000-0005-0000-0000-0000C61E0000}"/>
    <cellStyle name="20% - Accent3 4 3 2 2 2" xfId="1410" xr:uid="{00000000-0005-0000-0000-0000C71E0000}"/>
    <cellStyle name="20% - Accent3 4 3 2 2 2 2" xfId="1411" xr:uid="{00000000-0005-0000-0000-0000C81E0000}"/>
    <cellStyle name="20% - Accent3 4 3 2 2 2 2 2" xfId="9587" xr:uid="{00000000-0005-0000-0000-0000C91E0000}"/>
    <cellStyle name="20% - Accent3 4 3 2 2 2 2 3" xfId="21456" xr:uid="{00000000-0005-0000-0000-0000CA1E0000}"/>
    <cellStyle name="20% - Accent3 4 3 2 2 2 2_51-Sch Exp Fed Awards  (1)" xfId="26911" xr:uid="{00000000-0005-0000-0000-0000CB1E0000}"/>
    <cellStyle name="20% - Accent3 4 3 2 2 2 3" xfId="9588" xr:uid="{00000000-0005-0000-0000-0000CC1E0000}"/>
    <cellStyle name="20% - Accent3 4 3 2 2 2 4" xfId="17822" xr:uid="{00000000-0005-0000-0000-0000CD1E0000}"/>
    <cellStyle name="20% - Accent3 4 3 2 2 2_51-Sch Exp Fed Awards  (1)" xfId="26910" xr:uid="{00000000-0005-0000-0000-0000CE1E0000}"/>
    <cellStyle name="20% - Accent3 4 3 2 2 3" xfId="1412" xr:uid="{00000000-0005-0000-0000-0000CF1E0000}"/>
    <cellStyle name="20% - Accent3 4 3 2 2 3 2" xfId="9589" xr:uid="{00000000-0005-0000-0000-0000D01E0000}"/>
    <cellStyle name="20% - Accent3 4 3 2 2 3 3" xfId="19656" xr:uid="{00000000-0005-0000-0000-0000D11E0000}"/>
    <cellStyle name="20% - Accent3 4 3 2 2 3_51-Sch Exp Fed Awards  (1)" xfId="26912" xr:uid="{00000000-0005-0000-0000-0000D21E0000}"/>
    <cellStyle name="20% - Accent3 4 3 2 2 4" xfId="9590" xr:uid="{00000000-0005-0000-0000-0000D31E0000}"/>
    <cellStyle name="20% - Accent3 4 3 2 2 4 2" xfId="26914" xr:uid="{00000000-0005-0000-0000-0000D41E0000}"/>
    <cellStyle name="20% - Accent3 4 3 2 2 4_51-Sch Exp Fed Awards  (1)" xfId="26913" xr:uid="{00000000-0005-0000-0000-0000D51E0000}"/>
    <cellStyle name="20% - Accent3 4 3 2 2 5" xfId="16020" xr:uid="{00000000-0005-0000-0000-0000D61E0000}"/>
    <cellStyle name="20% - Accent3 4 3 2 2 5 2" xfId="26916" xr:uid="{00000000-0005-0000-0000-0000D71E0000}"/>
    <cellStyle name="20% - Accent3 4 3 2 2 5_51-Sch Exp Fed Awards  (1)" xfId="26915" xr:uid="{00000000-0005-0000-0000-0000D81E0000}"/>
    <cellStyle name="20% - Accent3 4 3 2 2 6" xfId="26917" xr:uid="{00000000-0005-0000-0000-0000D91E0000}"/>
    <cellStyle name="20% - Accent3 4 3 2 2 6 2" xfId="26918" xr:uid="{00000000-0005-0000-0000-0000DA1E0000}"/>
    <cellStyle name="20% - Accent3 4 3 2 2 7" xfId="26919" xr:uid="{00000000-0005-0000-0000-0000DB1E0000}"/>
    <cellStyle name="20% - Accent3 4 3 2 2 8" xfId="26920" xr:uid="{00000000-0005-0000-0000-0000DC1E0000}"/>
    <cellStyle name="20% - Accent3 4 3 2 2_51-Sch Exp Fed Awards  (1)" xfId="26909" xr:uid="{00000000-0005-0000-0000-0000DD1E0000}"/>
    <cellStyle name="20% - Accent3 4 3 2 3" xfId="1413" xr:uid="{00000000-0005-0000-0000-0000DE1E0000}"/>
    <cellStyle name="20% - Accent3 4 3 2 3 2" xfId="1414" xr:uid="{00000000-0005-0000-0000-0000DF1E0000}"/>
    <cellStyle name="20% - Accent3 4 3 2 3 2 2" xfId="9591" xr:uid="{00000000-0005-0000-0000-0000E01E0000}"/>
    <cellStyle name="20% - Accent3 4 3 2 3 2 3" xfId="21455" xr:uid="{00000000-0005-0000-0000-0000E11E0000}"/>
    <cellStyle name="20% - Accent3 4 3 2 3 2_51-Sch Exp Fed Awards  (1)" xfId="26922" xr:uid="{00000000-0005-0000-0000-0000E21E0000}"/>
    <cellStyle name="20% - Accent3 4 3 2 3 3" xfId="9592" xr:uid="{00000000-0005-0000-0000-0000E31E0000}"/>
    <cellStyle name="20% - Accent3 4 3 2 3 4" xfId="17821" xr:uid="{00000000-0005-0000-0000-0000E41E0000}"/>
    <cellStyle name="20% - Accent3 4 3 2 3_51-Sch Exp Fed Awards  (1)" xfId="26921" xr:uid="{00000000-0005-0000-0000-0000E51E0000}"/>
    <cellStyle name="20% - Accent3 4 3 2 4" xfId="1415" xr:uid="{00000000-0005-0000-0000-0000E61E0000}"/>
    <cellStyle name="20% - Accent3 4 3 2 4 2" xfId="9593" xr:uid="{00000000-0005-0000-0000-0000E71E0000}"/>
    <cellStyle name="20% - Accent3 4 3 2 4 3" xfId="19655" xr:uid="{00000000-0005-0000-0000-0000E81E0000}"/>
    <cellStyle name="20% - Accent3 4 3 2 4_51-Sch Exp Fed Awards  (1)" xfId="26923" xr:uid="{00000000-0005-0000-0000-0000E91E0000}"/>
    <cellStyle name="20% - Accent3 4 3 2 5" xfId="9594" xr:uid="{00000000-0005-0000-0000-0000EA1E0000}"/>
    <cellStyle name="20% - Accent3 4 3 2 5 2" xfId="26925" xr:uid="{00000000-0005-0000-0000-0000EB1E0000}"/>
    <cellStyle name="20% - Accent3 4 3 2 5_51-Sch Exp Fed Awards  (1)" xfId="26924" xr:uid="{00000000-0005-0000-0000-0000EC1E0000}"/>
    <cellStyle name="20% - Accent3 4 3 2 6" xfId="16019" xr:uid="{00000000-0005-0000-0000-0000ED1E0000}"/>
    <cellStyle name="20% - Accent3 4 3 2 6 2" xfId="26927" xr:uid="{00000000-0005-0000-0000-0000EE1E0000}"/>
    <cellStyle name="20% - Accent3 4 3 2 6_51-Sch Exp Fed Awards  (1)" xfId="26926" xr:uid="{00000000-0005-0000-0000-0000EF1E0000}"/>
    <cellStyle name="20% - Accent3 4 3 2 7" xfId="26928" xr:uid="{00000000-0005-0000-0000-0000F01E0000}"/>
    <cellStyle name="20% - Accent3 4 3 2 7 2" xfId="26929" xr:uid="{00000000-0005-0000-0000-0000F11E0000}"/>
    <cellStyle name="20% - Accent3 4 3 2 8" xfId="26930" xr:uid="{00000000-0005-0000-0000-0000F21E0000}"/>
    <cellStyle name="20% - Accent3 4 3 2 9" xfId="26931" xr:uid="{00000000-0005-0000-0000-0000F31E0000}"/>
    <cellStyle name="20% - Accent3 4 3 2_411200-10 -20" xfId="26932" xr:uid="{00000000-0005-0000-0000-0000F41E0000}"/>
    <cellStyle name="20% - Accent3 4 3 3" xfId="1416" xr:uid="{00000000-0005-0000-0000-0000F51E0000}"/>
    <cellStyle name="20% - Accent3 4 3 3 2" xfId="1417" xr:uid="{00000000-0005-0000-0000-0000F61E0000}"/>
    <cellStyle name="20% - Accent3 4 3 3 2 2" xfId="1418" xr:uid="{00000000-0005-0000-0000-0000F71E0000}"/>
    <cellStyle name="20% - Accent3 4 3 3 2 2 2" xfId="9595" xr:uid="{00000000-0005-0000-0000-0000F81E0000}"/>
    <cellStyle name="20% - Accent3 4 3 3 2 2 3" xfId="21457" xr:uid="{00000000-0005-0000-0000-0000F91E0000}"/>
    <cellStyle name="20% - Accent3 4 3 3 2 2_51-Sch Exp Fed Awards  (1)" xfId="26935" xr:uid="{00000000-0005-0000-0000-0000FA1E0000}"/>
    <cellStyle name="20% - Accent3 4 3 3 2 3" xfId="9596" xr:uid="{00000000-0005-0000-0000-0000FB1E0000}"/>
    <cellStyle name="20% - Accent3 4 3 3 2 4" xfId="17823" xr:uid="{00000000-0005-0000-0000-0000FC1E0000}"/>
    <cellStyle name="20% - Accent3 4 3 3 2_51-Sch Exp Fed Awards  (1)" xfId="26934" xr:uid="{00000000-0005-0000-0000-0000FD1E0000}"/>
    <cellStyle name="20% - Accent3 4 3 3 3" xfId="1419" xr:uid="{00000000-0005-0000-0000-0000FE1E0000}"/>
    <cellStyle name="20% - Accent3 4 3 3 3 2" xfId="9597" xr:uid="{00000000-0005-0000-0000-0000FF1E0000}"/>
    <cellStyle name="20% - Accent3 4 3 3 3 3" xfId="19657" xr:uid="{00000000-0005-0000-0000-0000001F0000}"/>
    <cellStyle name="20% - Accent3 4 3 3 3_51-Sch Exp Fed Awards  (1)" xfId="26936" xr:uid="{00000000-0005-0000-0000-0000011F0000}"/>
    <cellStyle name="20% - Accent3 4 3 3 4" xfId="9598" xr:uid="{00000000-0005-0000-0000-0000021F0000}"/>
    <cellStyle name="20% - Accent3 4 3 3 4 2" xfId="26938" xr:uid="{00000000-0005-0000-0000-0000031F0000}"/>
    <cellStyle name="20% - Accent3 4 3 3 4_51-Sch Exp Fed Awards  (1)" xfId="26937" xr:uid="{00000000-0005-0000-0000-0000041F0000}"/>
    <cellStyle name="20% - Accent3 4 3 3 5" xfId="16021" xr:uid="{00000000-0005-0000-0000-0000051F0000}"/>
    <cellStyle name="20% - Accent3 4 3 3 5 2" xfId="26940" xr:uid="{00000000-0005-0000-0000-0000061F0000}"/>
    <cellStyle name="20% - Accent3 4 3 3 5_51-Sch Exp Fed Awards  (1)" xfId="26939" xr:uid="{00000000-0005-0000-0000-0000071F0000}"/>
    <cellStyle name="20% - Accent3 4 3 3 6" xfId="26941" xr:uid="{00000000-0005-0000-0000-0000081F0000}"/>
    <cellStyle name="20% - Accent3 4 3 3 6 2" xfId="26942" xr:uid="{00000000-0005-0000-0000-0000091F0000}"/>
    <cellStyle name="20% - Accent3 4 3 3 7" xfId="26943" xr:uid="{00000000-0005-0000-0000-00000A1F0000}"/>
    <cellStyle name="20% - Accent3 4 3 3 8" xfId="26944" xr:uid="{00000000-0005-0000-0000-00000B1F0000}"/>
    <cellStyle name="20% - Accent3 4 3 3_51-Sch Exp Fed Awards  (1)" xfId="26933" xr:uid="{00000000-0005-0000-0000-00000C1F0000}"/>
    <cellStyle name="20% - Accent3 4 3 4" xfId="1420" xr:uid="{00000000-0005-0000-0000-00000D1F0000}"/>
    <cellStyle name="20% - Accent3 4 3 4 2" xfId="1421" xr:uid="{00000000-0005-0000-0000-00000E1F0000}"/>
    <cellStyle name="20% - Accent3 4 3 4 2 2" xfId="9599" xr:uid="{00000000-0005-0000-0000-00000F1F0000}"/>
    <cellStyle name="20% - Accent3 4 3 4 2 3" xfId="21454" xr:uid="{00000000-0005-0000-0000-0000101F0000}"/>
    <cellStyle name="20% - Accent3 4 3 4 2_51-Sch Exp Fed Awards  (1)" xfId="26946" xr:uid="{00000000-0005-0000-0000-0000111F0000}"/>
    <cellStyle name="20% - Accent3 4 3 4 3" xfId="9600" xr:uid="{00000000-0005-0000-0000-0000121F0000}"/>
    <cellStyle name="20% - Accent3 4 3 4 4" xfId="17820" xr:uid="{00000000-0005-0000-0000-0000131F0000}"/>
    <cellStyle name="20% - Accent3 4 3 4_51-Sch Exp Fed Awards  (1)" xfId="26945" xr:uid="{00000000-0005-0000-0000-0000141F0000}"/>
    <cellStyle name="20% - Accent3 4 3 5" xfId="1422" xr:uid="{00000000-0005-0000-0000-0000151F0000}"/>
    <cellStyle name="20% - Accent3 4 3 5 2" xfId="9601" xr:uid="{00000000-0005-0000-0000-0000161F0000}"/>
    <cellStyle name="20% - Accent3 4 3 5 3" xfId="19654" xr:uid="{00000000-0005-0000-0000-0000171F0000}"/>
    <cellStyle name="20% - Accent3 4 3 5_51-Sch Exp Fed Awards  (1)" xfId="26947" xr:uid="{00000000-0005-0000-0000-0000181F0000}"/>
    <cellStyle name="20% - Accent3 4 3 6" xfId="9602" xr:uid="{00000000-0005-0000-0000-0000191F0000}"/>
    <cellStyle name="20% - Accent3 4 3 6 2" xfId="26949" xr:uid="{00000000-0005-0000-0000-00001A1F0000}"/>
    <cellStyle name="20% - Accent3 4 3 6_51-Sch Exp Fed Awards  (1)" xfId="26948" xr:uid="{00000000-0005-0000-0000-00001B1F0000}"/>
    <cellStyle name="20% - Accent3 4 3 7" xfId="16018" xr:uid="{00000000-0005-0000-0000-00001C1F0000}"/>
    <cellStyle name="20% - Accent3 4 3 7 2" xfId="26951" xr:uid="{00000000-0005-0000-0000-00001D1F0000}"/>
    <cellStyle name="20% - Accent3 4 3 7_51-Sch Exp Fed Awards  (1)" xfId="26950" xr:uid="{00000000-0005-0000-0000-00001E1F0000}"/>
    <cellStyle name="20% - Accent3 4 3 8" xfId="26952" xr:uid="{00000000-0005-0000-0000-00001F1F0000}"/>
    <cellStyle name="20% - Accent3 4 3 8 2" xfId="26953" xr:uid="{00000000-0005-0000-0000-0000201F0000}"/>
    <cellStyle name="20% - Accent3 4 3 9" xfId="26954" xr:uid="{00000000-0005-0000-0000-0000211F0000}"/>
    <cellStyle name="20% - Accent3 4 3_411200-10 -20" xfId="26955" xr:uid="{00000000-0005-0000-0000-0000221F0000}"/>
    <cellStyle name="20% - Accent3 4 4" xfId="1423" xr:uid="{00000000-0005-0000-0000-0000231F0000}"/>
    <cellStyle name="20% - Accent3 4 4 2" xfId="1424" xr:uid="{00000000-0005-0000-0000-0000241F0000}"/>
    <cellStyle name="20% - Accent3 4 4 2 2" xfId="1425" xr:uid="{00000000-0005-0000-0000-0000251F0000}"/>
    <cellStyle name="20% - Accent3 4 4 2 2 2" xfId="1426" xr:uid="{00000000-0005-0000-0000-0000261F0000}"/>
    <cellStyle name="20% - Accent3 4 4 2 2 2 2" xfId="9603" xr:uid="{00000000-0005-0000-0000-0000271F0000}"/>
    <cellStyle name="20% - Accent3 4 4 2 2 2 3" xfId="21459" xr:uid="{00000000-0005-0000-0000-0000281F0000}"/>
    <cellStyle name="20% - Accent3 4 4 2 2 2_51-Sch Exp Fed Awards  (1)" xfId="26958" xr:uid="{00000000-0005-0000-0000-0000291F0000}"/>
    <cellStyle name="20% - Accent3 4 4 2 2 3" xfId="9604" xr:uid="{00000000-0005-0000-0000-00002A1F0000}"/>
    <cellStyle name="20% - Accent3 4 4 2 2 4" xfId="17825" xr:uid="{00000000-0005-0000-0000-00002B1F0000}"/>
    <cellStyle name="20% - Accent3 4 4 2 2_51-Sch Exp Fed Awards  (1)" xfId="26957" xr:uid="{00000000-0005-0000-0000-00002C1F0000}"/>
    <cellStyle name="20% - Accent3 4 4 2 3" xfId="1427" xr:uid="{00000000-0005-0000-0000-00002D1F0000}"/>
    <cellStyle name="20% - Accent3 4 4 2 3 2" xfId="9605" xr:uid="{00000000-0005-0000-0000-00002E1F0000}"/>
    <cellStyle name="20% - Accent3 4 4 2 3 3" xfId="19659" xr:uid="{00000000-0005-0000-0000-00002F1F0000}"/>
    <cellStyle name="20% - Accent3 4 4 2 3_51-Sch Exp Fed Awards  (1)" xfId="26959" xr:uid="{00000000-0005-0000-0000-0000301F0000}"/>
    <cellStyle name="20% - Accent3 4 4 2 4" xfId="9606" xr:uid="{00000000-0005-0000-0000-0000311F0000}"/>
    <cellStyle name="20% - Accent3 4 4 2 4 2" xfId="26961" xr:uid="{00000000-0005-0000-0000-0000321F0000}"/>
    <cellStyle name="20% - Accent3 4 4 2 4_51-Sch Exp Fed Awards  (1)" xfId="26960" xr:uid="{00000000-0005-0000-0000-0000331F0000}"/>
    <cellStyle name="20% - Accent3 4 4 2 5" xfId="16023" xr:uid="{00000000-0005-0000-0000-0000341F0000}"/>
    <cellStyle name="20% - Accent3 4 4 2 5 2" xfId="26963" xr:uid="{00000000-0005-0000-0000-0000351F0000}"/>
    <cellStyle name="20% - Accent3 4 4 2 5_51-Sch Exp Fed Awards  (1)" xfId="26962" xr:uid="{00000000-0005-0000-0000-0000361F0000}"/>
    <cellStyle name="20% - Accent3 4 4 2 6" xfId="26964" xr:uid="{00000000-0005-0000-0000-0000371F0000}"/>
    <cellStyle name="20% - Accent3 4 4 2 6 2" xfId="26965" xr:uid="{00000000-0005-0000-0000-0000381F0000}"/>
    <cellStyle name="20% - Accent3 4 4 2 7" xfId="26966" xr:uid="{00000000-0005-0000-0000-0000391F0000}"/>
    <cellStyle name="20% - Accent3 4 4 2 8" xfId="26967" xr:uid="{00000000-0005-0000-0000-00003A1F0000}"/>
    <cellStyle name="20% - Accent3 4 4 2_51-Sch Exp Fed Awards  (1)" xfId="26956" xr:uid="{00000000-0005-0000-0000-00003B1F0000}"/>
    <cellStyle name="20% - Accent3 4 4 3" xfId="1428" xr:uid="{00000000-0005-0000-0000-00003C1F0000}"/>
    <cellStyle name="20% - Accent3 4 4 3 2" xfId="1429" xr:uid="{00000000-0005-0000-0000-00003D1F0000}"/>
    <cellStyle name="20% - Accent3 4 4 3 2 2" xfId="9607" xr:uid="{00000000-0005-0000-0000-00003E1F0000}"/>
    <cellStyle name="20% - Accent3 4 4 3 2 3" xfId="21458" xr:uid="{00000000-0005-0000-0000-00003F1F0000}"/>
    <cellStyle name="20% - Accent3 4 4 3 2_51-Sch Exp Fed Awards  (1)" xfId="26969" xr:uid="{00000000-0005-0000-0000-0000401F0000}"/>
    <cellStyle name="20% - Accent3 4 4 3 3" xfId="9608" xr:uid="{00000000-0005-0000-0000-0000411F0000}"/>
    <cellStyle name="20% - Accent3 4 4 3 4" xfId="17824" xr:uid="{00000000-0005-0000-0000-0000421F0000}"/>
    <cellStyle name="20% - Accent3 4 4 3_51-Sch Exp Fed Awards  (1)" xfId="26968" xr:uid="{00000000-0005-0000-0000-0000431F0000}"/>
    <cellStyle name="20% - Accent3 4 4 4" xfId="1430" xr:uid="{00000000-0005-0000-0000-0000441F0000}"/>
    <cellStyle name="20% - Accent3 4 4 4 2" xfId="9609" xr:uid="{00000000-0005-0000-0000-0000451F0000}"/>
    <cellStyle name="20% - Accent3 4 4 4 3" xfId="19658" xr:uid="{00000000-0005-0000-0000-0000461F0000}"/>
    <cellStyle name="20% - Accent3 4 4 4_51-Sch Exp Fed Awards  (1)" xfId="26970" xr:uid="{00000000-0005-0000-0000-0000471F0000}"/>
    <cellStyle name="20% - Accent3 4 4 5" xfId="9610" xr:uid="{00000000-0005-0000-0000-0000481F0000}"/>
    <cellStyle name="20% - Accent3 4 4 5 2" xfId="26972" xr:uid="{00000000-0005-0000-0000-0000491F0000}"/>
    <cellStyle name="20% - Accent3 4 4 5_51-Sch Exp Fed Awards  (1)" xfId="26971" xr:uid="{00000000-0005-0000-0000-00004A1F0000}"/>
    <cellStyle name="20% - Accent3 4 4 6" xfId="16022" xr:uid="{00000000-0005-0000-0000-00004B1F0000}"/>
    <cellStyle name="20% - Accent3 4 4 6 2" xfId="26974" xr:uid="{00000000-0005-0000-0000-00004C1F0000}"/>
    <cellStyle name="20% - Accent3 4 4 6_51-Sch Exp Fed Awards  (1)" xfId="26973" xr:uid="{00000000-0005-0000-0000-00004D1F0000}"/>
    <cellStyle name="20% - Accent3 4 4 7" xfId="26975" xr:uid="{00000000-0005-0000-0000-00004E1F0000}"/>
    <cellStyle name="20% - Accent3 4 4 7 2" xfId="26976" xr:uid="{00000000-0005-0000-0000-00004F1F0000}"/>
    <cellStyle name="20% - Accent3 4 4 8" xfId="26977" xr:uid="{00000000-0005-0000-0000-0000501F0000}"/>
    <cellStyle name="20% - Accent3 4 4 9" xfId="26978" xr:uid="{00000000-0005-0000-0000-0000511F0000}"/>
    <cellStyle name="20% - Accent3 4 4_411200-10 -20" xfId="26979" xr:uid="{00000000-0005-0000-0000-0000521F0000}"/>
    <cellStyle name="20% - Accent3 4 5" xfId="1431" xr:uid="{00000000-0005-0000-0000-0000531F0000}"/>
    <cellStyle name="20% - Accent3 4 5 2" xfId="1432" xr:uid="{00000000-0005-0000-0000-0000541F0000}"/>
    <cellStyle name="20% - Accent3 4 5 2 2" xfId="1433" xr:uid="{00000000-0005-0000-0000-0000551F0000}"/>
    <cellStyle name="20% - Accent3 4 5 2 2 2" xfId="9611" xr:uid="{00000000-0005-0000-0000-0000561F0000}"/>
    <cellStyle name="20% - Accent3 4 5 2 2 3" xfId="21460" xr:uid="{00000000-0005-0000-0000-0000571F0000}"/>
    <cellStyle name="20% - Accent3 4 5 2 2_51-Sch Exp Fed Awards  (1)" xfId="26982" xr:uid="{00000000-0005-0000-0000-0000581F0000}"/>
    <cellStyle name="20% - Accent3 4 5 2 3" xfId="9612" xr:uid="{00000000-0005-0000-0000-0000591F0000}"/>
    <cellStyle name="20% - Accent3 4 5 2 4" xfId="17826" xr:uid="{00000000-0005-0000-0000-00005A1F0000}"/>
    <cellStyle name="20% - Accent3 4 5 2_51-Sch Exp Fed Awards  (1)" xfId="26981" xr:uid="{00000000-0005-0000-0000-00005B1F0000}"/>
    <cellStyle name="20% - Accent3 4 5 3" xfId="1434" xr:uid="{00000000-0005-0000-0000-00005C1F0000}"/>
    <cellStyle name="20% - Accent3 4 5 3 2" xfId="9613" xr:uid="{00000000-0005-0000-0000-00005D1F0000}"/>
    <cellStyle name="20% - Accent3 4 5 3 3" xfId="19660" xr:uid="{00000000-0005-0000-0000-00005E1F0000}"/>
    <cellStyle name="20% - Accent3 4 5 3_51-Sch Exp Fed Awards  (1)" xfId="26983" xr:uid="{00000000-0005-0000-0000-00005F1F0000}"/>
    <cellStyle name="20% - Accent3 4 5 4" xfId="9614" xr:uid="{00000000-0005-0000-0000-0000601F0000}"/>
    <cellStyle name="20% - Accent3 4 5 4 2" xfId="26985" xr:uid="{00000000-0005-0000-0000-0000611F0000}"/>
    <cellStyle name="20% - Accent3 4 5 4_51-Sch Exp Fed Awards  (1)" xfId="26984" xr:uid="{00000000-0005-0000-0000-0000621F0000}"/>
    <cellStyle name="20% - Accent3 4 5 5" xfId="16024" xr:uid="{00000000-0005-0000-0000-0000631F0000}"/>
    <cellStyle name="20% - Accent3 4 5 5 2" xfId="26987" xr:uid="{00000000-0005-0000-0000-0000641F0000}"/>
    <cellStyle name="20% - Accent3 4 5 5_51-Sch Exp Fed Awards  (1)" xfId="26986" xr:uid="{00000000-0005-0000-0000-0000651F0000}"/>
    <cellStyle name="20% - Accent3 4 5 6" xfId="26988" xr:uid="{00000000-0005-0000-0000-0000661F0000}"/>
    <cellStyle name="20% - Accent3 4 5 6 2" xfId="26989" xr:uid="{00000000-0005-0000-0000-0000671F0000}"/>
    <cellStyle name="20% - Accent3 4 5 7" xfId="26990" xr:uid="{00000000-0005-0000-0000-0000681F0000}"/>
    <cellStyle name="20% - Accent3 4 5 8" xfId="26991" xr:uid="{00000000-0005-0000-0000-0000691F0000}"/>
    <cellStyle name="20% - Accent3 4 5_51-Sch Exp Fed Awards  (1)" xfId="26980" xr:uid="{00000000-0005-0000-0000-00006A1F0000}"/>
    <cellStyle name="20% - Accent3 4 6" xfId="1435" xr:uid="{00000000-0005-0000-0000-00006B1F0000}"/>
    <cellStyle name="20% - Accent3 4 6 2" xfId="1436" xr:uid="{00000000-0005-0000-0000-00006C1F0000}"/>
    <cellStyle name="20% - Accent3 4 6 2 2" xfId="9615" xr:uid="{00000000-0005-0000-0000-00006D1F0000}"/>
    <cellStyle name="20% - Accent3 4 6 2 3" xfId="22756" xr:uid="{00000000-0005-0000-0000-00006E1F0000}"/>
    <cellStyle name="20% - Accent3 4 6 2_51-Sch Exp Fed Awards  (1)" xfId="26993" xr:uid="{00000000-0005-0000-0000-00006F1F0000}"/>
    <cellStyle name="20% - Accent3 4 6 3" xfId="9616" xr:uid="{00000000-0005-0000-0000-0000701F0000}"/>
    <cellStyle name="20% - Accent3 4 6 3 2" xfId="26995" xr:uid="{00000000-0005-0000-0000-0000711F0000}"/>
    <cellStyle name="20% - Accent3 4 6 3_51-Sch Exp Fed Awards  (1)" xfId="26994" xr:uid="{00000000-0005-0000-0000-0000721F0000}"/>
    <cellStyle name="20% - Accent3 4 6 4" xfId="19122" xr:uid="{00000000-0005-0000-0000-0000731F0000}"/>
    <cellStyle name="20% - Accent3 4 6_51-Sch Exp Fed Awards  (1)" xfId="26992" xr:uid="{00000000-0005-0000-0000-0000741F0000}"/>
    <cellStyle name="20% - Accent3 4 7" xfId="1437" xr:uid="{00000000-0005-0000-0000-0000751F0000}"/>
    <cellStyle name="20% - Accent3 4 7 2" xfId="1438" xr:uid="{00000000-0005-0000-0000-0000761F0000}"/>
    <cellStyle name="20% - Accent3 4 7 2 2" xfId="9617" xr:uid="{00000000-0005-0000-0000-0000771F0000}"/>
    <cellStyle name="20% - Accent3 4 7 2 3" xfId="22851" xr:uid="{00000000-0005-0000-0000-0000781F0000}"/>
    <cellStyle name="20% - Accent3 4 7 2_51-Sch Exp Fed Awards  (1)" xfId="26997" xr:uid="{00000000-0005-0000-0000-0000791F0000}"/>
    <cellStyle name="20% - Accent3 4 7 3" xfId="9618" xr:uid="{00000000-0005-0000-0000-00007A1F0000}"/>
    <cellStyle name="20% - Accent3 4 7 3 2" xfId="26999" xr:uid="{00000000-0005-0000-0000-00007B1F0000}"/>
    <cellStyle name="20% - Accent3 4 7 3_51-Sch Exp Fed Awards  (1)" xfId="26998" xr:uid="{00000000-0005-0000-0000-00007C1F0000}"/>
    <cellStyle name="20% - Accent3 4 7 4" xfId="19217" xr:uid="{00000000-0005-0000-0000-00007D1F0000}"/>
    <cellStyle name="20% - Accent3 4 7_51-Sch Exp Fed Awards  (1)" xfId="26996" xr:uid="{00000000-0005-0000-0000-00007E1F0000}"/>
    <cellStyle name="20% - Accent3 4 8" xfId="1439" xr:uid="{00000000-0005-0000-0000-00007F1F0000}"/>
    <cellStyle name="20% - Accent3 4 8 2" xfId="1440" xr:uid="{00000000-0005-0000-0000-0000801F0000}"/>
    <cellStyle name="20% - Accent3 4 8 2 2" xfId="9619" xr:uid="{00000000-0005-0000-0000-0000811F0000}"/>
    <cellStyle name="20% - Accent3 4 8 2 3" xfId="22929" xr:uid="{00000000-0005-0000-0000-0000821F0000}"/>
    <cellStyle name="20% - Accent3 4 8 2_51-Sch Exp Fed Awards  (1)" xfId="27001" xr:uid="{00000000-0005-0000-0000-0000831F0000}"/>
    <cellStyle name="20% - Accent3 4 8 3" xfId="9620" xr:uid="{00000000-0005-0000-0000-0000841F0000}"/>
    <cellStyle name="20% - Accent3 4 8 3 2" xfId="27003" xr:uid="{00000000-0005-0000-0000-0000851F0000}"/>
    <cellStyle name="20% - Accent3 4 8 3_51-Sch Exp Fed Awards  (1)" xfId="27002" xr:uid="{00000000-0005-0000-0000-0000861F0000}"/>
    <cellStyle name="20% - Accent3 4 8 4" xfId="19295" xr:uid="{00000000-0005-0000-0000-0000871F0000}"/>
    <cellStyle name="20% - Accent3 4 8_51-Sch Exp Fed Awards  (1)" xfId="27000" xr:uid="{00000000-0005-0000-0000-0000881F0000}"/>
    <cellStyle name="20% - Accent3 4 9" xfId="1441" xr:uid="{00000000-0005-0000-0000-0000891F0000}"/>
    <cellStyle name="20% - Accent3 4 9 2" xfId="1442" xr:uid="{00000000-0005-0000-0000-00008A1F0000}"/>
    <cellStyle name="20% - Accent3 4 9 2 2" xfId="9621" xr:uid="{00000000-0005-0000-0000-00008B1F0000}"/>
    <cellStyle name="20% - Accent3 4 9 2 3" xfId="21080" xr:uid="{00000000-0005-0000-0000-00008C1F0000}"/>
    <cellStyle name="20% - Accent3 4 9 2_51-Sch Exp Fed Awards  (1)" xfId="27005" xr:uid="{00000000-0005-0000-0000-00008D1F0000}"/>
    <cellStyle name="20% - Accent3 4 9 3" xfId="9622" xr:uid="{00000000-0005-0000-0000-00008E1F0000}"/>
    <cellStyle name="20% - Accent3 4 9 4" xfId="17446" xr:uid="{00000000-0005-0000-0000-00008F1F0000}"/>
    <cellStyle name="20% - Accent3 4 9_51-Sch Exp Fed Awards  (1)" xfId="27004" xr:uid="{00000000-0005-0000-0000-0000901F0000}"/>
    <cellStyle name="20% - Accent3 4_411200-10 -20" xfId="27006" xr:uid="{00000000-0005-0000-0000-0000911F0000}"/>
    <cellStyle name="20% - Accent3 5" xfId="1443" xr:uid="{00000000-0005-0000-0000-0000921F0000}"/>
    <cellStyle name="20% - Accent3 5 10" xfId="27007" xr:uid="{00000000-0005-0000-0000-0000931F0000}"/>
    <cellStyle name="20% - Accent3 5 11" xfId="27008" xr:uid="{00000000-0005-0000-0000-0000941F0000}"/>
    <cellStyle name="20% - Accent3 5 2" xfId="1444" xr:uid="{00000000-0005-0000-0000-0000951F0000}"/>
    <cellStyle name="20% - Accent3 5 2 10" xfId="27009" xr:uid="{00000000-0005-0000-0000-0000961F0000}"/>
    <cellStyle name="20% - Accent3 5 2 2" xfId="1445" xr:uid="{00000000-0005-0000-0000-0000971F0000}"/>
    <cellStyle name="20% - Accent3 5 2 2 2" xfId="1446" xr:uid="{00000000-0005-0000-0000-0000981F0000}"/>
    <cellStyle name="20% - Accent3 5 2 2 2 2" xfId="1447" xr:uid="{00000000-0005-0000-0000-0000991F0000}"/>
    <cellStyle name="20% - Accent3 5 2 2 2 2 2" xfId="1448" xr:uid="{00000000-0005-0000-0000-00009A1F0000}"/>
    <cellStyle name="20% - Accent3 5 2 2 2 2 2 2" xfId="9623" xr:uid="{00000000-0005-0000-0000-00009B1F0000}"/>
    <cellStyle name="20% - Accent3 5 2 2 2 2 2 3" xfId="21463" xr:uid="{00000000-0005-0000-0000-00009C1F0000}"/>
    <cellStyle name="20% - Accent3 5 2 2 2 2 2_51-Sch Exp Fed Awards  (1)" xfId="27012" xr:uid="{00000000-0005-0000-0000-00009D1F0000}"/>
    <cellStyle name="20% - Accent3 5 2 2 2 2 3" xfId="9624" xr:uid="{00000000-0005-0000-0000-00009E1F0000}"/>
    <cellStyle name="20% - Accent3 5 2 2 2 2 4" xfId="17829" xr:uid="{00000000-0005-0000-0000-00009F1F0000}"/>
    <cellStyle name="20% - Accent3 5 2 2 2 2_51-Sch Exp Fed Awards  (1)" xfId="27011" xr:uid="{00000000-0005-0000-0000-0000A01F0000}"/>
    <cellStyle name="20% - Accent3 5 2 2 2 3" xfId="1449" xr:uid="{00000000-0005-0000-0000-0000A11F0000}"/>
    <cellStyle name="20% - Accent3 5 2 2 2 3 2" xfId="9625" xr:uid="{00000000-0005-0000-0000-0000A21F0000}"/>
    <cellStyle name="20% - Accent3 5 2 2 2 3 3" xfId="19664" xr:uid="{00000000-0005-0000-0000-0000A31F0000}"/>
    <cellStyle name="20% - Accent3 5 2 2 2 3_51-Sch Exp Fed Awards  (1)" xfId="27013" xr:uid="{00000000-0005-0000-0000-0000A41F0000}"/>
    <cellStyle name="20% - Accent3 5 2 2 2 4" xfId="9626" xr:uid="{00000000-0005-0000-0000-0000A51F0000}"/>
    <cellStyle name="20% - Accent3 5 2 2 2 4 2" xfId="27015" xr:uid="{00000000-0005-0000-0000-0000A61F0000}"/>
    <cellStyle name="20% - Accent3 5 2 2 2 4_51-Sch Exp Fed Awards  (1)" xfId="27014" xr:uid="{00000000-0005-0000-0000-0000A71F0000}"/>
    <cellStyle name="20% - Accent3 5 2 2 2 5" xfId="16028" xr:uid="{00000000-0005-0000-0000-0000A81F0000}"/>
    <cellStyle name="20% - Accent3 5 2 2 2 5 2" xfId="27017" xr:uid="{00000000-0005-0000-0000-0000A91F0000}"/>
    <cellStyle name="20% - Accent3 5 2 2 2 5_51-Sch Exp Fed Awards  (1)" xfId="27016" xr:uid="{00000000-0005-0000-0000-0000AA1F0000}"/>
    <cellStyle name="20% - Accent3 5 2 2 2 6" xfId="27018" xr:uid="{00000000-0005-0000-0000-0000AB1F0000}"/>
    <cellStyle name="20% - Accent3 5 2 2 2 6 2" xfId="27019" xr:uid="{00000000-0005-0000-0000-0000AC1F0000}"/>
    <cellStyle name="20% - Accent3 5 2 2 2 7" xfId="27020" xr:uid="{00000000-0005-0000-0000-0000AD1F0000}"/>
    <cellStyle name="20% - Accent3 5 2 2 2 8" xfId="27021" xr:uid="{00000000-0005-0000-0000-0000AE1F0000}"/>
    <cellStyle name="20% - Accent3 5 2 2 2_51-Sch Exp Fed Awards  (1)" xfId="27010" xr:uid="{00000000-0005-0000-0000-0000AF1F0000}"/>
    <cellStyle name="20% - Accent3 5 2 2 3" xfId="1450" xr:uid="{00000000-0005-0000-0000-0000B01F0000}"/>
    <cellStyle name="20% - Accent3 5 2 2 3 2" xfId="1451" xr:uid="{00000000-0005-0000-0000-0000B11F0000}"/>
    <cellStyle name="20% - Accent3 5 2 2 3 2 2" xfId="9627" xr:uid="{00000000-0005-0000-0000-0000B21F0000}"/>
    <cellStyle name="20% - Accent3 5 2 2 3 2 3" xfId="21462" xr:uid="{00000000-0005-0000-0000-0000B31F0000}"/>
    <cellStyle name="20% - Accent3 5 2 2 3 2_51-Sch Exp Fed Awards  (1)" xfId="27023" xr:uid="{00000000-0005-0000-0000-0000B41F0000}"/>
    <cellStyle name="20% - Accent3 5 2 2 3 3" xfId="9628" xr:uid="{00000000-0005-0000-0000-0000B51F0000}"/>
    <cellStyle name="20% - Accent3 5 2 2 3 4" xfId="17828" xr:uid="{00000000-0005-0000-0000-0000B61F0000}"/>
    <cellStyle name="20% - Accent3 5 2 2 3_51-Sch Exp Fed Awards  (1)" xfId="27022" xr:uid="{00000000-0005-0000-0000-0000B71F0000}"/>
    <cellStyle name="20% - Accent3 5 2 2 4" xfId="1452" xr:uid="{00000000-0005-0000-0000-0000B81F0000}"/>
    <cellStyle name="20% - Accent3 5 2 2 4 2" xfId="9629" xr:uid="{00000000-0005-0000-0000-0000B91F0000}"/>
    <cellStyle name="20% - Accent3 5 2 2 4 3" xfId="19663" xr:uid="{00000000-0005-0000-0000-0000BA1F0000}"/>
    <cellStyle name="20% - Accent3 5 2 2 4_51-Sch Exp Fed Awards  (1)" xfId="27024" xr:uid="{00000000-0005-0000-0000-0000BB1F0000}"/>
    <cellStyle name="20% - Accent3 5 2 2 5" xfId="9630" xr:uid="{00000000-0005-0000-0000-0000BC1F0000}"/>
    <cellStyle name="20% - Accent3 5 2 2 5 2" xfId="27026" xr:uid="{00000000-0005-0000-0000-0000BD1F0000}"/>
    <cellStyle name="20% - Accent3 5 2 2 5_51-Sch Exp Fed Awards  (1)" xfId="27025" xr:uid="{00000000-0005-0000-0000-0000BE1F0000}"/>
    <cellStyle name="20% - Accent3 5 2 2 6" xfId="16027" xr:uid="{00000000-0005-0000-0000-0000BF1F0000}"/>
    <cellStyle name="20% - Accent3 5 2 2 6 2" xfId="27028" xr:uid="{00000000-0005-0000-0000-0000C01F0000}"/>
    <cellStyle name="20% - Accent3 5 2 2 6_51-Sch Exp Fed Awards  (1)" xfId="27027" xr:uid="{00000000-0005-0000-0000-0000C11F0000}"/>
    <cellStyle name="20% - Accent3 5 2 2 7" xfId="27029" xr:uid="{00000000-0005-0000-0000-0000C21F0000}"/>
    <cellStyle name="20% - Accent3 5 2 2 7 2" xfId="27030" xr:uid="{00000000-0005-0000-0000-0000C31F0000}"/>
    <cellStyle name="20% - Accent3 5 2 2 8" xfId="27031" xr:uid="{00000000-0005-0000-0000-0000C41F0000}"/>
    <cellStyle name="20% - Accent3 5 2 2 9" xfId="27032" xr:uid="{00000000-0005-0000-0000-0000C51F0000}"/>
    <cellStyle name="20% - Accent3 5 2 2_411200-10 -20" xfId="27033" xr:uid="{00000000-0005-0000-0000-0000C61F0000}"/>
    <cellStyle name="20% - Accent3 5 2 3" xfId="1453" xr:uid="{00000000-0005-0000-0000-0000C71F0000}"/>
    <cellStyle name="20% - Accent3 5 2 3 2" xfId="1454" xr:uid="{00000000-0005-0000-0000-0000C81F0000}"/>
    <cellStyle name="20% - Accent3 5 2 3 2 2" xfId="1455" xr:uid="{00000000-0005-0000-0000-0000C91F0000}"/>
    <cellStyle name="20% - Accent3 5 2 3 2 2 2" xfId="9631" xr:uid="{00000000-0005-0000-0000-0000CA1F0000}"/>
    <cellStyle name="20% - Accent3 5 2 3 2 2 3" xfId="21464" xr:uid="{00000000-0005-0000-0000-0000CB1F0000}"/>
    <cellStyle name="20% - Accent3 5 2 3 2 2_51-Sch Exp Fed Awards  (1)" xfId="27036" xr:uid="{00000000-0005-0000-0000-0000CC1F0000}"/>
    <cellStyle name="20% - Accent3 5 2 3 2 3" xfId="9632" xr:uid="{00000000-0005-0000-0000-0000CD1F0000}"/>
    <cellStyle name="20% - Accent3 5 2 3 2 4" xfId="17830" xr:uid="{00000000-0005-0000-0000-0000CE1F0000}"/>
    <cellStyle name="20% - Accent3 5 2 3 2_51-Sch Exp Fed Awards  (1)" xfId="27035" xr:uid="{00000000-0005-0000-0000-0000CF1F0000}"/>
    <cellStyle name="20% - Accent3 5 2 3 3" xfId="1456" xr:uid="{00000000-0005-0000-0000-0000D01F0000}"/>
    <cellStyle name="20% - Accent3 5 2 3 3 2" xfId="9633" xr:uid="{00000000-0005-0000-0000-0000D11F0000}"/>
    <cellStyle name="20% - Accent3 5 2 3 3 3" xfId="19665" xr:uid="{00000000-0005-0000-0000-0000D21F0000}"/>
    <cellStyle name="20% - Accent3 5 2 3 3_51-Sch Exp Fed Awards  (1)" xfId="27037" xr:uid="{00000000-0005-0000-0000-0000D31F0000}"/>
    <cellStyle name="20% - Accent3 5 2 3 4" xfId="9634" xr:uid="{00000000-0005-0000-0000-0000D41F0000}"/>
    <cellStyle name="20% - Accent3 5 2 3 4 2" xfId="27039" xr:uid="{00000000-0005-0000-0000-0000D51F0000}"/>
    <cellStyle name="20% - Accent3 5 2 3 4_51-Sch Exp Fed Awards  (1)" xfId="27038" xr:uid="{00000000-0005-0000-0000-0000D61F0000}"/>
    <cellStyle name="20% - Accent3 5 2 3 5" xfId="16029" xr:uid="{00000000-0005-0000-0000-0000D71F0000}"/>
    <cellStyle name="20% - Accent3 5 2 3 5 2" xfId="27041" xr:uid="{00000000-0005-0000-0000-0000D81F0000}"/>
    <cellStyle name="20% - Accent3 5 2 3 5_51-Sch Exp Fed Awards  (1)" xfId="27040" xr:uid="{00000000-0005-0000-0000-0000D91F0000}"/>
    <cellStyle name="20% - Accent3 5 2 3 6" xfId="27042" xr:uid="{00000000-0005-0000-0000-0000DA1F0000}"/>
    <cellStyle name="20% - Accent3 5 2 3 6 2" xfId="27043" xr:uid="{00000000-0005-0000-0000-0000DB1F0000}"/>
    <cellStyle name="20% - Accent3 5 2 3 7" xfId="27044" xr:uid="{00000000-0005-0000-0000-0000DC1F0000}"/>
    <cellStyle name="20% - Accent3 5 2 3 8" xfId="27045" xr:uid="{00000000-0005-0000-0000-0000DD1F0000}"/>
    <cellStyle name="20% - Accent3 5 2 3_51-Sch Exp Fed Awards  (1)" xfId="27034" xr:uid="{00000000-0005-0000-0000-0000DE1F0000}"/>
    <cellStyle name="20% - Accent3 5 2 4" xfId="1457" xr:uid="{00000000-0005-0000-0000-0000DF1F0000}"/>
    <cellStyle name="20% - Accent3 5 2 4 2" xfId="1458" xr:uid="{00000000-0005-0000-0000-0000E01F0000}"/>
    <cellStyle name="20% - Accent3 5 2 4 2 2" xfId="9635" xr:uid="{00000000-0005-0000-0000-0000E11F0000}"/>
    <cellStyle name="20% - Accent3 5 2 4 2 3" xfId="21461" xr:uid="{00000000-0005-0000-0000-0000E21F0000}"/>
    <cellStyle name="20% - Accent3 5 2 4 2_51-Sch Exp Fed Awards  (1)" xfId="27047" xr:uid="{00000000-0005-0000-0000-0000E31F0000}"/>
    <cellStyle name="20% - Accent3 5 2 4 3" xfId="9636" xr:uid="{00000000-0005-0000-0000-0000E41F0000}"/>
    <cellStyle name="20% - Accent3 5 2 4 4" xfId="17827" xr:uid="{00000000-0005-0000-0000-0000E51F0000}"/>
    <cellStyle name="20% - Accent3 5 2 4_51-Sch Exp Fed Awards  (1)" xfId="27046" xr:uid="{00000000-0005-0000-0000-0000E61F0000}"/>
    <cellStyle name="20% - Accent3 5 2 5" xfId="1459" xr:uid="{00000000-0005-0000-0000-0000E71F0000}"/>
    <cellStyle name="20% - Accent3 5 2 5 2" xfId="9637" xr:uid="{00000000-0005-0000-0000-0000E81F0000}"/>
    <cellStyle name="20% - Accent3 5 2 5 3" xfId="19662" xr:uid="{00000000-0005-0000-0000-0000E91F0000}"/>
    <cellStyle name="20% - Accent3 5 2 5_51-Sch Exp Fed Awards  (1)" xfId="27048" xr:uid="{00000000-0005-0000-0000-0000EA1F0000}"/>
    <cellStyle name="20% - Accent3 5 2 6" xfId="9638" xr:uid="{00000000-0005-0000-0000-0000EB1F0000}"/>
    <cellStyle name="20% - Accent3 5 2 6 2" xfId="27050" xr:uid="{00000000-0005-0000-0000-0000EC1F0000}"/>
    <cellStyle name="20% - Accent3 5 2 6_51-Sch Exp Fed Awards  (1)" xfId="27049" xr:uid="{00000000-0005-0000-0000-0000ED1F0000}"/>
    <cellStyle name="20% - Accent3 5 2 7" xfId="16026" xr:uid="{00000000-0005-0000-0000-0000EE1F0000}"/>
    <cellStyle name="20% - Accent3 5 2 7 2" xfId="27052" xr:uid="{00000000-0005-0000-0000-0000EF1F0000}"/>
    <cellStyle name="20% - Accent3 5 2 7_51-Sch Exp Fed Awards  (1)" xfId="27051" xr:uid="{00000000-0005-0000-0000-0000F01F0000}"/>
    <cellStyle name="20% - Accent3 5 2 8" xfId="27053" xr:uid="{00000000-0005-0000-0000-0000F11F0000}"/>
    <cellStyle name="20% - Accent3 5 2 8 2" xfId="27054" xr:uid="{00000000-0005-0000-0000-0000F21F0000}"/>
    <cellStyle name="20% - Accent3 5 2 9" xfId="27055" xr:uid="{00000000-0005-0000-0000-0000F31F0000}"/>
    <cellStyle name="20% - Accent3 5 2_411200-10 -20" xfId="27056" xr:uid="{00000000-0005-0000-0000-0000F41F0000}"/>
    <cellStyle name="20% - Accent3 5 3" xfId="1460" xr:uid="{00000000-0005-0000-0000-0000F51F0000}"/>
    <cellStyle name="20% - Accent3 5 3 2" xfId="1461" xr:uid="{00000000-0005-0000-0000-0000F61F0000}"/>
    <cellStyle name="20% - Accent3 5 3 2 2" xfId="1462" xr:uid="{00000000-0005-0000-0000-0000F71F0000}"/>
    <cellStyle name="20% - Accent3 5 3 2 2 2" xfId="1463" xr:uid="{00000000-0005-0000-0000-0000F81F0000}"/>
    <cellStyle name="20% - Accent3 5 3 2 2 2 2" xfId="9639" xr:uid="{00000000-0005-0000-0000-0000F91F0000}"/>
    <cellStyle name="20% - Accent3 5 3 2 2 2 3" xfId="21466" xr:uid="{00000000-0005-0000-0000-0000FA1F0000}"/>
    <cellStyle name="20% - Accent3 5 3 2 2 2_51-Sch Exp Fed Awards  (1)" xfId="27059" xr:uid="{00000000-0005-0000-0000-0000FB1F0000}"/>
    <cellStyle name="20% - Accent3 5 3 2 2 3" xfId="9640" xr:uid="{00000000-0005-0000-0000-0000FC1F0000}"/>
    <cellStyle name="20% - Accent3 5 3 2 2 4" xfId="17832" xr:uid="{00000000-0005-0000-0000-0000FD1F0000}"/>
    <cellStyle name="20% - Accent3 5 3 2 2_51-Sch Exp Fed Awards  (1)" xfId="27058" xr:uid="{00000000-0005-0000-0000-0000FE1F0000}"/>
    <cellStyle name="20% - Accent3 5 3 2 3" xfId="1464" xr:uid="{00000000-0005-0000-0000-0000FF1F0000}"/>
    <cellStyle name="20% - Accent3 5 3 2 3 2" xfId="9641" xr:uid="{00000000-0005-0000-0000-000000200000}"/>
    <cellStyle name="20% - Accent3 5 3 2 3 3" xfId="19667" xr:uid="{00000000-0005-0000-0000-000001200000}"/>
    <cellStyle name="20% - Accent3 5 3 2 3_51-Sch Exp Fed Awards  (1)" xfId="27060" xr:uid="{00000000-0005-0000-0000-000002200000}"/>
    <cellStyle name="20% - Accent3 5 3 2 4" xfId="9642" xr:uid="{00000000-0005-0000-0000-000003200000}"/>
    <cellStyle name="20% - Accent3 5 3 2 4 2" xfId="27062" xr:uid="{00000000-0005-0000-0000-000004200000}"/>
    <cellStyle name="20% - Accent3 5 3 2 4_51-Sch Exp Fed Awards  (1)" xfId="27061" xr:uid="{00000000-0005-0000-0000-000005200000}"/>
    <cellStyle name="20% - Accent3 5 3 2 5" xfId="16031" xr:uid="{00000000-0005-0000-0000-000006200000}"/>
    <cellStyle name="20% - Accent3 5 3 2 5 2" xfId="27064" xr:uid="{00000000-0005-0000-0000-000007200000}"/>
    <cellStyle name="20% - Accent3 5 3 2 5_51-Sch Exp Fed Awards  (1)" xfId="27063" xr:uid="{00000000-0005-0000-0000-000008200000}"/>
    <cellStyle name="20% - Accent3 5 3 2 6" xfId="27065" xr:uid="{00000000-0005-0000-0000-000009200000}"/>
    <cellStyle name="20% - Accent3 5 3 2 6 2" xfId="27066" xr:uid="{00000000-0005-0000-0000-00000A200000}"/>
    <cellStyle name="20% - Accent3 5 3 2 7" xfId="27067" xr:uid="{00000000-0005-0000-0000-00000B200000}"/>
    <cellStyle name="20% - Accent3 5 3 2 8" xfId="27068" xr:uid="{00000000-0005-0000-0000-00000C200000}"/>
    <cellStyle name="20% - Accent3 5 3 2_51-Sch Exp Fed Awards  (1)" xfId="27057" xr:uid="{00000000-0005-0000-0000-00000D200000}"/>
    <cellStyle name="20% - Accent3 5 3 3" xfId="1465" xr:uid="{00000000-0005-0000-0000-00000E200000}"/>
    <cellStyle name="20% - Accent3 5 3 3 2" xfId="1466" xr:uid="{00000000-0005-0000-0000-00000F200000}"/>
    <cellStyle name="20% - Accent3 5 3 3 2 2" xfId="9643" xr:uid="{00000000-0005-0000-0000-000010200000}"/>
    <cellStyle name="20% - Accent3 5 3 3 2 3" xfId="21465" xr:uid="{00000000-0005-0000-0000-000011200000}"/>
    <cellStyle name="20% - Accent3 5 3 3 2_51-Sch Exp Fed Awards  (1)" xfId="27070" xr:uid="{00000000-0005-0000-0000-000012200000}"/>
    <cellStyle name="20% - Accent3 5 3 3 3" xfId="9644" xr:uid="{00000000-0005-0000-0000-000013200000}"/>
    <cellStyle name="20% - Accent3 5 3 3 4" xfId="17831" xr:uid="{00000000-0005-0000-0000-000014200000}"/>
    <cellStyle name="20% - Accent3 5 3 3_51-Sch Exp Fed Awards  (1)" xfId="27069" xr:uid="{00000000-0005-0000-0000-000015200000}"/>
    <cellStyle name="20% - Accent3 5 3 4" xfId="1467" xr:uid="{00000000-0005-0000-0000-000016200000}"/>
    <cellStyle name="20% - Accent3 5 3 4 2" xfId="9645" xr:uid="{00000000-0005-0000-0000-000017200000}"/>
    <cellStyle name="20% - Accent3 5 3 4 3" xfId="19666" xr:uid="{00000000-0005-0000-0000-000018200000}"/>
    <cellStyle name="20% - Accent3 5 3 4_51-Sch Exp Fed Awards  (1)" xfId="27071" xr:uid="{00000000-0005-0000-0000-000019200000}"/>
    <cellStyle name="20% - Accent3 5 3 5" xfId="9646" xr:uid="{00000000-0005-0000-0000-00001A200000}"/>
    <cellStyle name="20% - Accent3 5 3 5 2" xfId="27073" xr:uid="{00000000-0005-0000-0000-00001B200000}"/>
    <cellStyle name="20% - Accent3 5 3 5_51-Sch Exp Fed Awards  (1)" xfId="27072" xr:uid="{00000000-0005-0000-0000-00001C200000}"/>
    <cellStyle name="20% - Accent3 5 3 6" xfId="16030" xr:uid="{00000000-0005-0000-0000-00001D200000}"/>
    <cellStyle name="20% - Accent3 5 3 6 2" xfId="27075" xr:uid="{00000000-0005-0000-0000-00001E200000}"/>
    <cellStyle name="20% - Accent3 5 3 6_51-Sch Exp Fed Awards  (1)" xfId="27074" xr:uid="{00000000-0005-0000-0000-00001F200000}"/>
    <cellStyle name="20% - Accent3 5 3 7" xfId="27076" xr:uid="{00000000-0005-0000-0000-000020200000}"/>
    <cellStyle name="20% - Accent3 5 3 7 2" xfId="27077" xr:uid="{00000000-0005-0000-0000-000021200000}"/>
    <cellStyle name="20% - Accent3 5 3 8" xfId="27078" xr:uid="{00000000-0005-0000-0000-000022200000}"/>
    <cellStyle name="20% - Accent3 5 3 9" xfId="27079" xr:uid="{00000000-0005-0000-0000-000023200000}"/>
    <cellStyle name="20% - Accent3 5 3_411200-10 -20" xfId="27080" xr:uid="{00000000-0005-0000-0000-000024200000}"/>
    <cellStyle name="20% - Accent3 5 4" xfId="1468" xr:uid="{00000000-0005-0000-0000-000025200000}"/>
    <cellStyle name="20% - Accent3 5 4 2" xfId="1469" xr:uid="{00000000-0005-0000-0000-000026200000}"/>
    <cellStyle name="20% - Accent3 5 4 2 2" xfId="1470" xr:uid="{00000000-0005-0000-0000-000027200000}"/>
    <cellStyle name="20% - Accent3 5 4 2 2 2" xfId="9647" xr:uid="{00000000-0005-0000-0000-000028200000}"/>
    <cellStyle name="20% - Accent3 5 4 2 2 3" xfId="21467" xr:uid="{00000000-0005-0000-0000-000029200000}"/>
    <cellStyle name="20% - Accent3 5 4 2 2_51-Sch Exp Fed Awards  (1)" xfId="27083" xr:uid="{00000000-0005-0000-0000-00002A200000}"/>
    <cellStyle name="20% - Accent3 5 4 2 3" xfId="9648" xr:uid="{00000000-0005-0000-0000-00002B200000}"/>
    <cellStyle name="20% - Accent3 5 4 2 4" xfId="17833" xr:uid="{00000000-0005-0000-0000-00002C200000}"/>
    <cellStyle name="20% - Accent3 5 4 2_51-Sch Exp Fed Awards  (1)" xfId="27082" xr:uid="{00000000-0005-0000-0000-00002D200000}"/>
    <cellStyle name="20% - Accent3 5 4 3" xfId="1471" xr:uid="{00000000-0005-0000-0000-00002E200000}"/>
    <cellStyle name="20% - Accent3 5 4 3 2" xfId="9649" xr:uid="{00000000-0005-0000-0000-00002F200000}"/>
    <cellStyle name="20% - Accent3 5 4 3 3" xfId="19668" xr:uid="{00000000-0005-0000-0000-000030200000}"/>
    <cellStyle name="20% - Accent3 5 4 3_51-Sch Exp Fed Awards  (1)" xfId="27084" xr:uid="{00000000-0005-0000-0000-000031200000}"/>
    <cellStyle name="20% - Accent3 5 4 4" xfId="9650" xr:uid="{00000000-0005-0000-0000-000032200000}"/>
    <cellStyle name="20% - Accent3 5 4 4 2" xfId="27086" xr:uid="{00000000-0005-0000-0000-000033200000}"/>
    <cellStyle name="20% - Accent3 5 4 4_51-Sch Exp Fed Awards  (1)" xfId="27085" xr:uid="{00000000-0005-0000-0000-000034200000}"/>
    <cellStyle name="20% - Accent3 5 4 5" xfId="16032" xr:uid="{00000000-0005-0000-0000-000035200000}"/>
    <cellStyle name="20% - Accent3 5 4 5 2" xfId="27088" xr:uid="{00000000-0005-0000-0000-000036200000}"/>
    <cellStyle name="20% - Accent3 5 4 5_51-Sch Exp Fed Awards  (1)" xfId="27087" xr:uid="{00000000-0005-0000-0000-000037200000}"/>
    <cellStyle name="20% - Accent3 5 4 6" xfId="27089" xr:uid="{00000000-0005-0000-0000-000038200000}"/>
    <cellStyle name="20% - Accent3 5 4 6 2" xfId="27090" xr:uid="{00000000-0005-0000-0000-000039200000}"/>
    <cellStyle name="20% - Accent3 5 4 7" xfId="27091" xr:uid="{00000000-0005-0000-0000-00003A200000}"/>
    <cellStyle name="20% - Accent3 5 4 8" xfId="27092" xr:uid="{00000000-0005-0000-0000-00003B200000}"/>
    <cellStyle name="20% - Accent3 5 4_51-Sch Exp Fed Awards  (1)" xfId="27081" xr:uid="{00000000-0005-0000-0000-00003C200000}"/>
    <cellStyle name="20% - Accent3 5 5" xfId="1472" xr:uid="{00000000-0005-0000-0000-00003D200000}"/>
    <cellStyle name="20% - Accent3 5 5 2" xfId="1473" xr:uid="{00000000-0005-0000-0000-00003E200000}"/>
    <cellStyle name="20% - Accent3 5 5 2 2" xfId="9651" xr:uid="{00000000-0005-0000-0000-00003F200000}"/>
    <cellStyle name="20% - Accent3 5 5 2 3" xfId="21110" xr:uid="{00000000-0005-0000-0000-000040200000}"/>
    <cellStyle name="20% - Accent3 5 5 2_51-Sch Exp Fed Awards  (1)" xfId="27094" xr:uid="{00000000-0005-0000-0000-000041200000}"/>
    <cellStyle name="20% - Accent3 5 5 3" xfId="9652" xr:uid="{00000000-0005-0000-0000-000042200000}"/>
    <cellStyle name="20% - Accent3 5 5 4" xfId="17476" xr:uid="{00000000-0005-0000-0000-000043200000}"/>
    <cellStyle name="20% - Accent3 5 5_51-Sch Exp Fed Awards  (1)" xfId="27093" xr:uid="{00000000-0005-0000-0000-000044200000}"/>
    <cellStyle name="20% - Accent3 5 6" xfId="1474" xr:uid="{00000000-0005-0000-0000-000045200000}"/>
    <cellStyle name="20% - Accent3 5 6 2" xfId="9653" xr:uid="{00000000-0005-0000-0000-000046200000}"/>
    <cellStyle name="20% - Accent3 5 6 3" xfId="19661" xr:uid="{00000000-0005-0000-0000-000047200000}"/>
    <cellStyle name="20% - Accent3 5 6_51-Sch Exp Fed Awards  (1)" xfId="27095" xr:uid="{00000000-0005-0000-0000-000048200000}"/>
    <cellStyle name="20% - Accent3 5 7" xfId="9654" xr:uid="{00000000-0005-0000-0000-000049200000}"/>
    <cellStyle name="20% - Accent3 5 7 2" xfId="27097" xr:uid="{00000000-0005-0000-0000-00004A200000}"/>
    <cellStyle name="20% - Accent3 5 7_51-Sch Exp Fed Awards  (1)" xfId="27096" xr:uid="{00000000-0005-0000-0000-00004B200000}"/>
    <cellStyle name="20% - Accent3 5 8" xfId="16025" xr:uid="{00000000-0005-0000-0000-00004C200000}"/>
    <cellStyle name="20% - Accent3 5 8 2" xfId="27099" xr:uid="{00000000-0005-0000-0000-00004D200000}"/>
    <cellStyle name="20% - Accent3 5 8_51-Sch Exp Fed Awards  (1)" xfId="27098" xr:uid="{00000000-0005-0000-0000-00004E200000}"/>
    <cellStyle name="20% - Accent3 5 9" xfId="27100" xr:uid="{00000000-0005-0000-0000-00004F200000}"/>
    <cellStyle name="20% - Accent3 5 9 2" xfId="27101" xr:uid="{00000000-0005-0000-0000-000050200000}"/>
    <cellStyle name="20% - Accent3 5_411200-10 -20" xfId="27102" xr:uid="{00000000-0005-0000-0000-000051200000}"/>
    <cellStyle name="20% - Accent3 6" xfId="1475" xr:uid="{00000000-0005-0000-0000-000052200000}"/>
    <cellStyle name="20% - Accent3 6 10" xfId="27103" xr:uid="{00000000-0005-0000-0000-000053200000}"/>
    <cellStyle name="20% - Accent3 6 11" xfId="27104" xr:uid="{00000000-0005-0000-0000-000054200000}"/>
    <cellStyle name="20% - Accent3 6 2" xfId="1476" xr:uid="{00000000-0005-0000-0000-000055200000}"/>
    <cellStyle name="20% - Accent3 6 2 10" xfId="27105" xr:uid="{00000000-0005-0000-0000-000056200000}"/>
    <cellStyle name="20% - Accent3 6 2 2" xfId="1477" xr:uid="{00000000-0005-0000-0000-000057200000}"/>
    <cellStyle name="20% - Accent3 6 2 2 2" xfId="1478" xr:uid="{00000000-0005-0000-0000-000058200000}"/>
    <cellStyle name="20% - Accent3 6 2 2 2 2" xfId="1479" xr:uid="{00000000-0005-0000-0000-000059200000}"/>
    <cellStyle name="20% - Accent3 6 2 2 2 2 2" xfId="1480" xr:uid="{00000000-0005-0000-0000-00005A200000}"/>
    <cellStyle name="20% - Accent3 6 2 2 2 2 2 2" xfId="9655" xr:uid="{00000000-0005-0000-0000-00005B200000}"/>
    <cellStyle name="20% - Accent3 6 2 2 2 2 2 3" xfId="21470" xr:uid="{00000000-0005-0000-0000-00005C200000}"/>
    <cellStyle name="20% - Accent3 6 2 2 2 2 2_51-Sch Exp Fed Awards  (1)" xfId="27108" xr:uid="{00000000-0005-0000-0000-00005D200000}"/>
    <cellStyle name="20% - Accent3 6 2 2 2 2 3" xfId="9656" xr:uid="{00000000-0005-0000-0000-00005E200000}"/>
    <cellStyle name="20% - Accent3 6 2 2 2 2 4" xfId="17836" xr:uid="{00000000-0005-0000-0000-00005F200000}"/>
    <cellStyle name="20% - Accent3 6 2 2 2 2_51-Sch Exp Fed Awards  (1)" xfId="27107" xr:uid="{00000000-0005-0000-0000-000060200000}"/>
    <cellStyle name="20% - Accent3 6 2 2 2 3" xfId="1481" xr:uid="{00000000-0005-0000-0000-000061200000}"/>
    <cellStyle name="20% - Accent3 6 2 2 2 3 2" xfId="9657" xr:uid="{00000000-0005-0000-0000-000062200000}"/>
    <cellStyle name="20% - Accent3 6 2 2 2 3 3" xfId="19672" xr:uid="{00000000-0005-0000-0000-000063200000}"/>
    <cellStyle name="20% - Accent3 6 2 2 2 3_51-Sch Exp Fed Awards  (1)" xfId="27109" xr:uid="{00000000-0005-0000-0000-000064200000}"/>
    <cellStyle name="20% - Accent3 6 2 2 2 4" xfId="9658" xr:uid="{00000000-0005-0000-0000-000065200000}"/>
    <cellStyle name="20% - Accent3 6 2 2 2 4 2" xfId="27111" xr:uid="{00000000-0005-0000-0000-000066200000}"/>
    <cellStyle name="20% - Accent3 6 2 2 2 4_51-Sch Exp Fed Awards  (1)" xfId="27110" xr:uid="{00000000-0005-0000-0000-000067200000}"/>
    <cellStyle name="20% - Accent3 6 2 2 2 5" xfId="16036" xr:uid="{00000000-0005-0000-0000-000068200000}"/>
    <cellStyle name="20% - Accent3 6 2 2 2 5 2" xfId="27113" xr:uid="{00000000-0005-0000-0000-000069200000}"/>
    <cellStyle name="20% - Accent3 6 2 2 2 5_51-Sch Exp Fed Awards  (1)" xfId="27112" xr:uid="{00000000-0005-0000-0000-00006A200000}"/>
    <cellStyle name="20% - Accent3 6 2 2 2 6" xfId="27114" xr:uid="{00000000-0005-0000-0000-00006B200000}"/>
    <cellStyle name="20% - Accent3 6 2 2 2 6 2" xfId="27115" xr:uid="{00000000-0005-0000-0000-00006C200000}"/>
    <cellStyle name="20% - Accent3 6 2 2 2 7" xfId="27116" xr:uid="{00000000-0005-0000-0000-00006D200000}"/>
    <cellStyle name="20% - Accent3 6 2 2 2 8" xfId="27117" xr:uid="{00000000-0005-0000-0000-00006E200000}"/>
    <cellStyle name="20% - Accent3 6 2 2 2_51-Sch Exp Fed Awards  (1)" xfId="27106" xr:uid="{00000000-0005-0000-0000-00006F200000}"/>
    <cellStyle name="20% - Accent3 6 2 2 3" xfId="1482" xr:uid="{00000000-0005-0000-0000-000070200000}"/>
    <cellStyle name="20% - Accent3 6 2 2 3 2" xfId="1483" xr:uid="{00000000-0005-0000-0000-000071200000}"/>
    <cellStyle name="20% - Accent3 6 2 2 3 2 2" xfId="9659" xr:uid="{00000000-0005-0000-0000-000072200000}"/>
    <cellStyle name="20% - Accent3 6 2 2 3 2 3" xfId="21469" xr:uid="{00000000-0005-0000-0000-000073200000}"/>
    <cellStyle name="20% - Accent3 6 2 2 3 2_51-Sch Exp Fed Awards  (1)" xfId="27119" xr:uid="{00000000-0005-0000-0000-000074200000}"/>
    <cellStyle name="20% - Accent3 6 2 2 3 3" xfId="9660" xr:uid="{00000000-0005-0000-0000-000075200000}"/>
    <cellStyle name="20% - Accent3 6 2 2 3 4" xfId="17835" xr:uid="{00000000-0005-0000-0000-000076200000}"/>
    <cellStyle name="20% - Accent3 6 2 2 3_51-Sch Exp Fed Awards  (1)" xfId="27118" xr:uid="{00000000-0005-0000-0000-000077200000}"/>
    <cellStyle name="20% - Accent3 6 2 2 4" xfId="1484" xr:uid="{00000000-0005-0000-0000-000078200000}"/>
    <cellStyle name="20% - Accent3 6 2 2 4 2" xfId="9661" xr:uid="{00000000-0005-0000-0000-000079200000}"/>
    <cellStyle name="20% - Accent3 6 2 2 4 3" xfId="19671" xr:uid="{00000000-0005-0000-0000-00007A200000}"/>
    <cellStyle name="20% - Accent3 6 2 2 4_51-Sch Exp Fed Awards  (1)" xfId="27120" xr:uid="{00000000-0005-0000-0000-00007B200000}"/>
    <cellStyle name="20% - Accent3 6 2 2 5" xfId="9662" xr:uid="{00000000-0005-0000-0000-00007C200000}"/>
    <cellStyle name="20% - Accent3 6 2 2 5 2" xfId="27122" xr:uid="{00000000-0005-0000-0000-00007D200000}"/>
    <cellStyle name="20% - Accent3 6 2 2 5_51-Sch Exp Fed Awards  (1)" xfId="27121" xr:uid="{00000000-0005-0000-0000-00007E200000}"/>
    <cellStyle name="20% - Accent3 6 2 2 6" xfId="16035" xr:uid="{00000000-0005-0000-0000-00007F200000}"/>
    <cellStyle name="20% - Accent3 6 2 2 6 2" xfId="27124" xr:uid="{00000000-0005-0000-0000-000080200000}"/>
    <cellStyle name="20% - Accent3 6 2 2 6_51-Sch Exp Fed Awards  (1)" xfId="27123" xr:uid="{00000000-0005-0000-0000-000081200000}"/>
    <cellStyle name="20% - Accent3 6 2 2 7" xfId="27125" xr:uid="{00000000-0005-0000-0000-000082200000}"/>
    <cellStyle name="20% - Accent3 6 2 2 7 2" xfId="27126" xr:uid="{00000000-0005-0000-0000-000083200000}"/>
    <cellStyle name="20% - Accent3 6 2 2 8" xfId="27127" xr:uid="{00000000-0005-0000-0000-000084200000}"/>
    <cellStyle name="20% - Accent3 6 2 2 9" xfId="27128" xr:uid="{00000000-0005-0000-0000-000085200000}"/>
    <cellStyle name="20% - Accent3 6 2 2_411200-10 -20" xfId="27129" xr:uid="{00000000-0005-0000-0000-000086200000}"/>
    <cellStyle name="20% - Accent3 6 2 3" xfId="1485" xr:uid="{00000000-0005-0000-0000-000087200000}"/>
    <cellStyle name="20% - Accent3 6 2 3 2" xfId="1486" xr:uid="{00000000-0005-0000-0000-000088200000}"/>
    <cellStyle name="20% - Accent3 6 2 3 2 2" xfId="1487" xr:uid="{00000000-0005-0000-0000-000089200000}"/>
    <cellStyle name="20% - Accent3 6 2 3 2 2 2" xfId="9663" xr:uid="{00000000-0005-0000-0000-00008A200000}"/>
    <cellStyle name="20% - Accent3 6 2 3 2 2 3" xfId="21471" xr:uid="{00000000-0005-0000-0000-00008B200000}"/>
    <cellStyle name="20% - Accent3 6 2 3 2 2_51-Sch Exp Fed Awards  (1)" xfId="27132" xr:uid="{00000000-0005-0000-0000-00008C200000}"/>
    <cellStyle name="20% - Accent3 6 2 3 2 3" xfId="9664" xr:uid="{00000000-0005-0000-0000-00008D200000}"/>
    <cellStyle name="20% - Accent3 6 2 3 2 4" xfId="17837" xr:uid="{00000000-0005-0000-0000-00008E200000}"/>
    <cellStyle name="20% - Accent3 6 2 3 2_51-Sch Exp Fed Awards  (1)" xfId="27131" xr:uid="{00000000-0005-0000-0000-00008F200000}"/>
    <cellStyle name="20% - Accent3 6 2 3 3" xfId="1488" xr:uid="{00000000-0005-0000-0000-000090200000}"/>
    <cellStyle name="20% - Accent3 6 2 3 3 2" xfId="9665" xr:uid="{00000000-0005-0000-0000-000091200000}"/>
    <cellStyle name="20% - Accent3 6 2 3 3 3" xfId="19673" xr:uid="{00000000-0005-0000-0000-000092200000}"/>
    <cellStyle name="20% - Accent3 6 2 3 3_51-Sch Exp Fed Awards  (1)" xfId="27133" xr:uid="{00000000-0005-0000-0000-000093200000}"/>
    <cellStyle name="20% - Accent3 6 2 3 4" xfId="9666" xr:uid="{00000000-0005-0000-0000-000094200000}"/>
    <cellStyle name="20% - Accent3 6 2 3 4 2" xfId="27135" xr:uid="{00000000-0005-0000-0000-000095200000}"/>
    <cellStyle name="20% - Accent3 6 2 3 4_51-Sch Exp Fed Awards  (1)" xfId="27134" xr:uid="{00000000-0005-0000-0000-000096200000}"/>
    <cellStyle name="20% - Accent3 6 2 3 5" xfId="16037" xr:uid="{00000000-0005-0000-0000-000097200000}"/>
    <cellStyle name="20% - Accent3 6 2 3 5 2" xfId="27137" xr:uid="{00000000-0005-0000-0000-000098200000}"/>
    <cellStyle name="20% - Accent3 6 2 3 5_51-Sch Exp Fed Awards  (1)" xfId="27136" xr:uid="{00000000-0005-0000-0000-000099200000}"/>
    <cellStyle name="20% - Accent3 6 2 3 6" xfId="27138" xr:uid="{00000000-0005-0000-0000-00009A200000}"/>
    <cellStyle name="20% - Accent3 6 2 3 6 2" xfId="27139" xr:uid="{00000000-0005-0000-0000-00009B200000}"/>
    <cellStyle name="20% - Accent3 6 2 3 7" xfId="27140" xr:uid="{00000000-0005-0000-0000-00009C200000}"/>
    <cellStyle name="20% - Accent3 6 2 3 8" xfId="27141" xr:uid="{00000000-0005-0000-0000-00009D200000}"/>
    <cellStyle name="20% - Accent3 6 2 3_51-Sch Exp Fed Awards  (1)" xfId="27130" xr:uid="{00000000-0005-0000-0000-00009E200000}"/>
    <cellStyle name="20% - Accent3 6 2 4" xfId="1489" xr:uid="{00000000-0005-0000-0000-00009F200000}"/>
    <cellStyle name="20% - Accent3 6 2 4 2" xfId="1490" xr:uid="{00000000-0005-0000-0000-0000A0200000}"/>
    <cellStyle name="20% - Accent3 6 2 4 2 2" xfId="9667" xr:uid="{00000000-0005-0000-0000-0000A1200000}"/>
    <cellStyle name="20% - Accent3 6 2 4 2 3" xfId="21468" xr:uid="{00000000-0005-0000-0000-0000A2200000}"/>
    <cellStyle name="20% - Accent3 6 2 4 2_51-Sch Exp Fed Awards  (1)" xfId="27143" xr:uid="{00000000-0005-0000-0000-0000A3200000}"/>
    <cellStyle name="20% - Accent3 6 2 4 3" xfId="9668" xr:uid="{00000000-0005-0000-0000-0000A4200000}"/>
    <cellStyle name="20% - Accent3 6 2 4 4" xfId="17834" xr:uid="{00000000-0005-0000-0000-0000A5200000}"/>
    <cellStyle name="20% - Accent3 6 2 4_51-Sch Exp Fed Awards  (1)" xfId="27142" xr:uid="{00000000-0005-0000-0000-0000A6200000}"/>
    <cellStyle name="20% - Accent3 6 2 5" xfId="1491" xr:uid="{00000000-0005-0000-0000-0000A7200000}"/>
    <cellStyle name="20% - Accent3 6 2 5 2" xfId="9669" xr:uid="{00000000-0005-0000-0000-0000A8200000}"/>
    <cellStyle name="20% - Accent3 6 2 5 3" xfId="19670" xr:uid="{00000000-0005-0000-0000-0000A9200000}"/>
    <cellStyle name="20% - Accent3 6 2 5_51-Sch Exp Fed Awards  (1)" xfId="27144" xr:uid="{00000000-0005-0000-0000-0000AA200000}"/>
    <cellStyle name="20% - Accent3 6 2 6" xfId="9670" xr:uid="{00000000-0005-0000-0000-0000AB200000}"/>
    <cellStyle name="20% - Accent3 6 2 6 2" xfId="27146" xr:uid="{00000000-0005-0000-0000-0000AC200000}"/>
    <cellStyle name="20% - Accent3 6 2 6_51-Sch Exp Fed Awards  (1)" xfId="27145" xr:uid="{00000000-0005-0000-0000-0000AD200000}"/>
    <cellStyle name="20% - Accent3 6 2 7" xfId="16034" xr:uid="{00000000-0005-0000-0000-0000AE200000}"/>
    <cellStyle name="20% - Accent3 6 2 7 2" xfId="27148" xr:uid="{00000000-0005-0000-0000-0000AF200000}"/>
    <cellStyle name="20% - Accent3 6 2 7_51-Sch Exp Fed Awards  (1)" xfId="27147" xr:uid="{00000000-0005-0000-0000-0000B0200000}"/>
    <cellStyle name="20% - Accent3 6 2 8" xfId="27149" xr:uid="{00000000-0005-0000-0000-0000B1200000}"/>
    <cellStyle name="20% - Accent3 6 2 8 2" xfId="27150" xr:uid="{00000000-0005-0000-0000-0000B2200000}"/>
    <cellStyle name="20% - Accent3 6 2 9" xfId="27151" xr:uid="{00000000-0005-0000-0000-0000B3200000}"/>
    <cellStyle name="20% - Accent3 6 2_411200-10 -20" xfId="27152" xr:uid="{00000000-0005-0000-0000-0000B4200000}"/>
    <cellStyle name="20% - Accent3 6 3" xfId="1492" xr:uid="{00000000-0005-0000-0000-0000B5200000}"/>
    <cellStyle name="20% - Accent3 6 3 2" xfId="1493" xr:uid="{00000000-0005-0000-0000-0000B6200000}"/>
    <cellStyle name="20% - Accent3 6 3 2 2" xfId="1494" xr:uid="{00000000-0005-0000-0000-0000B7200000}"/>
    <cellStyle name="20% - Accent3 6 3 2 2 2" xfId="1495" xr:uid="{00000000-0005-0000-0000-0000B8200000}"/>
    <cellStyle name="20% - Accent3 6 3 2 2 2 2" xfId="9671" xr:uid="{00000000-0005-0000-0000-0000B9200000}"/>
    <cellStyle name="20% - Accent3 6 3 2 2 2 3" xfId="21473" xr:uid="{00000000-0005-0000-0000-0000BA200000}"/>
    <cellStyle name="20% - Accent3 6 3 2 2 2_51-Sch Exp Fed Awards  (1)" xfId="27155" xr:uid="{00000000-0005-0000-0000-0000BB200000}"/>
    <cellStyle name="20% - Accent3 6 3 2 2 3" xfId="9672" xr:uid="{00000000-0005-0000-0000-0000BC200000}"/>
    <cellStyle name="20% - Accent3 6 3 2 2 4" xfId="17839" xr:uid="{00000000-0005-0000-0000-0000BD200000}"/>
    <cellStyle name="20% - Accent3 6 3 2 2_51-Sch Exp Fed Awards  (1)" xfId="27154" xr:uid="{00000000-0005-0000-0000-0000BE200000}"/>
    <cellStyle name="20% - Accent3 6 3 2 3" xfId="1496" xr:uid="{00000000-0005-0000-0000-0000BF200000}"/>
    <cellStyle name="20% - Accent3 6 3 2 3 2" xfId="9673" xr:uid="{00000000-0005-0000-0000-0000C0200000}"/>
    <cellStyle name="20% - Accent3 6 3 2 3 3" xfId="19675" xr:uid="{00000000-0005-0000-0000-0000C1200000}"/>
    <cellStyle name="20% - Accent3 6 3 2 3_51-Sch Exp Fed Awards  (1)" xfId="27156" xr:uid="{00000000-0005-0000-0000-0000C2200000}"/>
    <cellStyle name="20% - Accent3 6 3 2 4" xfId="9674" xr:uid="{00000000-0005-0000-0000-0000C3200000}"/>
    <cellStyle name="20% - Accent3 6 3 2 4 2" xfId="27158" xr:uid="{00000000-0005-0000-0000-0000C4200000}"/>
    <cellStyle name="20% - Accent3 6 3 2 4_51-Sch Exp Fed Awards  (1)" xfId="27157" xr:uid="{00000000-0005-0000-0000-0000C5200000}"/>
    <cellStyle name="20% - Accent3 6 3 2 5" xfId="16039" xr:uid="{00000000-0005-0000-0000-0000C6200000}"/>
    <cellStyle name="20% - Accent3 6 3 2 5 2" xfId="27160" xr:uid="{00000000-0005-0000-0000-0000C7200000}"/>
    <cellStyle name="20% - Accent3 6 3 2 5_51-Sch Exp Fed Awards  (1)" xfId="27159" xr:uid="{00000000-0005-0000-0000-0000C8200000}"/>
    <cellStyle name="20% - Accent3 6 3 2 6" xfId="27161" xr:uid="{00000000-0005-0000-0000-0000C9200000}"/>
    <cellStyle name="20% - Accent3 6 3 2 6 2" xfId="27162" xr:uid="{00000000-0005-0000-0000-0000CA200000}"/>
    <cellStyle name="20% - Accent3 6 3 2 7" xfId="27163" xr:uid="{00000000-0005-0000-0000-0000CB200000}"/>
    <cellStyle name="20% - Accent3 6 3 2 8" xfId="27164" xr:uid="{00000000-0005-0000-0000-0000CC200000}"/>
    <cellStyle name="20% - Accent3 6 3 2_51-Sch Exp Fed Awards  (1)" xfId="27153" xr:uid="{00000000-0005-0000-0000-0000CD200000}"/>
    <cellStyle name="20% - Accent3 6 3 3" xfId="1497" xr:uid="{00000000-0005-0000-0000-0000CE200000}"/>
    <cellStyle name="20% - Accent3 6 3 3 2" xfId="1498" xr:uid="{00000000-0005-0000-0000-0000CF200000}"/>
    <cellStyle name="20% - Accent3 6 3 3 2 2" xfId="9675" xr:uid="{00000000-0005-0000-0000-0000D0200000}"/>
    <cellStyle name="20% - Accent3 6 3 3 2 3" xfId="21472" xr:uid="{00000000-0005-0000-0000-0000D1200000}"/>
    <cellStyle name="20% - Accent3 6 3 3 2_51-Sch Exp Fed Awards  (1)" xfId="27166" xr:uid="{00000000-0005-0000-0000-0000D2200000}"/>
    <cellStyle name="20% - Accent3 6 3 3 3" xfId="9676" xr:uid="{00000000-0005-0000-0000-0000D3200000}"/>
    <cellStyle name="20% - Accent3 6 3 3 4" xfId="17838" xr:uid="{00000000-0005-0000-0000-0000D4200000}"/>
    <cellStyle name="20% - Accent3 6 3 3_51-Sch Exp Fed Awards  (1)" xfId="27165" xr:uid="{00000000-0005-0000-0000-0000D5200000}"/>
    <cellStyle name="20% - Accent3 6 3 4" xfId="1499" xr:uid="{00000000-0005-0000-0000-0000D6200000}"/>
    <cellStyle name="20% - Accent3 6 3 4 2" xfId="9677" xr:uid="{00000000-0005-0000-0000-0000D7200000}"/>
    <cellStyle name="20% - Accent3 6 3 4 3" xfId="19674" xr:uid="{00000000-0005-0000-0000-0000D8200000}"/>
    <cellStyle name="20% - Accent3 6 3 4_51-Sch Exp Fed Awards  (1)" xfId="27167" xr:uid="{00000000-0005-0000-0000-0000D9200000}"/>
    <cellStyle name="20% - Accent3 6 3 5" xfId="9678" xr:uid="{00000000-0005-0000-0000-0000DA200000}"/>
    <cellStyle name="20% - Accent3 6 3 5 2" xfId="27169" xr:uid="{00000000-0005-0000-0000-0000DB200000}"/>
    <cellStyle name="20% - Accent3 6 3 5_51-Sch Exp Fed Awards  (1)" xfId="27168" xr:uid="{00000000-0005-0000-0000-0000DC200000}"/>
    <cellStyle name="20% - Accent3 6 3 6" xfId="16038" xr:uid="{00000000-0005-0000-0000-0000DD200000}"/>
    <cellStyle name="20% - Accent3 6 3 6 2" xfId="27171" xr:uid="{00000000-0005-0000-0000-0000DE200000}"/>
    <cellStyle name="20% - Accent3 6 3 6_51-Sch Exp Fed Awards  (1)" xfId="27170" xr:uid="{00000000-0005-0000-0000-0000DF200000}"/>
    <cellStyle name="20% - Accent3 6 3 7" xfId="27172" xr:uid="{00000000-0005-0000-0000-0000E0200000}"/>
    <cellStyle name="20% - Accent3 6 3 7 2" xfId="27173" xr:uid="{00000000-0005-0000-0000-0000E1200000}"/>
    <cellStyle name="20% - Accent3 6 3 8" xfId="27174" xr:uid="{00000000-0005-0000-0000-0000E2200000}"/>
    <cellStyle name="20% - Accent3 6 3 9" xfId="27175" xr:uid="{00000000-0005-0000-0000-0000E3200000}"/>
    <cellStyle name="20% - Accent3 6 3_411200-10 -20" xfId="27176" xr:uid="{00000000-0005-0000-0000-0000E4200000}"/>
    <cellStyle name="20% - Accent3 6 4" xfId="1500" xr:uid="{00000000-0005-0000-0000-0000E5200000}"/>
    <cellStyle name="20% - Accent3 6 4 2" xfId="1501" xr:uid="{00000000-0005-0000-0000-0000E6200000}"/>
    <cellStyle name="20% - Accent3 6 4 2 2" xfId="1502" xr:uid="{00000000-0005-0000-0000-0000E7200000}"/>
    <cellStyle name="20% - Accent3 6 4 2 2 2" xfId="9679" xr:uid="{00000000-0005-0000-0000-0000E8200000}"/>
    <cellStyle name="20% - Accent3 6 4 2 2 3" xfId="21474" xr:uid="{00000000-0005-0000-0000-0000E9200000}"/>
    <cellStyle name="20% - Accent3 6 4 2 2_51-Sch Exp Fed Awards  (1)" xfId="27179" xr:uid="{00000000-0005-0000-0000-0000EA200000}"/>
    <cellStyle name="20% - Accent3 6 4 2 3" xfId="9680" xr:uid="{00000000-0005-0000-0000-0000EB200000}"/>
    <cellStyle name="20% - Accent3 6 4 2 4" xfId="17840" xr:uid="{00000000-0005-0000-0000-0000EC200000}"/>
    <cellStyle name="20% - Accent3 6 4 2_51-Sch Exp Fed Awards  (1)" xfId="27178" xr:uid="{00000000-0005-0000-0000-0000ED200000}"/>
    <cellStyle name="20% - Accent3 6 4 3" xfId="1503" xr:uid="{00000000-0005-0000-0000-0000EE200000}"/>
    <cellStyle name="20% - Accent3 6 4 3 2" xfId="9681" xr:uid="{00000000-0005-0000-0000-0000EF200000}"/>
    <cellStyle name="20% - Accent3 6 4 3 3" xfId="19676" xr:uid="{00000000-0005-0000-0000-0000F0200000}"/>
    <cellStyle name="20% - Accent3 6 4 3_51-Sch Exp Fed Awards  (1)" xfId="27180" xr:uid="{00000000-0005-0000-0000-0000F1200000}"/>
    <cellStyle name="20% - Accent3 6 4 4" xfId="9682" xr:uid="{00000000-0005-0000-0000-0000F2200000}"/>
    <cellStyle name="20% - Accent3 6 4 4 2" xfId="27182" xr:uid="{00000000-0005-0000-0000-0000F3200000}"/>
    <cellStyle name="20% - Accent3 6 4 4_51-Sch Exp Fed Awards  (1)" xfId="27181" xr:uid="{00000000-0005-0000-0000-0000F4200000}"/>
    <cellStyle name="20% - Accent3 6 4 5" xfId="16040" xr:uid="{00000000-0005-0000-0000-0000F5200000}"/>
    <cellStyle name="20% - Accent3 6 4 5 2" xfId="27184" xr:uid="{00000000-0005-0000-0000-0000F6200000}"/>
    <cellStyle name="20% - Accent3 6 4 5_51-Sch Exp Fed Awards  (1)" xfId="27183" xr:uid="{00000000-0005-0000-0000-0000F7200000}"/>
    <cellStyle name="20% - Accent3 6 4 6" xfId="27185" xr:uid="{00000000-0005-0000-0000-0000F8200000}"/>
    <cellStyle name="20% - Accent3 6 4 6 2" xfId="27186" xr:uid="{00000000-0005-0000-0000-0000F9200000}"/>
    <cellStyle name="20% - Accent3 6 4 7" xfId="27187" xr:uid="{00000000-0005-0000-0000-0000FA200000}"/>
    <cellStyle name="20% - Accent3 6 4 8" xfId="27188" xr:uid="{00000000-0005-0000-0000-0000FB200000}"/>
    <cellStyle name="20% - Accent3 6 4_51-Sch Exp Fed Awards  (1)" xfId="27177" xr:uid="{00000000-0005-0000-0000-0000FC200000}"/>
    <cellStyle name="20% - Accent3 6 5" xfId="1504" xr:uid="{00000000-0005-0000-0000-0000FD200000}"/>
    <cellStyle name="20% - Accent3 6 5 2" xfId="1505" xr:uid="{00000000-0005-0000-0000-0000FE200000}"/>
    <cellStyle name="20% - Accent3 6 5 2 2" xfId="9683" xr:uid="{00000000-0005-0000-0000-0000FF200000}"/>
    <cellStyle name="20% - Accent3 6 5 2 3" xfId="21138" xr:uid="{00000000-0005-0000-0000-000000210000}"/>
    <cellStyle name="20% - Accent3 6 5 2_51-Sch Exp Fed Awards  (1)" xfId="27190" xr:uid="{00000000-0005-0000-0000-000001210000}"/>
    <cellStyle name="20% - Accent3 6 5 3" xfId="9684" xr:uid="{00000000-0005-0000-0000-000002210000}"/>
    <cellStyle name="20% - Accent3 6 5 4" xfId="17504" xr:uid="{00000000-0005-0000-0000-000003210000}"/>
    <cellStyle name="20% - Accent3 6 5_51-Sch Exp Fed Awards  (1)" xfId="27189" xr:uid="{00000000-0005-0000-0000-000004210000}"/>
    <cellStyle name="20% - Accent3 6 6" xfId="1506" xr:uid="{00000000-0005-0000-0000-000005210000}"/>
    <cellStyle name="20% - Accent3 6 6 2" xfId="9685" xr:uid="{00000000-0005-0000-0000-000006210000}"/>
    <cellStyle name="20% - Accent3 6 6 3" xfId="19669" xr:uid="{00000000-0005-0000-0000-000007210000}"/>
    <cellStyle name="20% - Accent3 6 6_51-Sch Exp Fed Awards  (1)" xfId="27191" xr:uid="{00000000-0005-0000-0000-000008210000}"/>
    <cellStyle name="20% - Accent3 6 7" xfId="9686" xr:uid="{00000000-0005-0000-0000-000009210000}"/>
    <cellStyle name="20% - Accent3 6 7 2" xfId="27193" xr:uid="{00000000-0005-0000-0000-00000A210000}"/>
    <cellStyle name="20% - Accent3 6 7_51-Sch Exp Fed Awards  (1)" xfId="27192" xr:uid="{00000000-0005-0000-0000-00000B210000}"/>
    <cellStyle name="20% - Accent3 6 8" xfId="16033" xr:uid="{00000000-0005-0000-0000-00000C210000}"/>
    <cellStyle name="20% - Accent3 6 8 2" xfId="27195" xr:uid="{00000000-0005-0000-0000-00000D210000}"/>
    <cellStyle name="20% - Accent3 6 8_51-Sch Exp Fed Awards  (1)" xfId="27194" xr:uid="{00000000-0005-0000-0000-00000E210000}"/>
    <cellStyle name="20% - Accent3 6 9" xfId="27196" xr:uid="{00000000-0005-0000-0000-00000F210000}"/>
    <cellStyle name="20% - Accent3 6 9 2" xfId="27197" xr:uid="{00000000-0005-0000-0000-000010210000}"/>
    <cellStyle name="20% - Accent3 6_411200-10 -20" xfId="27198" xr:uid="{00000000-0005-0000-0000-000011210000}"/>
    <cellStyle name="20% - Accent3 7" xfId="1507" xr:uid="{00000000-0005-0000-0000-000012210000}"/>
    <cellStyle name="20% - Accent3 7 10" xfId="27199" xr:uid="{00000000-0005-0000-0000-000013210000}"/>
    <cellStyle name="20% - Accent3 7 11" xfId="27200" xr:uid="{00000000-0005-0000-0000-000014210000}"/>
    <cellStyle name="20% - Accent3 7 2" xfId="1508" xr:uid="{00000000-0005-0000-0000-000015210000}"/>
    <cellStyle name="20% - Accent3 7 2 10" xfId="27201" xr:uid="{00000000-0005-0000-0000-000016210000}"/>
    <cellStyle name="20% - Accent3 7 2 2" xfId="1509" xr:uid="{00000000-0005-0000-0000-000017210000}"/>
    <cellStyle name="20% - Accent3 7 2 2 2" xfId="1510" xr:uid="{00000000-0005-0000-0000-000018210000}"/>
    <cellStyle name="20% - Accent3 7 2 2 2 2" xfId="1511" xr:uid="{00000000-0005-0000-0000-000019210000}"/>
    <cellStyle name="20% - Accent3 7 2 2 2 2 2" xfId="1512" xr:uid="{00000000-0005-0000-0000-00001A210000}"/>
    <cellStyle name="20% - Accent3 7 2 2 2 2 2 2" xfId="9687" xr:uid="{00000000-0005-0000-0000-00001B210000}"/>
    <cellStyle name="20% - Accent3 7 2 2 2 2 2 3" xfId="21478" xr:uid="{00000000-0005-0000-0000-00001C210000}"/>
    <cellStyle name="20% - Accent3 7 2 2 2 2 2_51-Sch Exp Fed Awards  (1)" xfId="27204" xr:uid="{00000000-0005-0000-0000-00001D210000}"/>
    <cellStyle name="20% - Accent3 7 2 2 2 2 3" xfId="9688" xr:uid="{00000000-0005-0000-0000-00001E210000}"/>
    <cellStyle name="20% - Accent3 7 2 2 2 2 4" xfId="17844" xr:uid="{00000000-0005-0000-0000-00001F210000}"/>
    <cellStyle name="20% - Accent3 7 2 2 2 2_51-Sch Exp Fed Awards  (1)" xfId="27203" xr:uid="{00000000-0005-0000-0000-000020210000}"/>
    <cellStyle name="20% - Accent3 7 2 2 2 3" xfId="1513" xr:uid="{00000000-0005-0000-0000-000021210000}"/>
    <cellStyle name="20% - Accent3 7 2 2 2 3 2" xfId="9689" xr:uid="{00000000-0005-0000-0000-000022210000}"/>
    <cellStyle name="20% - Accent3 7 2 2 2 3 3" xfId="19680" xr:uid="{00000000-0005-0000-0000-000023210000}"/>
    <cellStyle name="20% - Accent3 7 2 2 2 3_51-Sch Exp Fed Awards  (1)" xfId="27205" xr:uid="{00000000-0005-0000-0000-000024210000}"/>
    <cellStyle name="20% - Accent3 7 2 2 2 4" xfId="9690" xr:uid="{00000000-0005-0000-0000-000025210000}"/>
    <cellStyle name="20% - Accent3 7 2 2 2 4 2" xfId="27207" xr:uid="{00000000-0005-0000-0000-000026210000}"/>
    <cellStyle name="20% - Accent3 7 2 2 2 4_51-Sch Exp Fed Awards  (1)" xfId="27206" xr:uid="{00000000-0005-0000-0000-000027210000}"/>
    <cellStyle name="20% - Accent3 7 2 2 2 5" xfId="16044" xr:uid="{00000000-0005-0000-0000-000028210000}"/>
    <cellStyle name="20% - Accent3 7 2 2 2 5 2" xfId="27209" xr:uid="{00000000-0005-0000-0000-000029210000}"/>
    <cellStyle name="20% - Accent3 7 2 2 2 5_51-Sch Exp Fed Awards  (1)" xfId="27208" xr:uid="{00000000-0005-0000-0000-00002A210000}"/>
    <cellStyle name="20% - Accent3 7 2 2 2 6" xfId="27210" xr:uid="{00000000-0005-0000-0000-00002B210000}"/>
    <cellStyle name="20% - Accent3 7 2 2 2 6 2" xfId="27211" xr:uid="{00000000-0005-0000-0000-00002C210000}"/>
    <cellStyle name="20% - Accent3 7 2 2 2 7" xfId="27212" xr:uid="{00000000-0005-0000-0000-00002D210000}"/>
    <cellStyle name="20% - Accent3 7 2 2 2 8" xfId="27213" xr:uid="{00000000-0005-0000-0000-00002E210000}"/>
    <cellStyle name="20% - Accent3 7 2 2 2_51-Sch Exp Fed Awards  (1)" xfId="27202" xr:uid="{00000000-0005-0000-0000-00002F210000}"/>
    <cellStyle name="20% - Accent3 7 2 2 3" xfId="1514" xr:uid="{00000000-0005-0000-0000-000030210000}"/>
    <cellStyle name="20% - Accent3 7 2 2 3 2" xfId="1515" xr:uid="{00000000-0005-0000-0000-000031210000}"/>
    <cellStyle name="20% - Accent3 7 2 2 3 2 2" xfId="9691" xr:uid="{00000000-0005-0000-0000-000032210000}"/>
    <cellStyle name="20% - Accent3 7 2 2 3 2 3" xfId="21477" xr:uid="{00000000-0005-0000-0000-000033210000}"/>
    <cellStyle name="20% - Accent3 7 2 2 3 2_51-Sch Exp Fed Awards  (1)" xfId="27215" xr:uid="{00000000-0005-0000-0000-000034210000}"/>
    <cellStyle name="20% - Accent3 7 2 2 3 3" xfId="9692" xr:uid="{00000000-0005-0000-0000-000035210000}"/>
    <cellStyle name="20% - Accent3 7 2 2 3 4" xfId="17843" xr:uid="{00000000-0005-0000-0000-000036210000}"/>
    <cellStyle name="20% - Accent3 7 2 2 3_51-Sch Exp Fed Awards  (1)" xfId="27214" xr:uid="{00000000-0005-0000-0000-000037210000}"/>
    <cellStyle name="20% - Accent3 7 2 2 4" xfId="1516" xr:uid="{00000000-0005-0000-0000-000038210000}"/>
    <cellStyle name="20% - Accent3 7 2 2 4 2" xfId="9693" xr:uid="{00000000-0005-0000-0000-000039210000}"/>
    <cellStyle name="20% - Accent3 7 2 2 4 3" xfId="19679" xr:uid="{00000000-0005-0000-0000-00003A210000}"/>
    <cellStyle name="20% - Accent3 7 2 2 4_51-Sch Exp Fed Awards  (1)" xfId="27216" xr:uid="{00000000-0005-0000-0000-00003B210000}"/>
    <cellStyle name="20% - Accent3 7 2 2 5" xfId="9694" xr:uid="{00000000-0005-0000-0000-00003C210000}"/>
    <cellStyle name="20% - Accent3 7 2 2 5 2" xfId="27218" xr:uid="{00000000-0005-0000-0000-00003D210000}"/>
    <cellStyle name="20% - Accent3 7 2 2 5_51-Sch Exp Fed Awards  (1)" xfId="27217" xr:uid="{00000000-0005-0000-0000-00003E210000}"/>
    <cellStyle name="20% - Accent3 7 2 2 6" xfId="16043" xr:uid="{00000000-0005-0000-0000-00003F210000}"/>
    <cellStyle name="20% - Accent3 7 2 2 6 2" xfId="27220" xr:uid="{00000000-0005-0000-0000-000040210000}"/>
    <cellStyle name="20% - Accent3 7 2 2 6_51-Sch Exp Fed Awards  (1)" xfId="27219" xr:uid="{00000000-0005-0000-0000-000041210000}"/>
    <cellStyle name="20% - Accent3 7 2 2 7" xfId="27221" xr:uid="{00000000-0005-0000-0000-000042210000}"/>
    <cellStyle name="20% - Accent3 7 2 2 7 2" xfId="27222" xr:uid="{00000000-0005-0000-0000-000043210000}"/>
    <cellStyle name="20% - Accent3 7 2 2 8" xfId="27223" xr:uid="{00000000-0005-0000-0000-000044210000}"/>
    <cellStyle name="20% - Accent3 7 2 2 9" xfId="27224" xr:uid="{00000000-0005-0000-0000-000045210000}"/>
    <cellStyle name="20% - Accent3 7 2 2_411200-10 -20" xfId="27225" xr:uid="{00000000-0005-0000-0000-000046210000}"/>
    <cellStyle name="20% - Accent3 7 2 3" xfId="1517" xr:uid="{00000000-0005-0000-0000-000047210000}"/>
    <cellStyle name="20% - Accent3 7 2 3 2" xfId="1518" xr:uid="{00000000-0005-0000-0000-000048210000}"/>
    <cellStyle name="20% - Accent3 7 2 3 2 2" xfId="1519" xr:uid="{00000000-0005-0000-0000-000049210000}"/>
    <cellStyle name="20% - Accent3 7 2 3 2 2 2" xfId="9695" xr:uid="{00000000-0005-0000-0000-00004A210000}"/>
    <cellStyle name="20% - Accent3 7 2 3 2 2 3" xfId="21479" xr:uid="{00000000-0005-0000-0000-00004B210000}"/>
    <cellStyle name="20% - Accent3 7 2 3 2 2_51-Sch Exp Fed Awards  (1)" xfId="27228" xr:uid="{00000000-0005-0000-0000-00004C210000}"/>
    <cellStyle name="20% - Accent3 7 2 3 2 3" xfId="9696" xr:uid="{00000000-0005-0000-0000-00004D210000}"/>
    <cellStyle name="20% - Accent3 7 2 3 2 4" xfId="17845" xr:uid="{00000000-0005-0000-0000-00004E210000}"/>
    <cellStyle name="20% - Accent3 7 2 3 2_51-Sch Exp Fed Awards  (1)" xfId="27227" xr:uid="{00000000-0005-0000-0000-00004F210000}"/>
    <cellStyle name="20% - Accent3 7 2 3 3" xfId="1520" xr:uid="{00000000-0005-0000-0000-000050210000}"/>
    <cellStyle name="20% - Accent3 7 2 3 3 2" xfId="9697" xr:uid="{00000000-0005-0000-0000-000051210000}"/>
    <cellStyle name="20% - Accent3 7 2 3 3 3" xfId="19681" xr:uid="{00000000-0005-0000-0000-000052210000}"/>
    <cellStyle name="20% - Accent3 7 2 3 3_51-Sch Exp Fed Awards  (1)" xfId="27229" xr:uid="{00000000-0005-0000-0000-000053210000}"/>
    <cellStyle name="20% - Accent3 7 2 3 4" xfId="9698" xr:uid="{00000000-0005-0000-0000-000054210000}"/>
    <cellStyle name="20% - Accent3 7 2 3 4 2" xfId="27231" xr:uid="{00000000-0005-0000-0000-000055210000}"/>
    <cellStyle name="20% - Accent3 7 2 3 4_51-Sch Exp Fed Awards  (1)" xfId="27230" xr:uid="{00000000-0005-0000-0000-000056210000}"/>
    <cellStyle name="20% - Accent3 7 2 3 5" xfId="16045" xr:uid="{00000000-0005-0000-0000-000057210000}"/>
    <cellStyle name="20% - Accent3 7 2 3 5 2" xfId="27233" xr:uid="{00000000-0005-0000-0000-000058210000}"/>
    <cellStyle name="20% - Accent3 7 2 3 5_51-Sch Exp Fed Awards  (1)" xfId="27232" xr:uid="{00000000-0005-0000-0000-000059210000}"/>
    <cellStyle name="20% - Accent3 7 2 3 6" xfId="27234" xr:uid="{00000000-0005-0000-0000-00005A210000}"/>
    <cellStyle name="20% - Accent3 7 2 3 6 2" xfId="27235" xr:uid="{00000000-0005-0000-0000-00005B210000}"/>
    <cellStyle name="20% - Accent3 7 2 3 7" xfId="27236" xr:uid="{00000000-0005-0000-0000-00005C210000}"/>
    <cellStyle name="20% - Accent3 7 2 3 8" xfId="27237" xr:uid="{00000000-0005-0000-0000-00005D210000}"/>
    <cellStyle name="20% - Accent3 7 2 3_51-Sch Exp Fed Awards  (1)" xfId="27226" xr:uid="{00000000-0005-0000-0000-00005E210000}"/>
    <cellStyle name="20% - Accent3 7 2 4" xfId="1521" xr:uid="{00000000-0005-0000-0000-00005F210000}"/>
    <cellStyle name="20% - Accent3 7 2 4 2" xfId="1522" xr:uid="{00000000-0005-0000-0000-000060210000}"/>
    <cellStyle name="20% - Accent3 7 2 4 2 2" xfId="9699" xr:uid="{00000000-0005-0000-0000-000061210000}"/>
    <cellStyle name="20% - Accent3 7 2 4 2 3" xfId="21476" xr:uid="{00000000-0005-0000-0000-000062210000}"/>
    <cellStyle name="20% - Accent3 7 2 4 2_51-Sch Exp Fed Awards  (1)" xfId="27239" xr:uid="{00000000-0005-0000-0000-000063210000}"/>
    <cellStyle name="20% - Accent3 7 2 4 3" xfId="9700" xr:uid="{00000000-0005-0000-0000-000064210000}"/>
    <cellStyle name="20% - Accent3 7 2 4 4" xfId="17842" xr:uid="{00000000-0005-0000-0000-000065210000}"/>
    <cellStyle name="20% - Accent3 7 2 4_51-Sch Exp Fed Awards  (1)" xfId="27238" xr:uid="{00000000-0005-0000-0000-000066210000}"/>
    <cellStyle name="20% - Accent3 7 2 5" xfId="1523" xr:uid="{00000000-0005-0000-0000-000067210000}"/>
    <cellStyle name="20% - Accent3 7 2 5 2" xfId="9701" xr:uid="{00000000-0005-0000-0000-000068210000}"/>
    <cellStyle name="20% - Accent3 7 2 5 3" xfId="19678" xr:uid="{00000000-0005-0000-0000-000069210000}"/>
    <cellStyle name="20% - Accent3 7 2 5_51-Sch Exp Fed Awards  (1)" xfId="27240" xr:uid="{00000000-0005-0000-0000-00006A210000}"/>
    <cellStyle name="20% - Accent3 7 2 6" xfId="9702" xr:uid="{00000000-0005-0000-0000-00006B210000}"/>
    <cellStyle name="20% - Accent3 7 2 6 2" xfId="27242" xr:uid="{00000000-0005-0000-0000-00006C210000}"/>
    <cellStyle name="20% - Accent3 7 2 6_51-Sch Exp Fed Awards  (1)" xfId="27241" xr:uid="{00000000-0005-0000-0000-00006D210000}"/>
    <cellStyle name="20% - Accent3 7 2 7" xfId="16042" xr:uid="{00000000-0005-0000-0000-00006E210000}"/>
    <cellStyle name="20% - Accent3 7 2 7 2" xfId="27244" xr:uid="{00000000-0005-0000-0000-00006F210000}"/>
    <cellStyle name="20% - Accent3 7 2 7_51-Sch Exp Fed Awards  (1)" xfId="27243" xr:uid="{00000000-0005-0000-0000-000070210000}"/>
    <cellStyle name="20% - Accent3 7 2 8" xfId="27245" xr:uid="{00000000-0005-0000-0000-000071210000}"/>
    <cellStyle name="20% - Accent3 7 2 8 2" xfId="27246" xr:uid="{00000000-0005-0000-0000-000072210000}"/>
    <cellStyle name="20% - Accent3 7 2 9" xfId="27247" xr:uid="{00000000-0005-0000-0000-000073210000}"/>
    <cellStyle name="20% - Accent3 7 2_411200-10 -20" xfId="27248" xr:uid="{00000000-0005-0000-0000-000074210000}"/>
    <cellStyle name="20% - Accent3 7 3" xfId="1524" xr:uid="{00000000-0005-0000-0000-000075210000}"/>
    <cellStyle name="20% - Accent3 7 3 2" xfId="1525" xr:uid="{00000000-0005-0000-0000-000076210000}"/>
    <cellStyle name="20% - Accent3 7 3 2 2" xfId="1526" xr:uid="{00000000-0005-0000-0000-000077210000}"/>
    <cellStyle name="20% - Accent3 7 3 2 2 2" xfId="1527" xr:uid="{00000000-0005-0000-0000-000078210000}"/>
    <cellStyle name="20% - Accent3 7 3 2 2 2 2" xfId="9703" xr:uid="{00000000-0005-0000-0000-000079210000}"/>
    <cellStyle name="20% - Accent3 7 3 2 2 2 3" xfId="21481" xr:uid="{00000000-0005-0000-0000-00007A210000}"/>
    <cellStyle name="20% - Accent3 7 3 2 2 2_51-Sch Exp Fed Awards  (1)" xfId="27251" xr:uid="{00000000-0005-0000-0000-00007B210000}"/>
    <cellStyle name="20% - Accent3 7 3 2 2 3" xfId="9704" xr:uid="{00000000-0005-0000-0000-00007C210000}"/>
    <cellStyle name="20% - Accent3 7 3 2 2 4" xfId="17847" xr:uid="{00000000-0005-0000-0000-00007D210000}"/>
    <cellStyle name="20% - Accent3 7 3 2 2_51-Sch Exp Fed Awards  (1)" xfId="27250" xr:uid="{00000000-0005-0000-0000-00007E210000}"/>
    <cellStyle name="20% - Accent3 7 3 2 3" xfId="1528" xr:uid="{00000000-0005-0000-0000-00007F210000}"/>
    <cellStyle name="20% - Accent3 7 3 2 3 2" xfId="9705" xr:uid="{00000000-0005-0000-0000-000080210000}"/>
    <cellStyle name="20% - Accent3 7 3 2 3 3" xfId="19683" xr:uid="{00000000-0005-0000-0000-000081210000}"/>
    <cellStyle name="20% - Accent3 7 3 2 3_51-Sch Exp Fed Awards  (1)" xfId="27252" xr:uid="{00000000-0005-0000-0000-000082210000}"/>
    <cellStyle name="20% - Accent3 7 3 2 4" xfId="9706" xr:uid="{00000000-0005-0000-0000-000083210000}"/>
    <cellStyle name="20% - Accent3 7 3 2 4 2" xfId="27254" xr:uid="{00000000-0005-0000-0000-000084210000}"/>
    <cellStyle name="20% - Accent3 7 3 2 4_51-Sch Exp Fed Awards  (1)" xfId="27253" xr:uid="{00000000-0005-0000-0000-000085210000}"/>
    <cellStyle name="20% - Accent3 7 3 2 5" xfId="16047" xr:uid="{00000000-0005-0000-0000-000086210000}"/>
    <cellStyle name="20% - Accent3 7 3 2 5 2" xfId="27256" xr:uid="{00000000-0005-0000-0000-000087210000}"/>
    <cellStyle name="20% - Accent3 7 3 2 5_51-Sch Exp Fed Awards  (1)" xfId="27255" xr:uid="{00000000-0005-0000-0000-000088210000}"/>
    <cellStyle name="20% - Accent3 7 3 2 6" xfId="27257" xr:uid="{00000000-0005-0000-0000-000089210000}"/>
    <cellStyle name="20% - Accent3 7 3 2 6 2" xfId="27258" xr:uid="{00000000-0005-0000-0000-00008A210000}"/>
    <cellStyle name="20% - Accent3 7 3 2 7" xfId="27259" xr:uid="{00000000-0005-0000-0000-00008B210000}"/>
    <cellStyle name="20% - Accent3 7 3 2 8" xfId="27260" xr:uid="{00000000-0005-0000-0000-00008C210000}"/>
    <cellStyle name="20% - Accent3 7 3 2_51-Sch Exp Fed Awards  (1)" xfId="27249" xr:uid="{00000000-0005-0000-0000-00008D210000}"/>
    <cellStyle name="20% - Accent3 7 3 3" xfId="1529" xr:uid="{00000000-0005-0000-0000-00008E210000}"/>
    <cellStyle name="20% - Accent3 7 3 3 2" xfId="1530" xr:uid="{00000000-0005-0000-0000-00008F210000}"/>
    <cellStyle name="20% - Accent3 7 3 3 2 2" xfId="9707" xr:uid="{00000000-0005-0000-0000-000090210000}"/>
    <cellStyle name="20% - Accent3 7 3 3 2 3" xfId="21480" xr:uid="{00000000-0005-0000-0000-000091210000}"/>
    <cellStyle name="20% - Accent3 7 3 3 2_51-Sch Exp Fed Awards  (1)" xfId="27262" xr:uid="{00000000-0005-0000-0000-000092210000}"/>
    <cellStyle name="20% - Accent3 7 3 3 3" xfId="9708" xr:uid="{00000000-0005-0000-0000-000093210000}"/>
    <cellStyle name="20% - Accent3 7 3 3 4" xfId="17846" xr:uid="{00000000-0005-0000-0000-000094210000}"/>
    <cellStyle name="20% - Accent3 7 3 3_51-Sch Exp Fed Awards  (1)" xfId="27261" xr:uid="{00000000-0005-0000-0000-000095210000}"/>
    <cellStyle name="20% - Accent3 7 3 4" xfId="1531" xr:uid="{00000000-0005-0000-0000-000096210000}"/>
    <cellStyle name="20% - Accent3 7 3 4 2" xfId="9709" xr:uid="{00000000-0005-0000-0000-000097210000}"/>
    <cellStyle name="20% - Accent3 7 3 4 3" xfId="19682" xr:uid="{00000000-0005-0000-0000-000098210000}"/>
    <cellStyle name="20% - Accent3 7 3 4_51-Sch Exp Fed Awards  (1)" xfId="27263" xr:uid="{00000000-0005-0000-0000-000099210000}"/>
    <cellStyle name="20% - Accent3 7 3 5" xfId="9710" xr:uid="{00000000-0005-0000-0000-00009A210000}"/>
    <cellStyle name="20% - Accent3 7 3 5 2" xfId="27265" xr:uid="{00000000-0005-0000-0000-00009B210000}"/>
    <cellStyle name="20% - Accent3 7 3 5_51-Sch Exp Fed Awards  (1)" xfId="27264" xr:uid="{00000000-0005-0000-0000-00009C210000}"/>
    <cellStyle name="20% - Accent3 7 3 6" xfId="16046" xr:uid="{00000000-0005-0000-0000-00009D210000}"/>
    <cellStyle name="20% - Accent3 7 3 6 2" xfId="27267" xr:uid="{00000000-0005-0000-0000-00009E210000}"/>
    <cellStyle name="20% - Accent3 7 3 6_51-Sch Exp Fed Awards  (1)" xfId="27266" xr:uid="{00000000-0005-0000-0000-00009F210000}"/>
    <cellStyle name="20% - Accent3 7 3 7" xfId="27268" xr:uid="{00000000-0005-0000-0000-0000A0210000}"/>
    <cellStyle name="20% - Accent3 7 3 7 2" xfId="27269" xr:uid="{00000000-0005-0000-0000-0000A1210000}"/>
    <cellStyle name="20% - Accent3 7 3 8" xfId="27270" xr:uid="{00000000-0005-0000-0000-0000A2210000}"/>
    <cellStyle name="20% - Accent3 7 3 9" xfId="27271" xr:uid="{00000000-0005-0000-0000-0000A3210000}"/>
    <cellStyle name="20% - Accent3 7 3_411200-10 -20" xfId="27272" xr:uid="{00000000-0005-0000-0000-0000A4210000}"/>
    <cellStyle name="20% - Accent3 7 4" xfId="1532" xr:uid="{00000000-0005-0000-0000-0000A5210000}"/>
    <cellStyle name="20% - Accent3 7 4 2" xfId="1533" xr:uid="{00000000-0005-0000-0000-0000A6210000}"/>
    <cellStyle name="20% - Accent3 7 4 2 2" xfId="1534" xr:uid="{00000000-0005-0000-0000-0000A7210000}"/>
    <cellStyle name="20% - Accent3 7 4 2 2 2" xfId="9711" xr:uid="{00000000-0005-0000-0000-0000A8210000}"/>
    <cellStyle name="20% - Accent3 7 4 2 2 3" xfId="21482" xr:uid="{00000000-0005-0000-0000-0000A9210000}"/>
    <cellStyle name="20% - Accent3 7 4 2 2_51-Sch Exp Fed Awards  (1)" xfId="27275" xr:uid="{00000000-0005-0000-0000-0000AA210000}"/>
    <cellStyle name="20% - Accent3 7 4 2 3" xfId="9712" xr:uid="{00000000-0005-0000-0000-0000AB210000}"/>
    <cellStyle name="20% - Accent3 7 4 2 4" xfId="17848" xr:uid="{00000000-0005-0000-0000-0000AC210000}"/>
    <cellStyle name="20% - Accent3 7 4 2_51-Sch Exp Fed Awards  (1)" xfId="27274" xr:uid="{00000000-0005-0000-0000-0000AD210000}"/>
    <cellStyle name="20% - Accent3 7 4 3" xfId="1535" xr:uid="{00000000-0005-0000-0000-0000AE210000}"/>
    <cellStyle name="20% - Accent3 7 4 3 2" xfId="9713" xr:uid="{00000000-0005-0000-0000-0000AF210000}"/>
    <cellStyle name="20% - Accent3 7 4 3 3" xfId="19684" xr:uid="{00000000-0005-0000-0000-0000B0210000}"/>
    <cellStyle name="20% - Accent3 7 4 3_51-Sch Exp Fed Awards  (1)" xfId="27276" xr:uid="{00000000-0005-0000-0000-0000B1210000}"/>
    <cellStyle name="20% - Accent3 7 4 4" xfId="9714" xr:uid="{00000000-0005-0000-0000-0000B2210000}"/>
    <cellStyle name="20% - Accent3 7 4 4 2" xfId="27278" xr:uid="{00000000-0005-0000-0000-0000B3210000}"/>
    <cellStyle name="20% - Accent3 7 4 4_51-Sch Exp Fed Awards  (1)" xfId="27277" xr:uid="{00000000-0005-0000-0000-0000B4210000}"/>
    <cellStyle name="20% - Accent3 7 4 5" xfId="16048" xr:uid="{00000000-0005-0000-0000-0000B5210000}"/>
    <cellStyle name="20% - Accent3 7 4 5 2" xfId="27280" xr:uid="{00000000-0005-0000-0000-0000B6210000}"/>
    <cellStyle name="20% - Accent3 7 4 5_51-Sch Exp Fed Awards  (1)" xfId="27279" xr:uid="{00000000-0005-0000-0000-0000B7210000}"/>
    <cellStyle name="20% - Accent3 7 4 6" xfId="27281" xr:uid="{00000000-0005-0000-0000-0000B8210000}"/>
    <cellStyle name="20% - Accent3 7 4 6 2" xfId="27282" xr:uid="{00000000-0005-0000-0000-0000B9210000}"/>
    <cellStyle name="20% - Accent3 7 4 7" xfId="27283" xr:uid="{00000000-0005-0000-0000-0000BA210000}"/>
    <cellStyle name="20% - Accent3 7 4 8" xfId="27284" xr:uid="{00000000-0005-0000-0000-0000BB210000}"/>
    <cellStyle name="20% - Accent3 7 4_51-Sch Exp Fed Awards  (1)" xfId="27273" xr:uid="{00000000-0005-0000-0000-0000BC210000}"/>
    <cellStyle name="20% - Accent3 7 5" xfId="1536" xr:uid="{00000000-0005-0000-0000-0000BD210000}"/>
    <cellStyle name="20% - Accent3 7 5 2" xfId="1537" xr:uid="{00000000-0005-0000-0000-0000BE210000}"/>
    <cellStyle name="20% - Accent3 7 5 2 2" xfId="9715" xr:uid="{00000000-0005-0000-0000-0000BF210000}"/>
    <cellStyle name="20% - Accent3 7 5 2 3" xfId="21475" xr:uid="{00000000-0005-0000-0000-0000C0210000}"/>
    <cellStyle name="20% - Accent3 7 5 2_51-Sch Exp Fed Awards  (1)" xfId="27286" xr:uid="{00000000-0005-0000-0000-0000C1210000}"/>
    <cellStyle name="20% - Accent3 7 5 3" xfId="9716" xr:uid="{00000000-0005-0000-0000-0000C2210000}"/>
    <cellStyle name="20% - Accent3 7 5 4" xfId="17841" xr:uid="{00000000-0005-0000-0000-0000C3210000}"/>
    <cellStyle name="20% - Accent3 7 5_51-Sch Exp Fed Awards  (1)" xfId="27285" xr:uid="{00000000-0005-0000-0000-0000C4210000}"/>
    <cellStyle name="20% - Accent3 7 6" xfId="1538" xr:uid="{00000000-0005-0000-0000-0000C5210000}"/>
    <cellStyle name="20% - Accent3 7 6 2" xfId="9717" xr:uid="{00000000-0005-0000-0000-0000C6210000}"/>
    <cellStyle name="20% - Accent3 7 6 3" xfId="19677" xr:uid="{00000000-0005-0000-0000-0000C7210000}"/>
    <cellStyle name="20% - Accent3 7 6_51-Sch Exp Fed Awards  (1)" xfId="27287" xr:uid="{00000000-0005-0000-0000-0000C8210000}"/>
    <cellStyle name="20% - Accent3 7 7" xfId="9718" xr:uid="{00000000-0005-0000-0000-0000C9210000}"/>
    <cellStyle name="20% - Accent3 7 7 2" xfId="27289" xr:uid="{00000000-0005-0000-0000-0000CA210000}"/>
    <cellStyle name="20% - Accent3 7 7_51-Sch Exp Fed Awards  (1)" xfId="27288" xr:uid="{00000000-0005-0000-0000-0000CB210000}"/>
    <cellStyle name="20% - Accent3 7 8" xfId="16041" xr:uid="{00000000-0005-0000-0000-0000CC210000}"/>
    <cellStyle name="20% - Accent3 7 8 2" xfId="27291" xr:uid="{00000000-0005-0000-0000-0000CD210000}"/>
    <cellStyle name="20% - Accent3 7 8_51-Sch Exp Fed Awards  (1)" xfId="27290" xr:uid="{00000000-0005-0000-0000-0000CE210000}"/>
    <cellStyle name="20% - Accent3 7 9" xfId="27292" xr:uid="{00000000-0005-0000-0000-0000CF210000}"/>
    <cellStyle name="20% - Accent3 7 9 2" xfId="27293" xr:uid="{00000000-0005-0000-0000-0000D0210000}"/>
    <cellStyle name="20% - Accent3 7_411200-10 -20" xfId="27294" xr:uid="{00000000-0005-0000-0000-0000D1210000}"/>
    <cellStyle name="20% - Accent3 8" xfId="1539" xr:uid="{00000000-0005-0000-0000-0000D2210000}"/>
    <cellStyle name="20% - Accent3 8 10" xfId="27295" xr:uid="{00000000-0005-0000-0000-0000D3210000}"/>
    <cellStyle name="20% - Accent3 8 11" xfId="27296" xr:uid="{00000000-0005-0000-0000-0000D4210000}"/>
    <cellStyle name="20% - Accent3 8 2" xfId="1540" xr:uid="{00000000-0005-0000-0000-0000D5210000}"/>
    <cellStyle name="20% - Accent3 8 2 10" xfId="27297" xr:uid="{00000000-0005-0000-0000-0000D6210000}"/>
    <cellStyle name="20% - Accent3 8 2 2" xfId="1541" xr:uid="{00000000-0005-0000-0000-0000D7210000}"/>
    <cellStyle name="20% - Accent3 8 2 2 2" xfId="1542" xr:uid="{00000000-0005-0000-0000-0000D8210000}"/>
    <cellStyle name="20% - Accent3 8 2 2 2 2" xfId="1543" xr:uid="{00000000-0005-0000-0000-0000D9210000}"/>
    <cellStyle name="20% - Accent3 8 2 2 2 2 2" xfId="1544" xr:uid="{00000000-0005-0000-0000-0000DA210000}"/>
    <cellStyle name="20% - Accent3 8 2 2 2 2 2 2" xfId="9719" xr:uid="{00000000-0005-0000-0000-0000DB210000}"/>
    <cellStyle name="20% - Accent3 8 2 2 2 2 2 3" xfId="21486" xr:uid="{00000000-0005-0000-0000-0000DC210000}"/>
    <cellStyle name="20% - Accent3 8 2 2 2 2 2_51-Sch Exp Fed Awards  (1)" xfId="27300" xr:uid="{00000000-0005-0000-0000-0000DD210000}"/>
    <cellStyle name="20% - Accent3 8 2 2 2 2 3" xfId="9720" xr:uid="{00000000-0005-0000-0000-0000DE210000}"/>
    <cellStyle name="20% - Accent3 8 2 2 2 2 4" xfId="17852" xr:uid="{00000000-0005-0000-0000-0000DF210000}"/>
    <cellStyle name="20% - Accent3 8 2 2 2 2_51-Sch Exp Fed Awards  (1)" xfId="27299" xr:uid="{00000000-0005-0000-0000-0000E0210000}"/>
    <cellStyle name="20% - Accent3 8 2 2 2 3" xfId="1545" xr:uid="{00000000-0005-0000-0000-0000E1210000}"/>
    <cellStyle name="20% - Accent3 8 2 2 2 3 2" xfId="9721" xr:uid="{00000000-0005-0000-0000-0000E2210000}"/>
    <cellStyle name="20% - Accent3 8 2 2 2 3 3" xfId="19688" xr:uid="{00000000-0005-0000-0000-0000E3210000}"/>
    <cellStyle name="20% - Accent3 8 2 2 2 3_51-Sch Exp Fed Awards  (1)" xfId="27301" xr:uid="{00000000-0005-0000-0000-0000E4210000}"/>
    <cellStyle name="20% - Accent3 8 2 2 2 4" xfId="9722" xr:uid="{00000000-0005-0000-0000-0000E5210000}"/>
    <cellStyle name="20% - Accent3 8 2 2 2 4 2" xfId="27303" xr:uid="{00000000-0005-0000-0000-0000E6210000}"/>
    <cellStyle name="20% - Accent3 8 2 2 2 4_51-Sch Exp Fed Awards  (1)" xfId="27302" xr:uid="{00000000-0005-0000-0000-0000E7210000}"/>
    <cellStyle name="20% - Accent3 8 2 2 2 5" xfId="16052" xr:uid="{00000000-0005-0000-0000-0000E8210000}"/>
    <cellStyle name="20% - Accent3 8 2 2 2 5 2" xfId="27305" xr:uid="{00000000-0005-0000-0000-0000E9210000}"/>
    <cellStyle name="20% - Accent3 8 2 2 2 5_51-Sch Exp Fed Awards  (1)" xfId="27304" xr:uid="{00000000-0005-0000-0000-0000EA210000}"/>
    <cellStyle name="20% - Accent3 8 2 2 2 6" xfId="27306" xr:uid="{00000000-0005-0000-0000-0000EB210000}"/>
    <cellStyle name="20% - Accent3 8 2 2 2 6 2" xfId="27307" xr:uid="{00000000-0005-0000-0000-0000EC210000}"/>
    <cellStyle name="20% - Accent3 8 2 2 2 7" xfId="27308" xr:uid="{00000000-0005-0000-0000-0000ED210000}"/>
    <cellStyle name="20% - Accent3 8 2 2 2 8" xfId="27309" xr:uid="{00000000-0005-0000-0000-0000EE210000}"/>
    <cellStyle name="20% - Accent3 8 2 2 2_51-Sch Exp Fed Awards  (1)" xfId="27298" xr:uid="{00000000-0005-0000-0000-0000EF210000}"/>
    <cellStyle name="20% - Accent3 8 2 2 3" xfId="1546" xr:uid="{00000000-0005-0000-0000-0000F0210000}"/>
    <cellStyle name="20% - Accent3 8 2 2 3 2" xfId="1547" xr:uid="{00000000-0005-0000-0000-0000F1210000}"/>
    <cellStyle name="20% - Accent3 8 2 2 3 2 2" xfId="9723" xr:uid="{00000000-0005-0000-0000-0000F2210000}"/>
    <cellStyle name="20% - Accent3 8 2 2 3 2 3" xfId="21485" xr:uid="{00000000-0005-0000-0000-0000F3210000}"/>
    <cellStyle name="20% - Accent3 8 2 2 3 2_51-Sch Exp Fed Awards  (1)" xfId="27311" xr:uid="{00000000-0005-0000-0000-0000F4210000}"/>
    <cellStyle name="20% - Accent3 8 2 2 3 3" xfId="9724" xr:uid="{00000000-0005-0000-0000-0000F5210000}"/>
    <cellStyle name="20% - Accent3 8 2 2 3 4" xfId="17851" xr:uid="{00000000-0005-0000-0000-0000F6210000}"/>
    <cellStyle name="20% - Accent3 8 2 2 3_51-Sch Exp Fed Awards  (1)" xfId="27310" xr:uid="{00000000-0005-0000-0000-0000F7210000}"/>
    <cellStyle name="20% - Accent3 8 2 2 4" xfId="1548" xr:uid="{00000000-0005-0000-0000-0000F8210000}"/>
    <cellStyle name="20% - Accent3 8 2 2 4 2" xfId="9725" xr:uid="{00000000-0005-0000-0000-0000F9210000}"/>
    <cellStyle name="20% - Accent3 8 2 2 4 3" xfId="19687" xr:uid="{00000000-0005-0000-0000-0000FA210000}"/>
    <cellStyle name="20% - Accent3 8 2 2 4_51-Sch Exp Fed Awards  (1)" xfId="27312" xr:uid="{00000000-0005-0000-0000-0000FB210000}"/>
    <cellStyle name="20% - Accent3 8 2 2 5" xfId="9726" xr:uid="{00000000-0005-0000-0000-0000FC210000}"/>
    <cellStyle name="20% - Accent3 8 2 2 5 2" xfId="27314" xr:uid="{00000000-0005-0000-0000-0000FD210000}"/>
    <cellStyle name="20% - Accent3 8 2 2 5_51-Sch Exp Fed Awards  (1)" xfId="27313" xr:uid="{00000000-0005-0000-0000-0000FE210000}"/>
    <cellStyle name="20% - Accent3 8 2 2 6" xfId="16051" xr:uid="{00000000-0005-0000-0000-0000FF210000}"/>
    <cellStyle name="20% - Accent3 8 2 2 6 2" xfId="27316" xr:uid="{00000000-0005-0000-0000-000000220000}"/>
    <cellStyle name="20% - Accent3 8 2 2 6_51-Sch Exp Fed Awards  (1)" xfId="27315" xr:uid="{00000000-0005-0000-0000-000001220000}"/>
    <cellStyle name="20% - Accent3 8 2 2 7" xfId="27317" xr:uid="{00000000-0005-0000-0000-000002220000}"/>
    <cellStyle name="20% - Accent3 8 2 2 7 2" xfId="27318" xr:uid="{00000000-0005-0000-0000-000003220000}"/>
    <cellStyle name="20% - Accent3 8 2 2 8" xfId="27319" xr:uid="{00000000-0005-0000-0000-000004220000}"/>
    <cellStyle name="20% - Accent3 8 2 2 9" xfId="27320" xr:uid="{00000000-0005-0000-0000-000005220000}"/>
    <cellStyle name="20% - Accent3 8 2 2_411200-10 -20" xfId="27321" xr:uid="{00000000-0005-0000-0000-000006220000}"/>
    <cellStyle name="20% - Accent3 8 2 3" xfId="1549" xr:uid="{00000000-0005-0000-0000-000007220000}"/>
    <cellStyle name="20% - Accent3 8 2 3 2" xfId="1550" xr:uid="{00000000-0005-0000-0000-000008220000}"/>
    <cellStyle name="20% - Accent3 8 2 3 2 2" xfId="1551" xr:uid="{00000000-0005-0000-0000-000009220000}"/>
    <cellStyle name="20% - Accent3 8 2 3 2 2 2" xfId="9727" xr:uid="{00000000-0005-0000-0000-00000A220000}"/>
    <cellStyle name="20% - Accent3 8 2 3 2 2 3" xfId="21487" xr:uid="{00000000-0005-0000-0000-00000B220000}"/>
    <cellStyle name="20% - Accent3 8 2 3 2 2_51-Sch Exp Fed Awards  (1)" xfId="27324" xr:uid="{00000000-0005-0000-0000-00000C220000}"/>
    <cellStyle name="20% - Accent3 8 2 3 2 3" xfId="9728" xr:uid="{00000000-0005-0000-0000-00000D220000}"/>
    <cellStyle name="20% - Accent3 8 2 3 2 4" xfId="17853" xr:uid="{00000000-0005-0000-0000-00000E220000}"/>
    <cellStyle name="20% - Accent3 8 2 3 2_51-Sch Exp Fed Awards  (1)" xfId="27323" xr:uid="{00000000-0005-0000-0000-00000F220000}"/>
    <cellStyle name="20% - Accent3 8 2 3 3" xfId="1552" xr:uid="{00000000-0005-0000-0000-000010220000}"/>
    <cellStyle name="20% - Accent3 8 2 3 3 2" xfId="9729" xr:uid="{00000000-0005-0000-0000-000011220000}"/>
    <cellStyle name="20% - Accent3 8 2 3 3 3" xfId="19689" xr:uid="{00000000-0005-0000-0000-000012220000}"/>
    <cellStyle name="20% - Accent3 8 2 3 3_51-Sch Exp Fed Awards  (1)" xfId="27325" xr:uid="{00000000-0005-0000-0000-000013220000}"/>
    <cellStyle name="20% - Accent3 8 2 3 4" xfId="9730" xr:uid="{00000000-0005-0000-0000-000014220000}"/>
    <cellStyle name="20% - Accent3 8 2 3 4 2" xfId="27327" xr:uid="{00000000-0005-0000-0000-000015220000}"/>
    <cellStyle name="20% - Accent3 8 2 3 4_51-Sch Exp Fed Awards  (1)" xfId="27326" xr:uid="{00000000-0005-0000-0000-000016220000}"/>
    <cellStyle name="20% - Accent3 8 2 3 5" xfId="16053" xr:uid="{00000000-0005-0000-0000-000017220000}"/>
    <cellStyle name="20% - Accent3 8 2 3 5 2" xfId="27329" xr:uid="{00000000-0005-0000-0000-000018220000}"/>
    <cellStyle name="20% - Accent3 8 2 3 5_51-Sch Exp Fed Awards  (1)" xfId="27328" xr:uid="{00000000-0005-0000-0000-000019220000}"/>
    <cellStyle name="20% - Accent3 8 2 3 6" xfId="27330" xr:uid="{00000000-0005-0000-0000-00001A220000}"/>
    <cellStyle name="20% - Accent3 8 2 3 6 2" xfId="27331" xr:uid="{00000000-0005-0000-0000-00001B220000}"/>
    <cellStyle name="20% - Accent3 8 2 3 7" xfId="27332" xr:uid="{00000000-0005-0000-0000-00001C220000}"/>
    <cellStyle name="20% - Accent3 8 2 3 8" xfId="27333" xr:uid="{00000000-0005-0000-0000-00001D220000}"/>
    <cellStyle name="20% - Accent3 8 2 3_51-Sch Exp Fed Awards  (1)" xfId="27322" xr:uid="{00000000-0005-0000-0000-00001E220000}"/>
    <cellStyle name="20% - Accent3 8 2 4" xfId="1553" xr:uid="{00000000-0005-0000-0000-00001F220000}"/>
    <cellStyle name="20% - Accent3 8 2 4 2" xfId="1554" xr:uid="{00000000-0005-0000-0000-000020220000}"/>
    <cellStyle name="20% - Accent3 8 2 4 2 2" xfId="9731" xr:uid="{00000000-0005-0000-0000-000021220000}"/>
    <cellStyle name="20% - Accent3 8 2 4 2 3" xfId="21484" xr:uid="{00000000-0005-0000-0000-000022220000}"/>
    <cellStyle name="20% - Accent3 8 2 4 2_51-Sch Exp Fed Awards  (1)" xfId="27335" xr:uid="{00000000-0005-0000-0000-000023220000}"/>
    <cellStyle name="20% - Accent3 8 2 4 3" xfId="9732" xr:uid="{00000000-0005-0000-0000-000024220000}"/>
    <cellStyle name="20% - Accent3 8 2 4 4" xfId="17850" xr:uid="{00000000-0005-0000-0000-000025220000}"/>
    <cellStyle name="20% - Accent3 8 2 4_51-Sch Exp Fed Awards  (1)" xfId="27334" xr:uid="{00000000-0005-0000-0000-000026220000}"/>
    <cellStyle name="20% - Accent3 8 2 5" xfId="1555" xr:uid="{00000000-0005-0000-0000-000027220000}"/>
    <cellStyle name="20% - Accent3 8 2 5 2" xfId="9733" xr:uid="{00000000-0005-0000-0000-000028220000}"/>
    <cellStyle name="20% - Accent3 8 2 5 3" xfId="19686" xr:uid="{00000000-0005-0000-0000-000029220000}"/>
    <cellStyle name="20% - Accent3 8 2 5_51-Sch Exp Fed Awards  (1)" xfId="27336" xr:uid="{00000000-0005-0000-0000-00002A220000}"/>
    <cellStyle name="20% - Accent3 8 2 6" xfId="9734" xr:uid="{00000000-0005-0000-0000-00002B220000}"/>
    <cellStyle name="20% - Accent3 8 2 6 2" xfId="27338" xr:uid="{00000000-0005-0000-0000-00002C220000}"/>
    <cellStyle name="20% - Accent3 8 2 6_51-Sch Exp Fed Awards  (1)" xfId="27337" xr:uid="{00000000-0005-0000-0000-00002D220000}"/>
    <cellStyle name="20% - Accent3 8 2 7" xfId="16050" xr:uid="{00000000-0005-0000-0000-00002E220000}"/>
    <cellStyle name="20% - Accent3 8 2 7 2" xfId="27340" xr:uid="{00000000-0005-0000-0000-00002F220000}"/>
    <cellStyle name="20% - Accent3 8 2 7_51-Sch Exp Fed Awards  (1)" xfId="27339" xr:uid="{00000000-0005-0000-0000-000030220000}"/>
    <cellStyle name="20% - Accent3 8 2 8" xfId="27341" xr:uid="{00000000-0005-0000-0000-000031220000}"/>
    <cellStyle name="20% - Accent3 8 2 8 2" xfId="27342" xr:uid="{00000000-0005-0000-0000-000032220000}"/>
    <cellStyle name="20% - Accent3 8 2 9" xfId="27343" xr:uid="{00000000-0005-0000-0000-000033220000}"/>
    <cellStyle name="20% - Accent3 8 2_411200-10 -20" xfId="27344" xr:uid="{00000000-0005-0000-0000-000034220000}"/>
    <cellStyle name="20% - Accent3 8 3" xfId="1556" xr:uid="{00000000-0005-0000-0000-000035220000}"/>
    <cellStyle name="20% - Accent3 8 3 2" xfId="1557" xr:uid="{00000000-0005-0000-0000-000036220000}"/>
    <cellStyle name="20% - Accent3 8 3 2 2" xfId="1558" xr:uid="{00000000-0005-0000-0000-000037220000}"/>
    <cellStyle name="20% - Accent3 8 3 2 2 2" xfId="1559" xr:uid="{00000000-0005-0000-0000-000038220000}"/>
    <cellStyle name="20% - Accent3 8 3 2 2 2 2" xfId="9735" xr:uid="{00000000-0005-0000-0000-000039220000}"/>
    <cellStyle name="20% - Accent3 8 3 2 2 2 3" xfId="21489" xr:uid="{00000000-0005-0000-0000-00003A220000}"/>
    <cellStyle name="20% - Accent3 8 3 2 2 2_51-Sch Exp Fed Awards  (1)" xfId="27347" xr:uid="{00000000-0005-0000-0000-00003B220000}"/>
    <cellStyle name="20% - Accent3 8 3 2 2 3" xfId="9736" xr:uid="{00000000-0005-0000-0000-00003C220000}"/>
    <cellStyle name="20% - Accent3 8 3 2 2 4" xfId="17855" xr:uid="{00000000-0005-0000-0000-00003D220000}"/>
    <cellStyle name="20% - Accent3 8 3 2 2_51-Sch Exp Fed Awards  (1)" xfId="27346" xr:uid="{00000000-0005-0000-0000-00003E220000}"/>
    <cellStyle name="20% - Accent3 8 3 2 3" xfId="1560" xr:uid="{00000000-0005-0000-0000-00003F220000}"/>
    <cellStyle name="20% - Accent3 8 3 2 3 2" xfId="9737" xr:uid="{00000000-0005-0000-0000-000040220000}"/>
    <cellStyle name="20% - Accent3 8 3 2 3 3" xfId="19691" xr:uid="{00000000-0005-0000-0000-000041220000}"/>
    <cellStyle name="20% - Accent3 8 3 2 3_51-Sch Exp Fed Awards  (1)" xfId="27348" xr:uid="{00000000-0005-0000-0000-000042220000}"/>
    <cellStyle name="20% - Accent3 8 3 2 4" xfId="9738" xr:uid="{00000000-0005-0000-0000-000043220000}"/>
    <cellStyle name="20% - Accent3 8 3 2 4 2" xfId="27350" xr:uid="{00000000-0005-0000-0000-000044220000}"/>
    <cellStyle name="20% - Accent3 8 3 2 4_51-Sch Exp Fed Awards  (1)" xfId="27349" xr:uid="{00000000-0005-0000-0000-000045220000}"/>
    <cellStyle name="20% - Accent3 8 3 2 5" xfId="16055" xr:uid="{00000000-0005-0000-0000-000046220000}"/>
    <cellStyle name="20% - Accent3 8 3 2 5 2" xfId="27352" xr:uid="{00000000-0005-0000-0000-000047220000}"/>
    <cellStyle name="20% - Accent3 8 3 2 5_51-Sch Exp Fed Awards  (1)" xfId="27351" xr:uid="{00000000-0005-0000-0000-000048220000}"/>
    <cellStyle name="20% - Accent3 8 3 2 6" xfId="27353" xr:uid="{00000000-0005-0000-0000-000049220000}"/>
    <cellStyle name="20% - Accent3 8 3 2 6 2" xfId="27354" xr:uid="{00000000-0005-0000-0000-00004A220000}"/>
    <cellStyle name="20% - Accent3 8 3 2 7" xfId="27355" xr:uid="{00000000-0005-0000-0000-00004B220000}"/>
    <cellStyle name="20% - Accent3 8 3 2 8" xfId="27356" xr:uid="{00000000-0005-0000-0000-00004C220000}"/>
    <cellStyle name="20% - Accent3 8 3 2_51-Sch Exp Fed Awards  (1)" xfId="27345" xr:uid="{00000000-0005-0000-0000-00004D220000}"/>
    <cellStyle name="20% - Accent3 8 3 3" xfId="1561" xr:uid="{00000000-0005-0000-0000-00004E220000}"/>
    <cellStyle name="20% - Accent3 8 3 3 2" xfId="1562" xr:uid="{00000000-0005-0000-0000-00004F220000}"/>
    <cellStyle name="20% - Accent3 8 3 3 2 2" xfId="9739" xr:uid="{00000000-0005-0000-0000-000050220000}"/>
    <cellStyle name="20% - Accent3 8 3 3 2 3" xfId="21488" xr:uid="{00000000-0005-0000-0000-000051220000}"/>
    <cellStyle name="20% - Accent3 8 3 3 2_51-Sch Exp Fed Awards  (1)" xfId="27358" xr:uid="{00000000-0005-0000-0000-000052220000}"/>
    <cellStyle name="20% - Accent3 8 3 3 3" xfId="9740" xr:uid="{00000000-0005-0000-0000-000053220000}"/>
    <cellStyle name="20% - Accent3 8 3 3 4" xfId="17854" xr:uid="{00000000-0005-0000-0000-000054220000}"/>
    <cellStyle name="20% - Accent3 8 3 3_51-Sch Exp Fed Awards  (1)" xfId="27357" xr:uid="{00000000-0005-0000-0000-000055220000}"/>
    <cellStyle name="20% - Accent3 8 3 4" xfId="1563" xr:uid="{00000000-0005-0000-0000-000056220000}"/>
    <cellStyle name="20% - Accent3 8 3 4 2" xfId="9741" xr:uid="{00000000-0005-0000-0000-000057220000}"/>
    <cellStyle name="20% - Accent3 8 3 4 3" xfId="19690" xr:uid="{00000000-0005-0000-0000-000058220000}"/>
    <cellStyle name="20% - Accent3 8 3 4_51-Sch Exp Fed Awards  (1)" xfId="27359" xr:uid="{00000000-0005-0000-0000-000059220000}"/>
    <cellStyle name="20% - Accent3 8 3 5" xfId="9742" xr:uid="{00000000-0005-0000-0000-00005A220000}"/>
    <cellStyle name="20% - Accent3 8 3 5 2" xfId="27361" xr:uid="{00000000-0005-0000-0000-00005B220000}"/>
    <cellStyle name="20% - Accent3 8 3 5_51-Sch Exp Fed Awards  (1)" xfId="27360" xr:uid="{00000000-0005-0000-0000-00005C220000}"/>
    <cellStyle name="20% - Accent3 8 3 6" xfId="16054" xr:uid="{00000000-0005-0000-0000-00005D220000}"/>
    <cellStyle name="20% - Accent3 8 3 6 2" xfId="27363" xr:uid="{00000000-0005-0000-0000-00005E220000}"/>
    <cellStyle name="20% - Accent3 8 3 6_51-Sch Exp Fed Awards  (1)" xfId="27362" xr:uid="{00000000-0005-0000-0000-00005F220000}"/>
    <cellStyle name="20% - Accent3 8 3 7" xfId="27364" xr:uid="{00000000-0005-0000-0000-000060220000}"/>
    <cellStyle name="20% - Accent3 8 3 7 2" xfId="27365" xr:uid="{00000000-0005-0000-0000-000061220000}"/>
    <cellStyle name="20% - Accent3 8 3 8" xfId="27366" xr:uid="{00000000-0005-0000-0000-000062220000}"/>
    <cellStyle name="20% - Accent3 8 3 9" xfId="27367" xr:uid="{00000000-0005-0000-0000-000063220000}"/>
    <cellStyle name="20% - Accent3 8 3_411200-10 -20" xfId="27368" xr:uid="{00000000-0005-0000-0000-000064220000}"/>
    <cellStyle name="20% - Accent3 8 4" xfId="1564" xr:uid="{00000000-0005-0000-0000-000065220000}"/>
    <cellStyle name="20% - Accent3 8 4 2" xfId="1565" xr:uid="{00000000-0005-0000-0000-000066220000}"/>
    <cellStyle name="20% - Accent3 8 4 2 2" xfId="1566" xr:uid="{00000000-0005-0000-0000-000067220000}"/>
    <cellStyle name="20% - Accent3 8 4 2 2 2" xfId="9743" xr:uid="{00000000-0005-0000-0000-000068220000}"/>
    <cellStyle name="20% - Accent3 8 4 2 2 3" xfId="21490" xr:uid="{00000000-0005-0000-0000-000069220000}"/>
    <cellStyle name="20% - Accent3 8 4 2 2_51-Sch Exp Fed Awards  (1)" xfId="27371" xr:uid="{00000000-0005-0000-0000-00006A220000}"/>
    <cellStyle name="20% - Accent3 8 4 2 3" xfId="9744" xr:uid="{00000000-0005-0000-0000-00006B220000}"/>
    <cellStyle name="20% - Accent3 8 4 2 4" xfId="17856" xr:uid="{00000000-0005-0000-0000-00006C220000}"/>
    <cellStyle name="20% - Accent3 8 4 2_51-Sch Exp Fed Awards  (1)" xfId="27370" xr:uid="{00000000-0005-0000-0000-00006D220000}"/>
    <cellStyle name="20% - Accent3 8 4 3" xfId="1567" xr:uid="{00000000-0005-0000-0000-00006E220000}"/>
    <cellStyle name="20% - Accent3 8 4 3 2" xfId="9745" xr:uid="{00000000-0005-0000-0000-00006F220000}"/>
    <cellStyle name="20% - Accent3 8 4 3 3" xfId="19692" xr:uid="{00000000-0005-0000-0000-000070220000}"/>
    <cellStyle name="20% - Accent3 8 4 3_51-Sch Exp Fed Awards  (1)" xfId="27372" xr:uid="{00000000-0005-0000-0000-000071220000}"/>
    <cellStyle name="20% - Accent3 8 4 4" xfId="9746" xr:uid="{00000000-0005-0000-0000-000072220000}"/>
    <cellStyle name="20% - Accent3 8 4 4 2" xfId="27374" xr:uid="{00000000-0005-0000-0000-000073220000}"/>
    <cellStyle name="20% - Accent3 8 4 4_51-Sch Exp Fed Awards  (1)" xfId="27373" xr:uid="{00000000-0005-0000-0000-000074220000}"/>
    <cellStyle name="20% - Accent3 8 4 5" xfId="16056" xr:uid="{00000000-0005-0000-0000-000075220000}"/>
    <cellStyle name="20% - Accent3 8 4 5 2" xfId="27376" xr:uid="{00000000-0005-0000-0000-000076220000}"/>
    <cellStyle name="20% - Accent3 8 4 5_51-Sch Exp Fed Awards  (1)" xfId="27375" xr:uid="{00000000-0005-0000-0000-000077220000}"/>
    <cellStyle name="20% - Accent3 8 4 6" xfId="27377" xr:uid="{00000000-0005-0000-0000-000078220000}"/>
    <cellStyle name="20% - Accent3 8 4 6 2" xfId="27378" xr:uid="{00000000-0005-0000-0000-000079220000}"/>
    <cellStyle name="20% - Accent3 8 4 7" xfId="27379" xr:uid="{00000000-0005-0000-0000-00007A220000}"/>
    <cellStyle name="20% - Accent3 8 4 8" xfId="27380" xr:uid="{00000000-0005-0000-0000-00007B220000}"/>
    <cellStyle name="20% - Accent3 8 4_51-Sch Exp Fed Awards  (1)" xfId="27369" xr:uid="{00000000-0005-0000-0000-00007C220000}"/>
    <cellStyle name="20% - Accent3 8 5" xfId="1568" xr:uid="{00000000-0005-0000-0000-00007D220000}"/>
    <cellStyle name="20% - Accent3 8 5 2" xfId="1569" xr:uid="{00000000-0005-0000-0000-00007E220000}"/>
    <cellStyle name="20% - Accent3 8 5 2 2" xfId="9747" xr:uid="{00000000-0005-0000-0000-00007F220000}"/>
    <cellStyle name="20% - Accent3 8 5 2 3" xfId="21483" xr:uid="{00000000-0005-0000-0000-000080220000}"/>
    <cellStyle name="20% - Accent3 8 5 2_51-Sch Exp Fed Awards  (1)" xfId="27382" xr:uid="{00000000-0005-0000-0000-000081220000}"/>
    <cellStyle name="20% - Accent3 8 5 3" xfId="9748" xr:uid="{00000000-0005-0000-0000-000082220000}"/>
    <cellStyle name="20% - Accent3 8 5 4" xfId="17849" xr:uid="{00000000-0005-0000-0000-000083220000}"/>
    <cellStyle name="20% - Accent3 8 5_51-Sch Exp Fed Awards  (1)" xfId="27381" xr:uid="{00000000-0005-0000-0000-000084220000}"/>
    <cellStyle name="20% - Accent3 8 6" xfId="1570" xr:uid="{00000000-0005-0000-0000-000085220000}"/>
    <cellStyle name="20% - Accent3 8 6 2" xfId="9749" xr:uid="{00000000-0005-0000-0000-000086220000}"/>
    <cellStyle name="20% - Accent3 8 6 3" xfId="19685" xr:uid="{00000000-0005-0000-0000-000087220000}"/>
    <cellStyle name="20% - Accent3 8 6_51-Sch Exp Fed Awards  (1)" xfId="27383" xr:uid="{00000000-0005-0000-0000-000088220000}"/>
    <cellStyle name="20% - Accent3 8 7" xfId="9750" xr:uid="{00000000-0005-0000-0000-000089220000}"/>
    <cellStyle name="20% - Accent3 8 7 2" xfId="27385" xr:uid="{00000000-0005-0000-0000-00008A220000}"/>
    <cellStyle name="20% - Accent3 8 7_51-Sch Exp Fed Awards  (1)" xfId="27384" xr:uid="{00000000-0005-0000-0000-00008B220000}"/>
    <cellStyle name="20% - Accent3 8 8" xfId="16049" xr:uid="{00000000-0005-0000-0000-00008C220000}"/>
    <cellStyle name="20% - Accent3 8 8 2" xfId="27387" xr:uid="{00000000-0005-0000-0000-00008D220000}"/>
    <cellStyle name="20% - Accent3 8 8_51-Sch Exp Fed Awards  (1)" xfId="27386" xr:uid="{00000000-0005-0000-0000-00008E220000}"/>
    <cellStyle name="20% - Accent3 8 9" xfId="27388" xr:uid="{00000000-0005-0000-0000-00008F220000}"/>
    <cellStyle name="20% - Accent3 8 9 2" xfId="27389" xr:uid="{00000000-0005-0000-0000-000090220000}"/>
    <cellStyle name="20% - Accent3 8_411200-10 -20" xfId="27390" xr:uid="{00000000-0005-0000-0000-000091220000}"/>
    <cellStyle name="20% - Accent3 9" xfId="1571" xr:uid="{00000000-0005-0000-0000-000092220000}"/>
    <cellStyle name="20% - Accent3 9 10" xfId="27391" xr:uid="{00000000-0005-0000-0000-000093220000}"/>
    <cellStyle name="20% - Accent3 9 11" xfId="27392" xr:uid="{00000000-0005-0000-0000-000094220000}"/>
    <cellStyle name="20% - Accent3 9 2" xfId="1572" xr:uid="{00000000-0005-0000-0000-000095220000}"/>
    <cellStyle name="20% - Accent3 9 2 10" xfId="27393" xr:uid="{00000000-0005-0000-0000-000096220000}"/>
    <cellStyle name="20% - Accent3 9 2 2" xfId="1573" xr:uid="{00000000-0005-0000-0000-000097220000}"/>
    <cellStyle name="20% - Accent3 9 2 2 2" xfId="1574" xr:uid="{00000000-0005-0000-0000-000098220000}"/>
    <cellStyle name="20% - Accent3 9 2 2 2 2" xfId="1575" xr:uid="{00000000-0005-0000-0000-000099220000}"/>
    <cellStyle name="20% - Accent3 9 2 2 2 2 2" xfId="1576" xr:uid="{00000000-0005-0000-0000-00009A220000}"/>
    <cellStyle name="20% - Accent3 9 2 2 2 2 2 2" xfId="9751" xr:uid="{00000000-0005-0000-0000-00009B220000}"/>
    <cellStyle name="20% - Accent3 9 2 2 2 2 2 3" xfId="21494" xr:uid="{00000000-0005-0000-0000-00009C220000}"/>
    <cellStyle name="20% - Accent3 9 2 2 2 2 2_51-Sch Exp Fed Awards  (1)" xfId="27396" xr:uid="{00000000-0005-0000-0000-00009D220000}"/>
    <cellStyle name="20% - Accent3 9 2 2 2 2 3" xfId="9752" xr:uid="{00000000-0005-0000-0000-00009E220000}"/>
    <cellStyle name="20% - Accent3 9 2 2 2 2 4" xfId="17860" xr:uid="{00000000-0005-0000-0000-00009F220000}"/>
    <cellStyle name="20% - Accent3 9 2 2 2 2_51-Sch Exp Fed Awards  (1)" xfId="27395" xr:uid="{00000000-0005-0000-0000-0000A0220000}"/>
    <cellStyle name="20% - Accent3 9 2 2 2 3" xfId="1577" xr:uid="{00000000-0005-0000-0000-0000A1220000}"/>
    <cellStyle name="20% - Accent3 9 2 2 2 3 2" xfId="9753" xr:uid="{00000000-0005-0000-0000-0000A2220000}"/>
    <cellStyle name="20% - Accent3 9 2 2 2 3 3" xfId="19696" xr:uid="{00000000-0005-0000-0000-0000A3220000}"/>
    <cellStyle name="20% - Accent3 9 2 2 2 3_51-Sch Exp Fed Awards  (1)" xfId="27397" xr:uid="{00000000-0005-0000-0000-0000A4220000}"/>
    <cellStyle name="20% - Accent3 9 2 2 2 4" xfId="9754" xr:uid="{00000000-0005-0000-0000-0000A5220000}"/>
    <cellStyle name="20% - Accent3 9 2 2 2 4 2" xfId="27399" xr:uid="{00000000-0005-0000-0000-0000A6220000}"/>
    <cellStyle name="20% - Accent3 9 2 2 2 4_51-Sch Exp Fed Awards  (1)" xfId="27398" xr:uid="{00000000-0005-0000-0000-0000A7220000}"/>
    <cellStyle name="20% - Accent3 9 2 2 2 5" xfId="16060" xr:uid="{00000000-0005-0000-0000-0000A8220000}"/>
    <cellStyle name="20% - Accent3 9 2 2 2 5 2" xfId="27401" xr:uid="{00000000-0005-0000-0000-0000A9220000}"/>
    <cellStyle name="20% - Accent3 9 2 2 2 5_51-Sch Exp Fed Awards  (1)" xfId="27400" xr:uid="{00000000-0005-0000-0000-0000AA220000}"/>
    <cellStyle name="20% - Accent3 9 2 2 2 6" xfId="27402" xr:uid="{00000000-0005-0000-0000-0000AB220000}"/>
    <cellStyle name="20% - Accent3 9 2 2 2 6 2" xfId="27403" xr:uid="{00000000-0005-0000-0000-0000AC220000}"/>
    <cellStyle name="20% - Accent3 9 2 2 2 7" xfId="27404" xr:uid="{00000000-0005-0000-0000-0000AD220000}"/>
    <cellStyle name="20% - Accent3 9 2 2 2 8" xfId="27405" xr:uid="{00000000-0005-0000-0000-0000AE220000}"/>
    <cellStyle name="20% - Accent3 9 2 2 2_51-Sch Exp Fed Awards  (1)" xfId="27394" xr:uid="{00000000-0005-0000-0000-0000AF220000}"/>
    <cellStyle name="20% - Accent3 9 2 2 3" xfId="1578" xr:uid="{00000000-0005-0000-0000-0000B0220000}"/>
    <cellStyle name="20% - Accent3 9 2 2 3 2" xfId="1579" xr:uid="{00000000-0005-0000-0000-0000B1220000}"/>
    <cellStyle name="20% - Accent3 9 2 2 3 2 2" xfId="9755" xr:uid="{00000000-0005-0000-0000-0000B2220000}"/>
    <cellStyle name="20% - Accent3 9 2 2 3 2 3" xfId="21493" xr:uid="{00000000-0005-0000-0000-0000B3220000}"/>
    <cellStyle name="20% - Accent3 9 2 2 3 2_51-Sch Exp Fed Awards  (1)" xfId="27407" xr:uid="{00000000-0005-0000-0000-0000B4220000}"/>
    <cellStyle name="20% - Accent3 9 2 2 3 3" xfId="9756" xr:uid="{00000000-0005-0000-0000-0000B5220000}"/>
    <cellStyle name="20% - Accent3 9 2 2 3 4" xfId="17859" xr:uid="{00000000-0005-0000-0000-0000B6220000}"/>
    <cellStyle name="20% - Accent3 9 2 2 3_51-Sch Exp Fed Awards  (1)" xfId="27406" xr:uid="{00000000-0005-0000-0000-0000B7220000}"/>
    <cellStyle name="20% - Accent3 9 2 2 4" xfId="1580" xr:uid="{00000000-0005-0000-0000-0000B8220000}"/>
    <cellStyle name="20% - Accent3 9 2 2 4 2" xfId="9757" xr:uid="{00000000-0005-0000-0000-0000B9220000}"/>
    <cellStyle name="20% - Accent3 9 2 2 4 3" xfId="19695" xr:uid="{00000000-0005-0000-0000-0000BA220000}"/>
    <cellStyle name="20% - Accent3 9 2 2 4_51-Sch Exp Fed Awards  (1)" xfId="27408" xr:uid="{00000000-0005-0000-0000-0000BB220000}"/>
    <cellStyle name="20% - Accent3 9 2 2 5" xfId="9758" xr:uid="{00000000-0005-0000-0000-0000BC220000}"/>
    <cellStyle name="20% - Accent3 9 2 2 5 2" xfId="27410" xr:uid="{00000000-0005-0000-0000-0000BD220000}"/>
    <cellStyle name="20% - Accent3 9 2 2 5_51-Sch Exp Fed Awards  (1)" xfId="27409" xr:uid="{00000000-0005-0000-0000-0000BE220000}"/>
    <cellStyle name="20% - Accent3 9 2 2 6" xfId="16059" xr:uid="{00000000-0005-0000-0000-0000BF220000}"/>
    <cellStyle name="20% - Accent3 9 2 2 6 2" xfId="27412" xr:uid="{00000000-0005-0000-0000-0000C0220000}"/>
    <cellStyle name="20% - Accent3 9 2 2 6_51-Sch Exp Fed Awards  (1)" xfId="27411" xr:uid="{00000000-0005-0000-0000-0000C1220000}"/>
    <cellStyle name="20% - Accent3 9 2 2 7" xfId="27413" xr:uid="{00000000-0005-0000-0000-0000C2220000}"/>
    <cellStyle name="20% - Accent3 9 2 2 7 2" xfId="27414" xr:uid="{00000000-0005-0000-0000-0000C3220000}"/>
    <cellStyle name="20% - Accent3 9 2 2 8" xfId="27415" xr:uid="{00000000-0005-0000-0000-0000C4220000}"/>
    <cellStyle name="20% - Accent3 9 2 2 9" xfId="27416" xr:uid="{00000000-0005-0000-0000-0000C5220000}"/>
    <cellStyle name="20% - Accent3 9 2 2_411200-10 -20" xfId="27417" xr:uid="{00000000-0005-0000-0000-0000C6220000}"/>
    <cellStyle name="20% - Accent3 9 2 3" xfId="1581" xr:uid="{00000000-0005-0000-0000-0000C7220000}"/>
    <cellStyle name="20% - Accent3 9 2 3 2" xfId="1582" xr:uid="{00000000-0005-0000-0000-0000C8220000}"/>
    <cellStyle name="20% - Accent3 9 2 3 2 2" xfId="1583" xr:uid="{00000000-0005-0000-0000-0000C9220000}"/>
    <cellStyle name="20% - Accent3 9 2 3 2 2 2" xfId="9759" xr:uid="{00000000-0005-0000-0000-0000CA220000}"/>
    <cellStyle name="20% - Accent3 9 2 3 2 2 3" xfId="21495" xr:uid="{00000000-0005-0000-0000-0000CB220000}"/>
    <cellStyle name="20% - Accent3 9 2 3 2 2_51-Sch Exp Fed Awards  (1)" xfId="27420" xr:uid="{00000000-0005-0000-0000-0000CC220000}"/>
    <cellStyle name="20% - Accent3 9 2 3 2 3" xfId="9760" xr:uid="{00000000-0005-0000-0000-0000CD220000}"/>
    <cellStyle name="20% - Accent3 9 2 3 2 4" xfId="17861" xr:uid="{00000000-0005-0000-0000-0000CE220000}"/>
    <cellStyle name="20% - Accent3 9 2 3 2_51-Sch Exp Fed Awards  (1)" xfId="27419" xr:uid="{00000000-0005-0000-0000-0000CF220000}"/>
    <cellStyle name="20% - Accent3 9 2 3 3" xfId="1584" xr:uid="{00000000-0005-0000-0000-0000D0220000}"/>
    <cellStyle name="20% - Accent3 9 2 3 3 2" xfId="9761" xr:uid="{00000000-0005-0000-0000-0000D1220000}"/>
    <cellStyle name="20% - Accent3 9 2 3 3 3" xfId="19697" xr:uid="{00000000-0005-0000-0000-0000D2220000}"/>
    <cellStyle name="20% - Accent3 9 2 3 3_51-Sch Exp Fed Awards  (1)" xfId="27421" xr:uid="{00000000-0005-0000-0000-0000D3220000}"/>
    <cellStyle name="20% - Accent3 9 2 3 4" xfId="9762" xr:uid="{00000000-0005-0000-0000-0000D4220000}"/>
    <cellStyle name="20% - Accent3 9 2 3 4 2" xfId="27423" xr:uid="{00000000-0005-0000-0000-0000D5220000}"/>
    <cellStyle name="20% - Accent3 9 2 3 4_51-Sch Exp Fed Awards  (1)" xfId="27422" xr:uid="{00000000-0005-0000-0000-0000D6220000}"/>
    <cellStyle name="20% - Accent3 9 2 3 5" xfId="16061" xr:uid="{00000000-0005-0000-0000-0000D7220000}"/>
    <cellStyle name="20% - Accent3 9 2 3 5 2" xfId="27425" xr:uid="{00000000-0005-0000-0000-0000D8220000}"/>
    <cellStyle name="20% - Accent3 9 2 3 5_51-Sch Exp Fed Awards  (1)" xfId="27424" xr:uid="{00000000-0005-0000-0000-0000D9220000}"/>
    <cellStyle name="20% - Accent3 9 2 3 6" xfId="27426" xr:uid="{00000000-0005-0000-0000-0000DA220000}"/>
    <cellStyle name="20% - Accent3 9 2 3 6 2" xfId="27427" xr:uid="{00000000-0005-0000-0000-0000DB220000}"/>
    <cellStyle name="20% - Accent3 9 2 3 7" xfId="27428" xr:uid="{00000000-0005-0000-0000-0000DC220000}"/>
    <cellStyle name="20% - Accent3 9 2 3 8" xfId="27429" xr:uid="{00000000-0005-0000-0000-0000DD220000}"/>
    <cellStyle name="20% - Accent3 9 2 3_51-Sch Exp Fed Awards  (1)" xfId="27418" xr:uid="{00000000-0005-0000-0000-0000DE220000}"/>
    <cellStyle name="20% - Accent3 9 2 4" xfId="1585" xr:uid="{00000000-0005-0000-0000-0000DF220000}"/>
    <cellStyle name="20% - Accent3 9 2 4 2" xfId="1586" xr:uid="{00000000-0005-0000-0000-0000E0220000}"/>
    <cellStyle name="20% - Accent3 9 2 4 2 2" xfId="9763" xr:uid="{00000000-0005-0000-0000-0000E1220000}"/>
    <cellStyle name="20% - Accent3 9 2 4 2 3" xfId="21492" xr:uid="{00000000-0005-0000-0000-0000E2220000}"/>
    <cellStyle name="20% - Accent3 9 2 4 2_51-Sch Exp Fed Awards  (1)" xfId="27431" xr:uid="{00000000-0005-0000-0000-0000E3220000}"/>
    <cellStyle name="20% - Accent3 9 2 4 3" xfId="9764" xr:uid="{00000000-0005-0000-0000-0000E4220000}"/>
    <cellStyle name="20% - Accent3 9 2 4 4" xfId="17858" xr:uid="{00000000-0005-0000-0000-0000E5220000}"/>
    <cellStyle name="20% - Accent3 9 2 4_51-Sch Exp Fed Awards  (1)" xfId="27430" xr:uid="{00000000-0005-0000-0000-0000E6220000}"/>
    <cellStyle name="20% - Accent3 9 2 5" xfId="1587" xr:uid="{00000000-0005-0000-0000-0000E7220000}"/>
    <cellStyle name="20% - Accent3 9 2 5 2" xfId="9765" xr:uid="{00000000-0005-0000-0000-0000E8220000}"/>
    <cellStyle name="20% - Accent3 9 2 5 3" xfId="19694" xr:uid="{00000000-0005-0000-0000-0000E9220000}"/>
    <cellStyle name="20% - Accent3 9 2 5_51-Sch Exp Fed Awards  (1)" xfId="27432" xr:uid="{00000000-0005-0000-0000-0000EA220000}"/>
    <cellStyle name="20% - Accent3 9 2 6" xfId="9766" xr:uid="{00000000-0005-0000-0000-0000EB220000}"/>
    <cellStyle name="20% - Accent3 9 2 6 2" xfId="27434" xr:uid="{00000000-0005-0000-0000-0000EC220000}"/>
    <cellStyle name="20% - Accent3 9 2 6_51-Sch Exp Fed Awards  (1)" xfId="27433" xr:uid="{00000000-0005-0000-0000-0000ED220000}"/>
    <cellStyle name="20% - Accent3 9 2 7" xfId="16058" xr:uid="{00000000-0005-0000-0000-0000EE220000}"/>
    <cellStyle name="20% - Accent3 9 2 7 2" xfId="27436" xr:uid="{00000000-0005-0000-0000-0000EF220000}"/>
    <cellStyle name="20% - Accent3 9 2 7_51-Sch Exp Fed Awards  (1)" xfId="27435" xr:uid="{00000000-0005-0000-0000-0000F0220000}"/>
    <cellStyle name="20% - Accent3 9 2 8" xfId="27437" xr:uid="{00000000-0005-0000-0000-0000F1220000}"/>
    <cellStyle name="20% - Accent3 9 2 8 2" xfId="27438" xr:uid="{00000000-0005-0000-0000-0000F2220000}"/>
    <cellStyle name="20% - Accent3 9 2 9" xfId="27439" xr:uid="{00000000-0005-0000-0000-0000F3220000}"/>
    <cellStyle name="20% - Accent3 9 2_411200-10 -20" xfId="27440" xr:uid="{00000000-0005-0000-0000-0000F4220000}"/>
    <cellStyle name="20% - Accent3 9 3" xfId="1588" xr:uid="{00000000-0005-0000-0000-0000F5220000}"/>
    <cellStyle name="20% - Accent3 9 3 2" xfId="1589" xr:uid="{00000000-0005-0000-0000-0000F6220000}"/>
    <cellStyle name="20% - Accent3 9 3 2 2" xfId="1590" xr:uid="{00000000-0005-0000-0000-0000F7220000}"/>
    <cellStyle name="20% - Accent3 9 3 2 2 2" xfId="1591" xr:uid="{00000000-0005-0000-0000-0000F8220000}"/>
    <cellStyle name="20% - Accent3 9 3 2 2 2 2" xfId="9767" xr:uid="{00000000-0005-0000-0000-0000F9220000}"/>
    <cellStyle name="20% - Accent3 9 3 2 2 2 3" xfId="21497" xr:uid="{00000000-0005-0000-0000-0000FA220000}"/>
    <cellStyle name="20% - Accent3 9 3 2 2 2_51-Sch Exp Fed Awards  (1)" xfId="27443" xr:uid="{00000000-0005-0000-0000-0000FB220000}"/>
    <cellStyle name="20% - Accent3 9 3 2 2 3" xfId="9768" xr:uid="{00000000-0005-0000-0000-0000FC220000}"/>
    <cellStyle name="20% - Accent3 9 3 2 2 4" xfId="17863" xr:uid="{00000000-0005-0000-0000-0000FD220000}"/>
    <cellStyle name="20% - Accent3 9 3 2 2_51-Sch Exp Fed Awards  (1)" xfId="27442" xr:uid="{00000000-0005-0000-0000-0000FE220000}"/>
    <cellStyle name="20% - Accent3 9 3 2 3" xfId="1592" xr:uid="{00000000-0005-0000-0000-0000FF220000}"/>
    <cellStyle name="20% - Accent3 9 3 2 3 2" xfId="9769" xr:uid="{00000000-0005-0000-0000-000000230000}"/>
    <cellStyle name="20% - Accent3 9 3 2 3 3" xfId="19699" xr:uid="{00000000-0005-0000-0000-000001230000}"/>
    <cellStyle name="20% - Accent3 9 3 2 3_51-Sch Exp Fed Awards  (1)" xfId="27444" xr:uid="{00000000-0005-0000-0000-000002230000}"/>
    <cellStyle name="20% - Accent3 9 3 2 4" xfId="9770" xr:uid="{00000000-0005-0000-0000-000003230000}"/>
    <cellStyle name="20% - Accent3 9 3 2 4 2" xfId="27446" xr:uid="{00000000-0005-0000-0000-000004230000}"/>
    <cellStyle name="20% - Accent3 9 3 2 4_51-Sch Exp Fed Awards  (1)" xfId="27445" xr:uid="{00000000-0005-0000-0000-000005230000}"/>
    <cellStyle name="20% - Accent3 9 3 2 5" xfId="16063" xr:uid="{00000000-0005-0000-0000-000006230000}"/>
    <cellStyle name="20% - Accent3 9 3 2 5 2" xfId="27448" xr:uid="{00000000-0005-0000-0000-000007230000}"/>
    <cellStyle name="20% - Accent3 9 3 2 5_51-Sch Exp Fed Awards  (1)" xfId="27447" xr:uid="{00000000-0005-0000-0000-000008230000}"/>
    <cellStyle name="20% - Accent3 9 3 2 6" xfId="27449" xr:uid="{00000000-0005-0000-0000-000009230000}"/>
    <cellStyle name="20% - Accent3 9 3 2 6 2" xfId="27450" xr:uid="{00000000-0005-0000-0000-00000A230000}"/>
    <cellStyle name="20% - Accent3 9 3 2 7" xfId="27451" xr:uid="{00000000-0005-0000-0000-00000B230000}"/>
    <cellStyle name="20% - Accent3 9 3 2 8" xfId="27452" xr:uid="{00000000-0005-0000-0000-00000C230000}"/>
    <cellStyle name="20% - Accent3 9 3 2_51-Sch Exp Fed Awards  (1)" xfId="27441" xr:uid="{00000000-0005-0000-0000-00000D230000}"/>
    <cellStyle name="20% - Accent3 9 3 3" xfId="1593" xr:uid="{00000000-0005-0000-0000-00000E230000}"/>
    <cellStyle name="20% - Accent3 9 3 3 2" xfId="1594" xr:uid="{00000000-0005-0000-0000-00000F230000}"/>
    <cellStyle name="20% - Accent3 9 3 3 2 2" xfId="9771" xr:uid="{00000000-0005-0000-0000-000010230000}"/>
    <cellStyle name="20% - Accent3 9 3 3 2 3" xfId="21496" xr:uid="{00000000-0005-0000-0000-000011230000}"/>
    <cellStyle name="20% - Accent3 9 3 3 2_51-Sch Exp Fed Awards  (1)" xfId="27454" xr:uid="{00000000-0005-0000-0000-000012230000}"/>
    <cellStyle name="20% - Accent3 9 3 3 3" xfId="9772" xr:uid="{00000000-0005-0000-0000-000013230000}"/>
    <cellStyle name="20% - Accent3 9 3 3 4" xfId="17862" xr:uid="{00000000-0005-0000-0000-000014230000}"/>
    <cellStyle name="20% - Accent3 9 3 3_51-Sch Exp Fed Awards  (1)" xfId="27453" xr:uid="{00000000-0005-0000-0000-000015230000}"/>
    <cellStyle name="20% - Accent3 9 3 4" xfId="1595" xr:uid="{00000000-0005-0000-0000-000016230000}"/>
    <cellStyle name="20% - Accent3 9 3 4 2" xfId="9773" xr:uid="{00000000-0005-0000-0000-000017230000}"/>
    <cellStyle name="20% - Accent3 9 3 4 3" xfId="19698" xr:uid="{00000000-0005-0000-0000-000018230000}"/>
    <cellStyle name="20% - Accent3 9 3 4_51-Sch Exp Fed Awards  (1)" xfId="27455" xr:uid="{00000000-0005-0000-0000-000019230000}"/>
    <cellStyle name="20% - Accent3 9 3 5" xfId="9774" xr:uid="{00000000-0005-0000-0000-00001A230000}"/>
    <cellStyle name="20% - Accent3 9 3 5 2" xfId="27457" xr:uid="{00000000-0005-0000-0000-00001B230000}"/>
    <cellStyle name="20% - Accent3 9 3 5_51-Sch Exp Fed Awards  (1)" xfId="27456" xr:uid="{00000000-0005-0000-0000-00001C230000}"/>
    <cellStyle name="20% - Accent3 9 3 6" xfId="16062" xr:uid="{00000000-0005-0000-0000-00001D230000}"/>
    <cellStyle name="20% - Accent3 9 3 6 2" xfId="27459" xr:uid="{00000000-0005-0000-0000-00001E230000}"/>
    <cellStyle name="20% - Accent3 9 3 6_51-Sch Exp Fed Awards  (1)" xfId="27458" xr:uid="{00000000-0005-0000-0000-00001F230000}"/>
    <cellStyle name="20% - Accent3 9 3 7" xfId="27460" xr:uid="{00000000-0005-0000-0000-000020230000}"/>
    <cellStyle name="20% - Accent3 9 3 7 2" xfId="27461" xr:uid="{00000000-0005-0000-0000-000021230000}"/>
    <cellStyle name="20% - Accent3 9 3 8" xfId="27462" xr:uid="{00000000-0005-0000-0000-000022230000}"/>
    <cellStyle name="20% - Accent3 9 3 9" xfId="27463" xr:uid="{00000000-0005-0000-0000-000023230000}"/>
    <cellStyle name="20% - Accent3 9 3_411200-10 -20" xfId="27464" xr:uid="{00000000-0005-0000-0000-000024230000}"/>
    <cellStyle name="20% - Accent3 9 4" xfId="1596" xr:uid="{00000000-0005-0000-0000-000025230000}"/>
    <cellStyle name="20% - Accent3 9 4 2" xfId="1597" xr:uid="{00000000-0005-0000-0000-000026230000}"/>
    <cellStyle name="20% - Accent3 9 4 2 2" xfId="1598" xr:uid="{00000000-0005-0000-0000-000027230000}"/>
    <cellStyle name="20% - Accent3 9 4 2 2 2" xfId="9775" xr:uid="{00000000-0005-0000-0000-000028230000}"/>
    <cellStyle name="20% - Accent3 9 4 2 2 3" xfId="21498" xr:uid="{00000000-0005-0000-0000-000029230000}"/>
    <cellStyle name="20% - Accent3 9 4 2 2_51-Sch Exp Fed Awards  (1)" xfId="27467" xr:uid="{00000000-0005-0000-0000-00002A230000}"/>
    <cellStyle name="20% - Accent3 9 4 2 3" xfId="9776" xr:uid="{00000000-0005-0000-0000-00002B230000}"/>
    <cellStyle name="20% - Accent3 9 4 2 4" xfId="17864" xr:uid="{00000000-0005-0000-0000-00002C230000}"/>
    <cellStyle name="20% - Accent3 9 4 2_51-Sch Exp Fed Awards  (1)" xfId="27466" xr:uid="{00000000-0005-0000-0000-00002D230000}"/>
    <cellStyle name="20% - Accent3 9 4 3" xfId="1599" xr:uid="{00000000-0005-0000-0000-00002E230000}"/>
    <cellStyle name="20% - Accent3 9 4 3 2" xfId="9777" xr:uid="{00000000-0005-0000-0000-00002F230000}"/>
    <cellStyle name="20% - Accent3 9 4 3 3" xfId="19700" xr:uid="{00000000-0005-0000-0000-000030230000}"/>
    <cellStyle name="20% - Accent3 9 4 3_51-Sch Exp Fed Awards  (1)" xfId="27468" xr:uid="{00000000-0005-0000-0000-000031230000}"/>
    <cellStyle name="20% - Accent3 9 4 4" xfId="9778" xr:uid="{00000000-0005-0000-0000-000032230000}"/>
    <cellStyle name="20% - Accent3 9 4 4 2" xfId="27470" xr:uid="{00000000-0005-0000-0000-000033230000}"/>
    <cellStyle name="20% - Accent3 9 4 4_51-Sch Exp Fed Awards  (1)" xfId="27469" xr:uid="{00000000-0005-0000-0000-000034230000}"/>
    <cellStyle name="20% - Accent3 9 4 5" xfId="16064" xr:uid="{00000000-0005-0000-0000-000035230000}"/>
    <cellStyle name="20% - Accent3 9 4 5 2" xfId="27472" xr:uid="{00000000-0005-0000-0000-000036230000}"/>
    <cellStyle name="20% - Accent3 9 4 5_51-Sch Exp Fed Awards  (1)" xfId="27471" xr:uid="{00000000-0005-0000-0000-000037230000}"/>
    <cellStyle name="20% - Accent3 9 4 6" xfId="27473" xr:uid="{00000000-0005-0000-0000-000038230000}"/>
    <cellStyle name="20% - Accent3 9 4 6 2" xfId="27474" xr:uid="{00000000-0005-0000-0000-000039230000}"/>
    <cellStyle name="20% - Accent3 9 4 7" xfId="27475" xr:uid="{00000000-0005-0000-0000-00003A230000}"/>
    <cellStyle name="20% - Accent3 9 4 8" xfId="27476" xr:uid="{00000000-0005-0000-0000-00003B230000}"/>
    <cellStyle name="20% - Accent3 9 4_51-Sch Exp Fed Awards  (1)" xfId="27465" xr:uid="{00000000-0005-0000-0000-00003C230000}"/>
    <cellStyle name="20% - Accent3 9 5" xfId="1600" xr:uid="{00000000-0005-0000-0000-00003D230000}"/>
    <cellStyle name="20% - Accent3 9 5 2" xfId="1601" xr:uid="{00000000-0005-0000-0000-00003E230000}"/>
    <cellStyle name="20% - Accent3 9 5 2 2" xfId="9779" xr:uid="{00000000-0005-0000-0000-00003F230000}"/>
    <cellStyle name="20% - Accent3 9 5 2 3" xfId="21491" xr:uid="{00000000-0005-0000-0000-000040230000}"/>
    <cellStyle name="20% - Accent3 9 5 2_51-Sch Exp Fed Awards  (1)" xfId="27478" xr:uid="{00000000-0005-0000-0000-000041230000}"/>
    <cellStyle name="20% - Accent3 9 5 3" xfId="9780" xr:uid="{00000000-0005-0000-0000-000042230000}"/>
    <cellStyle name="20% - Accent3 9 5 4" xfId="17857" xr:uid="{00000000-0005-0000-0000-000043230000}"/>
    <cellStyle name="20% - Accent3 9 5_51-Sch Exp Fed Awards  (1)" xfId="27477" xr:uid="{00000000-0005-0000-0000-000044230000}"/>
    <cellStyle name="20% - Accent3 9 6" xfId="1602" xr:uid="{00000000-0005-0000-0000-000045230000}"/>
    <cellStyle name="20% - Accent3 9 6 2" xfId="9781" xr:uid="{00000000-0005-0000-0000-000046230000}"/>
    <cellStyle name="20% - Accent3 9 6 3" xfId="19693" xr:uid="{00000000-0005-0000-0000-000047230000}"/>
    <cellStyle name="20% - Accent3 9 6_51-Sch Exp Fed Awards  (1)" xfId="27479" xr:uid="{00000000-0005-0000-0000-000048230000}"/>
    <cellStyle name="20% - Accent3 9 7" xfId="9782" xr:uid="{00000000-0005-0000-0000-000049230000}"/>
    <cellStyle name="20% - Accent3 9 7 2" xfId="27481" xr:uid="{00000000-0005-0000-0000-00004A230000}"/>
    <cellStyle name="20% - Accent3 9 7_51-Sch Exp Fed Awards  (1)" xfId="27480" xr:uid="{00000000-0005-0000-0000-00004B230000}"/>
    <cellStyle name="20% - Accent3 9 8" xfId="16057" xr:uid="{00000000-0005-0000-0000-00004C230000}"/>
    <cellStyle name="20% - Accent3 9 8 2" xfId="27483" xr:uid="{00000000-0005-0000-0000-00004D230000}"/>
    <cellStyle name="20% - Accent3 9 8_51-Sch Exp Fed Awards  (1)" xfId="27482" xr:uid="{00000000-0005-0000-0000-00004E230000}"/>
    <cellStyle name="20% - Accent3 9 9" xfId="27484" xr:uid="{00000000-0005-0000-0000-00004F230000}"/>
    <cellStyle name="20% - Accent3 9 9 2" xfId="27485" xr:uid="{00000000-0005-0000-0000-000050230000}"/>
    <cellStyle name="20% - Accent3 9_411200-10 -20" xfId="27486" xr:uid="{00000000-0005-0000-0000-000051230000}"/>
    <cellStyle name="20% - Accent4" xfId="38" builtinId="42" customBuiltin="1"/>
    <cellStyle name="20% - Accent4 10" xfId="1603" xr:uid="{00000000-0005-0000-0000-000053230000}"/>
    <cellStyle name="20% - Accent4 10 10" xfId="27487" xr:uid="{00000000-0005-0000-0000-000054230000}"/>
    <cellStyle name="20% - Accent4 10 11" xfId="27488" xr:uid="{00000000-0005-0000-0000-000055230000}"/>
    <cellStyle name="20% - Accent4 10 2" xfId="1604" xr:uid="{00000000-0005-0000-0000-000056230000}"/>
    <cellStyle name="20% - Accent4 10 2 10" xfId="27489" xr:uid="{00000000-0005-0000-0000-000057230000}"/>
    <cellStyle name="20% - Accent4 10 2 2" xfId="1605" xr:uid="{00000000-0005-0000-0000-000058230000}"/>
    <cellStyle name="20% - Accent4 10 2 2 2" xfId="1606" xr:uid="{00000000-0005-0000-0000-000059230000}"/>
    <cellStyle name="20% - Accent4 10 2 2 2 2" xfId="1607" xr:uid="{00000000-0005-0000-0000-00005A230000}"/>
    <cellStyle name="20% - Accent4 10 2 2 2 2 2" xfId="1608" xr:uid="{00000000-0005-0000-0000-00005B230000}"/>
    <cellStyle name="20% - Accent4 10 2 2 2 2 2 2" xfId="9783" xr:uid="{00000000-0005-0000-0000-00005C230000}"/>
    <cellStyle name="20% - Accent4 10 2 2 2 2 2 3" xfId="21502" xr:uid="{00000000-0005-0000-0000-00005D230000}"/>
    <cellStyle name="20% - Accent4 10 2 2 2 2 2_51-Sch Exp Fed Awards  (1)" xfId="27492" xr:uid="{00000000-0005-0000-0000-00005E230000}"/>
    <cellStyle name="20% - Accent4 10 2 2 2 2 3" xfId="9784" xr:uid="{00000000-0005-0000-0000-00005F230000}"/>
    <cellStyle name="20% - Accent4 10 2 2 2 2 4" xfId="17868" xr:uid="{00000000-0005-0000-0000-000060230000}"/>
    <cellStyle name="20% - Accent4 10 2 2 2 2_51-Sch Exp Fed Awards  (1)" xfId="27491" xr:uid="{00000000-0005-0000-0000-000061230000}"/>
    <cellStyle name="20% - Accent4 10 2 2 2 3" xfId="1609" xr:uid="{00000000-0005-0000-0000-000062230000}"/>
    <cellStyle name="20% - Accent4 10 2 2 2 3 2" xfId="9785" xr:uid="{00000000-0005-0000-0000-000063230000}"/>
    <cellStyle name="20% - Accent4 10 2 2 2 3 3" xfId="19704" xr:uid="{00000000-0005-0000-0000-000064230000}"/>
    <cellStyle name="20% - Accent4 10 2 2 2 3_51-Sch Exp Fed Awards  (1)" xfId="27493" xr:uid="{00000000-0005-0000-0000-000065230000}"/>
    <cellStyle name="20% - Accent4 10 2 2 2 4" xfId="9786" xr:uid="{00000000-0005-0000-0000-000066230000}"/>
    <cellStyle name="20% - Accent4 10 2 2 2 4 2" xfId="27495" xr:uid="{00000000-0005-0000-0000-000067230000}"/>
    <cellStyle name="20% - Accent4 10 2 2 2 4_51-Sch Exp Fed Awards  (1)" xfId="27494" xr:uid="{00000000-0005-0000-0000-000068230000}"/>
    <cellStyle name="20% - Accent4 10 2 2 2 5" xfId="16068" xr:uid="{00000000-0005-0000-0000-000069230000}"/>
    <cellStyle name="20% - Accent4 10 2 2 2 5 2" xfId="27497" xr:uid="{00000000-0005-0000-0000-00006A230000}"/>
    <cellStyle name="20% - Accent4 10 2 2 2 5_51-Sch Exp Fed Awards  (1)" xfId="27496" xr:uid="{00000000-0005-0000-0000-00006B230000}"/>
    <cellStyle name="20% - Accent4 10 2 2 2 6" xfId="27498" xr:uid="{00000000-0005-0000-0000-00006C230000}"/>
    <cellStyle name="20% - Accent4 10 2 2 2 6 2" xfId="27499" xr:uid="{00000000-0005-0000-0000-00006D230000}"/>
    <cellStyle name="20% - Accent4 10 2 2 2 7" xfId="27500" xr:uid="{00000000-0005-0000-0000-00006E230000}"/>
    <cellStyle name="20% - Accent4 10 2 2 2 8" xfId="27501" xr:uid="{00000000-0005-0000-0000-00006F230000}"/>
    <cellStyle name="20% - Accent4 10 2 2 2_51-Sch Exp Fed Awards  (1)" xfId="27490" xr:uid="{00000000-0005-0000-0000-000070230000}"/>
    <cellStyle name="20% - Accent4 10 2 2 3" xfId="1610" xr:uid="{00000000-0005-0000-0000-000071230000}"/>
    <cellStyle name="20% - Accent4 10 2 2 3 2" xfId="1611" xr:uid="{00000000-0005-0000-0000-000072230000}"/>
    <cellStyle name="20% - Accent4 10 2 2 3 2 2" xfId="9787" xr:uid="{00000000-0005-0000-0000-000073230000}"/>
    <cellStyle name="20% - Accent4 10 2 2 3 2 3" xfId="21501" xr:uid="{00000000-0005-0000-0000-000074230000}"/>
    <cellStyle name="20% - Accent4 10 2 2 3 2_51-Sch Exp Fed Awards  (1)" xfId="27503" xr:uid="{00000000-0005-0000-0000-000075230000}"/>
    <cellStyle name="20% - Accent4 10 2 2 3 3" xfId="9788" xr:uid="{00000000-0005-0000-0000-000076230000}"/>
    <cellStyle name="20% - Accent4 10 2 2 3 4" xfId="17867" xr:uid="{00000000-0005-0000-0000-000077230000}"/>
    <cellStyle name="20% - Accent4 10 2 2 3_51-Sch Exp Fed Awards  (1)" xfId="27502" xr:uid="{00000000-0005-0000-0000-000078230000}"/>
    <cellStyle name="20% - Accent4 10 2 2 4" xfId="1612" xr:uid="{00000000-0005-0000-0000-000079230000}"/>
    <cellStyle name="20% - Accent4 10 2 2 4 2" xfId="9789" xr:uid="{00000000-0005-0000-0000-00007A230000}"/>
    <cellStyle name="20% - Accent4 10 2 2 4 3" xfId="19703" xr:uid="{00000000-0005-0000-0000-00007B230000}"/>
    <cellStyle name="20% - Accent4 10 2 2 4_51-Sch Exp Fed Awards  (1)" xfId="27504" xr:uid="{00000000-0005-0000-0000-00007C230000}"/>
    <cellStyle name="20% - Accent4 10 2 2 5" xfId="9790" xr:uid="{00000000-0005-0000-0000-00007D230000}"/>
    <cellStyle name="20% - Accent4 10 2 2 5 2" xfId="27506" xr:uid="{00000000-0005-0000-0000-00007E230000}"/>
    <cellStyle name="20% - Accent4 10 2 2 5_51-Sch Exp Fed Awards  (1)" xfId="27505" xr:uid="{00000000-0005-0000-0000-00007F230000}"/>
    <cellStyle name="20% - Accent4 10 2 2 6" xfId="16067" xr:uid="{00000000-0005-0000-0000-000080230000}"/>
    <cellStyle name="20% - Accent4 10 2 2 6 2" xfId="27508" xr:uid="{00000000-0005-0000-0000-000081230000}"/>
    <cellStyle name="20% - Accent4 10 2 2 6_51-Sch Exp Fed Awards  (1)" xfId="27507" xr:uid="{00000000-0005-0000-0000-000082230000}"/>
    <cellStyle name="20% - Accent4 10 2 2 7" xfId="27509" xr:uid="{00000000-0005-0000-0000-000083230000}"/>
    <cellStyle name="20% - Accent4 10 2 2 7 2" xfId="27510" xr:uid="{00000000-0005-0000-0000-000084230000}"/>
    <cellStyle name="20% - Accent4 10 2 2 8" xfId="27511" xr:uid="{00000000-0005-0000-0000-000085230000}"/>
    <cellStyle name="20% - Accent4 10 2 2 9" xfId="27512" xr:uid="{00000000-0005-0000-0000-000086230000}"/>
    <cellStyle name="20% - Accent4 10 2 2_411200-10 -20" xfId="27513" xr:uid="{00000000-0005-0000-0000-000087230000}"/>
    <cellStyle name="20% - Accent4 10 2 3" xfId="1613" xr:uid="{00000000-0005-0000-0000-000088230000}"/>
    <cellStyle name="20% - Accent4 10 2 3 2" xfId="1614" xr:uid="{00000000-0005-0000-0000-000089230000}"/>
    <cellStyle name="20% - Accent4 10 2 3 2 2" xfId="1615" xr:uid="{00000000-0005-0000-0000-00008A230000}"/>
    <cellStyle name="20% - Accent4 10 2 3 2 2 2" xfId="9791" xr:uid="{00000000-0005-0000-0000-00008B230000}"/>
    <cellStyle name="20% - Accent4 10 2 3 2 2 3" xfId="21503" xr:uid="{00000000-0005-0000-0000-00008C230000}"/>
    <cellStyle name="20% - Accent4 10 2 3 2 2_51-Sch Exp Fed Awards  (1)" xfId="27516" xr:uid="{00000000-0005-0000-0000-00008D230000}"/>
    <cellStyle name="20% - Accent4 10 2 3 2 3" xfId="9792" xr:uid="{00000000-0005-0000-0000-00008E230000}"/>
    <cellStyle name="20% - Accent4 10 2 3 2 4" xfId="17869" xr:uid="{00000000-0005-0000-0000-00008F230000}"/>
    <cellStyle name="20% - Accent4 10 2 3 2_51-Sch Exp Fed Awards  (1)" xfId="27515" xr:uid="{00000000-0005-0000-0000-000090230000}"/>
    <cellStyle name="20% - Accent4 10 2 3 3" xfId="1616" xr:uid="{00000000-0005-0000-0000-000091230000}"/>
    <cellStyle name="20% - Accent4 10 2 3 3 2" xfId="9793" xr:uid="{00000000-0005-0000-0000-000092230000}"/>
    <cellStyle name="20% - Accent4 10 2 3 3 3" xfId="19705" xr:uid="{00000000-0005-0000-0000-000093230000}"/>
    <cellStyle name="20% - Accent4 10 2 3 3_51-Sch Exp Fed Awards  (1)" xfId="27517" xr:uid="{00000000-0005-0000-0000-000094230000}"/>
    <cellStyle name="20% - Accent4 10 2 3 4" xfId="9794" xr:uid="{00000000-0005-0000-0000-000095230000}"/>
    <cellStyle name="20% - Accent4 10 2 3 4 2" xfId="27519" xr:uid="{00000000-0005-0000-0000-000096230000}"/>
    <cellStyle name="20% - Accent4 10 2 3 4_51-Sch Exp Fed Awards  (1)" xfId="27518" xr:uid="{00000000-0005-0000-0000-000097230000}"/>
    <cellStyle name="20% - Accent4 10 2 3 5" xfId="16069" xr:uid="{00000000-0005-0000-0000-000098230000}"/>
    <cellStyle name="20% - Accent4 10 2 3 5 2" xfId="27521" xr:uid="{00000000-0005-0000-0000-000099230000}"/>
    <cellStyle name="20% - Accent4 10 2 3 5_51-Sch Exp Fed Awards  (1)" xfId="27520" xr:uid="{00000000-0005-0000-0000-00009A230000}"/>
    <cellStyle name="20% - Accent4 10 2 3 6" xfId="27522" xr:uid="{00000000-0005-0000-0000-00009B230000}"/>
    <cellStyle name="20% - Accent4 10 2 3 6 2" xfId="27523" xr:uid="{00000000-0005-0000-0000-00009C230000}"/>
    <cellStyle name="20% - Accent4 10 2 3 7" xfId="27524" xr:uid="{00000000-0005-0000-0000-00009D230000}"/>
    <cellStyle name="20% - Accent4 10 2 3 8" xfId="27525" xr:uid="{00000000-0005-0000-0000-00009E230000}"/>
    <cellStyle name="20% - Accent4 10 2 3_51-Sch Exp Fed Awards  (1)" xfId="27514" xr:uid="{00000000-0005-0000-0000-00009F230000}"/>
    <cellStyle name="20% - Accent4 10 2 4" xfId="1617" xr:uid="{00000000-0005-0000-0000-0000A0230000}"/>
    <cellStyle name="20% - Accent4 10 2 4 2" xfId="1618" xr:uid="{00000000-0005-0000-0000-0000A1230000}"/>
    <cellStyle name="20% - Accent4 10 2 4 2 2" xfId="9795" xr:uid="{00000000-0005-0000-0000-0000A2230000}"/>
    <cellStyle name="20% - Accent4 10 2 4 2 3" xfId="21500" xr:uid="{00000000-0005-0000-0000-0000A3230000}"/>
    <cellStyle name="20% - Accent4 10 2 4 2_51-Sch Exp Fed Awards  (1)" xfId="27527" xr:uid="{00000000-0005-0000-0000-0000A4230000}"/>
    <cellStyle name="20% - Accent4 10 2 4 3" xfId="9796" xr:uid="{00000000-0005-0000-0000-0000A5230000}"/>
    <cellStyle name="20% - Accent4 10 2 4 4" xfId="17866" xr:uid="{00000000-0005-0000-0000-0000A6230000}"/>
    <cellStyle name="20% - Accent4 10 2 4_51-Sch Exp Fed Awards  (1)" xfId="27526" xr:uid="{00000000-0005-0000-0000-0000A7230000}"/>
    <cellStyle name="20% - Accent4 10 2 5" xfId="1619" xr:uid="{00000000-0005-0000-0000-0000A8230000}"/>
    <cellStyle name="20% - Accent4 10 2 5 2" xfId="9797" xr:uid="{00000000-0005-0000-0000-0000A9230000}"/>
    <cellStyle name="20% - Accent4 10 2 5 3" xfId="19702" xr:uid="{00000000-0005-0000-0000-0000AA230000}"/>
    <cellStyle name="20% - Accent4 10 2 5_51-Sch Exp Fed Awards  (1)" xfId="27528" xr:uid="{00000000-0005-0000-0000-0000AB230000}"/>
    <cellStyle name="20% - Accent4 10 2 6" xfId="9798" xr:uid="{00000000-0005-0000-0000-0000AC230000}"/>
    <cellStyle name="20% - Accent4 10 2 6 2" xfId="27530" xr:uid="{00000000-0005-0000-0000-0000AD230000}"/>
    <cellStyle name="20% - Accent4 10 2 6_51-Sch Exp Fed Awards  (1)" xfId="27529" xr:uid="{00000000-0005-0000-0000-0000AE230000}"/>
    <cellStyle name="20% - Accent4 10 2 7" xfId="16066" xr:uid="{00000000-0005-0000-0000-0000AF230000}"/>
    <cellStyle name="20% - Accent4 10 2 7 2" xfId="27532" xr:uid="{00000000-0005-0000-0000-0000B0230000}"/>
    <cellStyle name="20% - Accent4 10 2 7_51-Sch Exp Fed Awards  (1)" xfId="27531" xr:uid="{00000000-0005-0000-0000-0000B1230000}"/>
    <cellStyle name="20% - Accent4 10 2 8" xfId="27533" xr:uid="{00000000-0005-0000-0000-0000B2230000}"/>
    <cellStyle name="20% - Accent4 10 2 8 2" xfId="27534" xr:uid="{00000000-0005-0000-0000-0000B3230000}"/>
    <cellStyle name="20% - Accent4 10 2 9" xfId="27535" xr:uid="{00000000-0005-0000-0000-0000B4230000}"/>
    <cellStyle name="20% - Accent4 10 2_411200-10 -20" xfId="27536" xr:uid="{00000000-0005-0000-0000-0000B5230000}"/>
    <cellStyle name="20% - Accent4 10 3" xfId="1620" xr:uid="{00000000-0005-0000-0000-0000B6230000}"/>
    <cellStyle name="20% - Accent4 10 3 2" xfId="1621" xr:uid="{00000000-0005-0000-0000-0000B7230000}"/>
    <cellStyle name="20% - Accent4 10 3 2 2" xfId="1622" xr:uid="{00000000-0005-0000-0000-0000B8230000}"/>
    <cellStyle name="20% - Accent4 10 3 2 2 2" xfId="1623" xr:uid="{00000000-0005-0000-0000-0000B9230000}"/>
    <cellStyle name="20% - Accent4 10 3 2 2 2 2" xfId="9799" xr:uid="{00000000-0005-0000-0000-0000BA230000}"/>
    <cellStyle name="20% - Accent4 10 3 2 2 2 3" xfId="21505" xr:uid="{00000000-0005-0000-0000-0000BB230000}"/>
    <cellStyle name="20% - Accent4 10 3 2 2 2_51-Sch Exp Fed Awards  (1)" xfId="27539" xr:uid="{00000000-0005-0000-0000-0000BC230000}"/>
    <cellStyle name="20% - Accent4 10 3 2 2 3" xfId="9800" xr:uid="{00000000-0005-0000-0000-0000BD230000}"/>
    <cellStyle name="20% - Accent4 10 3 2 2 4" xfId="17871" xr:uid="{00000000-0005-0000-0000-0000BE230000}"/>
    <cellStyle name="20% - Accent4 10 3 2 2_51-Sch Exp Fed Awards  (1)" xfId="27538" xr:uid="{00000000-0005-0000-0000-0000BF230000}"/>
    <cellStyle name="20% - Accent4 10 3 2 3" xfId="1624" xr:uid="{00000000-0005-0000-0000-0000C0230000}"/>
    <cellStyle name="20% - Accent4 10 3 2 3 2" xfId="9801" xr:uid="{00000000-0005-0000-0000-0000C1230000}"/>
    <cellStyle name="20% - Accent4 10 3 2 3 3" xfId="19707" xr:uid="{00000000-0005-0000-0000-0000C2230000}"/>
    <cellStyle name="20% - Accent4 10 3 2 3_51-Sch Exp Fed Awards  (1)" xfId="27540" xr:uid="{00000000-0005-0000-0000-0000C3230000}"/>
    <cellStyle name="20% - Accent4 10 3 2 4" xfId="9802" xr:uid="{00000000-0005-0000-0000-0000C4230000}"/>
    <cellStyle name="20% - Accent4 10 3 2 4 2" xfId="27542" xr:uid="{00000000-0005-0000-0000-0000C5230000}"/>
    <cellStyle name="20% - Accent4 10 3 2 4_51-Sch Exp Fed Awards  (1)" xfId="27541" xr:uid="{00000000-0005-0000-0000-0000C6230000}"/>
    <cellStyle name="20% - Accent4 10 3 2 5" xfId="16071" xr:uid="{00000000-0005-0000-0000-0000C7230000}"/>
    <cellStyle name="20% - Accent4 10 3 2 5 2" xfId="27544" xr:uid="{00000000-0005-0000-0000-0000C8230000}"/>
    <cellStyle name="20% - Accent4 10 3 2 5_51-Sch Exp Fed Awards  (1)" xfId="27543" xr:uid="{00000000-0005-0000-0000-0000C9230000}"/>
    <cellStyle name="20% - Accent4 10 3 2 6" xfId="27545" xr:uid="{00000000-0005-0000-0000-0000CA230000}"/>
    <cellStyle name="20% - Accent4 10 3 2 6 2" xfId="27546" xr:uid="{00000000-0005-0000-0000-0000CB230000}"/>
    <cellStyle name="20% - Accent4 10 3 2 7" xfId="27547" xr:uid="{00000000-0005-0000-0000-0000CC230000}"/>
    <cellStyle name="20% - Accent4 10 3 2 8" xfId="27548" xr:uid="{00000000-0005-0000-0000-0000CD230000}"/>
    <cellStyle name="20% - Accent4 10 3 2_51-Sch Exp Fed Awards  (1)" xfId="27537" xr:uid="{00000000-0005-0000-0000-0000CE230000}"/>
    <cellStyle name="20% - Accent4 10 3 3" xfId="1625" xr:uid="{00000000-0005-0000-0000-0000CF230000}"/>
    <cellStyle name="20% - Accent4 10 3 3 2" xfId="1626" xr:uid="{00000000-0005-0000-0000-0000D0230000}"/>
    <cellStyle name="20% - Accent4 10 3 3 2 2" xfId="9803" xr:uid="{00000000-0005-0000-0000-0000D1230000}"/>
    <cellStyle name="20% - Accent4 10 3 3 2 3" xfId="21504" xr:uid="{00000000-0005-0000-0000-0000D2230000}"/>
    <cellStyle name="20% - Accent4 10 3 3 2_51-Sch Exp Fed Awards  (1)" xfId="27550" xr:uid="{00000000-0005-0000-0000-0000D3230000}"/>
    <cellStyle name="20% - Accent4 10 3 3 3" xfId="9804" xr:uid="{00000000-0005-0000-0000-0000D4230000}"/>
    <cellStyle name="20% - Accent4 10 3 3 4" xfId="17870" xr:uid="{00000000-0005-0000-0000-0000D5230000}"/>
    <cellStyle name="20% - Accent4 10 3 3_51-Sch Exp Fed Awards  (1)" xfId="27549" xr:uid="{00000000-0005-0000-0000-0000D6230000}"/>
    <cellStyle name="20% - Accent4 10 3 4" xfId="1627" xr:uid="{00000000-0005-0000-0000-0000D7230000}"/>
    <cellStyle name="20% - Accent4 10 3 4 2" xfId="9805" xr:uid="{00000000-0005-0000-0000-0000D8230000}"/>
    <cellStyle name="20% - Accent4 10 3 4 3" xfId="19706" xr:uid="{00000000-0005-0000-0000-0000D9230000}"/>
    <cellStyle name="20% - Accent4 10 3 4_51-Sch Exp Fed Awards  (1)" xfId="27551" xr:uid="{00000000-0005-0000-0000-0000DA230000}"/>
    <cellStyle name="20% - Accent4 10 3 5" xfId="9806" xr:uid="{00000000-0005-0000-0000-0000DB230000}"/>
    <cellStyle name="20% - Accent4 10 3 5 2" xfId="27553" xr:uid="{00000000-0005-0000-0000-0000DC230000}"/>
    <cellStyle name="20% - Accent4 10 3 5_51-Sch Exp Fed Awards  (1)" xfId="27552" xr:uid="{00000000-0005-0000-0000-0000DD230000}"/>
    <cellStyle name="20% - Accent4 10 3 6" xfId="16070" xr:uid="{00000000-0005-0000-0000-0000DE230000}"/>
    <cellStyle name="20% - Accent4 10 3 6 2" xfId="27555" xr:uid="{00000000-0005-0000-0000-0000DF230000}"/>
    <cellStyle name="20% - Accent4 10 3 6_51-Sch Exp Fed Awards  (1)" xfId="27554" xr:uid="{00000000-0005-0000-0000-0000E0230000}"/>
    <cellStyle name="20% - Accent4 10 3 7" xfId="27556" xr:uid="{00000000-0005-0000-0000-0000E1230000}"/>
    <cellStyle name="20% - Accent4 10 3 7 2" xfId="27557" xr:uid="{00000000-0005-0000-0000-0000E2230000}"/>
    <cellStyle name="20% - Accent4 10 3 8" xfId="27558" xr:uid="{00000000-0005-0000-0000-0000E3230000}"/>
    <cellStyle name="20% - Accent4 10 3 9" xfId="27559" xr:uid="{00000000-0005-0000-0000-0000E4230000}"/>
    <cellStyle name="20% - Accent4 10 3_411200-10 -20" xfId="27560" xr:uid="{00000000-0005-0000-0000-0000E5230000}"/>
    <cellStyle name="20% - Accent4 10 4" xfId="1628" xr:uid="{00000000-0005-0000-0000-0000E6230000}"/>
    <cellStyle name="20% - Accent4 10 4 2" xfId="1629" xr:uid="{00000000-0005-0000-0000-0000E7230000}"/>
    <cellStyle name="20% - Accent4 10 4 2 2" xfId="1630" xr:uid="{00000000-0005-0000-0000-0000E8230000}"/>
    <cellStyle name="20% - Accent4 10 4 2 2 2" xfId="9807" xr:uid="{00000000-0005-0000-0000-0000E9230000}"/>
    <cellStyle name="20% - Accent4 10 4 2 2 3" xfId="21506" xr:uid="{00000000-0005-0000-0000-0000EA230000}"/>
    <cellStyle name="20% - Accent4 10 4 2 2_51-Sch Exp Fed Awards  (1)" xfId="27563" xr:uid="{00000000-0005-0000-0000-0000EB230000}"/>
    <cellStyle name="20% - Accent4 10 4 2 3" xfId="9808" xr:uid="{00000000-0005-0000-0000-0000EC230000}"/>
    <cellStyle name="20% - Accent4 10 4 2 4" xfId="17872" xr:uid="{00000000-0005-0000-0000-0000ED230000}"/>
    <cellStyle name="20% - Accent4 10 4 2_51-Sch Exp Fed Awards  (1)" xfId="27562" xr:uid="{00000000-0005-0000-0000-0000EE230000}"/>
    <cellStyle name="20% - Accent4 10 4 3" xfId="1631" xr:uid="{00000000-0005-0000-0000-0000EF230000}"/>
    <cellStyle name="20% - Accent4 10 4 3 2" xfId="9809" xr:uid="{00000000-0005-0000-0000-0000F0230000}"/>
    <cellStyle name="20% - Accent4 10 4 3 3" xfId="19708" xr:uid="{00000000-0005-0000-0000-0000F1230000}"/>
    <cellStyle name="20% - Accent4 10 4 3_51-Sch Exp Fed Awards  (1)" xfId="27564" xr:uid="{00000000-0005-0000-0000-0000F2230000}"/>
    <cellStyle name="20% - Accent4 10 4 4" xfId="9810" xr:uid="{00000000-0005-0000-0000-0000F3230000}"/>
    <cellStyle name="20% - Accent4 10 4 4 2" xfId="27566" xr:uid="{00000000-0005-0000-0000-0000F4230000}"/>
    <cellStyle name="20% - Accent4 10 4 4_51-Sch Exp Fed Awards  (1)" xfId="27565" xr:uid="{00000000-0005-0000-0000-0000F5230000}"/>
    <cellStyle name="20% - Accent4 10 4 5" xfId="16072" xr:uid="{00000000-0005-0000-0000-0000F6230000}"/>
    <cellStyle name="20% - Accent4 10 4 5 2" xfId="27568" xr:uid="{00000000-0005-0000-0000-0000F7230000}"/>
    <cellStyle name="20% - Accent4 10 4 5_51-Sch Exp Fed Awards  (1)" xfId="27567" xr:uid="{00000000-0005-0000-0000-0000F8230000}"/>
    <cellStyle name="20% - Accent4 10 4 6" xfId="27569" xr:uid="{00000000-0005-0000-0000-0000F9230000}"/>
    <cellStyle name="20% - Accent4 10 4 6 2" xfId="27570" xr:uid="{00000000-0005-0000-0000-0000FA230000}"/>
    <cellStyle name="20% - Accent4 10 4 7" xfId="27571" xr:uid="{00000000-0005-0000-0000-0000FB230000}"/>
    <cellStyle name="20% - Accent4 10 4 8" xfId="27572" xr:uid="{00000000-0005-0000-0000-0000FC230000}"/>
    <cellStyle name="20% - Accent4 10 4_51-Sch Exp Fed Awards  (1)" xfId="27561" xr:uid="{00000000-0005-0000-0000-0000FD230000}"/>
    <cellStyle name="20% - Accent4 10 5" xfId="1632" xr:uid="{00000000-0005-0000-0000-0000FE230000}"/>
    <cellStyle name="20% - Accent4 10 5 2" xfId="1633" xr:uid="{00000000-0005-0000-0000-0000FF230000}"/>
    <cellStyle name="20% - Accent4 10 5 2 2" xfId="9811" xr:uid="{00000000-0005-0000-0000-000000240000}"/>
    <cellStyle name="20% - Accent4 10 5 2 3" xfId="21499" xr:uid="{00000000-0005-0000-0000-000001240000}"/>
    <cellStyle name="20% - Accent4 10 5 2_51-Sch Exp Fed Awards  (1)" xfId="27574" xr:uid="{00000000-0005-0000-0000-000002240000}"/>
    <cellStyle name="20% - Accent4 10 5 3" xfId="9812" xr:uid="{00000000-0005-0000-0000-000003240000}"/>
    <cellStyle name="20% - Accent4 10 5 4" xfId="17865" xr:uid="{00000000-0005-0000-0000-000004240000}"/>
    <cellStyle name="20% - Accent4 10 5_51-Sch Exp Fed Awards  (1)" xfId="27573" xr:uid="{00000000-0005-0000-0000-000005240000}"/>
    <cellStyle name="20% - Accent4 10 6" xfId="1634" xr:uid="{00000000-0005-0000-0000-000006240000}"/>
    <cellStyle name="20% - Accent4 10 6 2" xfId="9813" xr:uid="{00000000-0005-0000-0000-000007240000}"/>
    <cellStyle name="20% - Accent4 10 6 3" xfId="19701" xr:uid="{00000000-0005-0000-0000-000008240000}"/>
    <cellStyle name="20% - Accent4 10 6_51-Sch Exp Fed Awards  (1)" xfId="27575" xr:uid="{00000000-0005-0000-0000-000009240000}"/>
    <cellStyle name="20% - Accent4 10 7" xfId="9814" xr:uid="{00000000-0005-0000-0000-00000A240000}"/>
    <cellStyle name="20% - Accent4 10 7 2" xfId="27577" xr:uid="{00000000-0005-0000-0000-00000B240000}"/>
    <cellStyle name="20% - Accent4 10 7_51-Sch Exp Fed Awards  (1)" xfId="27576" xr:uid="{00000000-0005-0000-0000-00000C240000}"/>
    <cellStyle name="20% - Accent4 10 8" xfId="16065" xr:uid="{00000000-0005-0000-0000-00000D240000}"/>
    <cellStyle name="20% - Accent4 10 8 2" xfId="27579" xr:uid="{00000000-0005-0000-0000-00000E240000}"/>
    <cellStyle name="20% - Accent4 10 8_51-Sch Exp Fed Awards  (1)" xfId="27578" xr:uid="{00000000-0005-0000-0000-00000F240000}"/>
    <cellStyle name="20% - Accent4 10 9" xfId="27580" xr:uid="{00000000-0005-0000-0000-000010240000}"/>
    <cellStyle name="20% - Accent4 10 9 2" xfId="27581" xr:uid="{00000000-0005-0000-0000-000011240000}"/>
    <cellStyle name="20% - Accent4 10_411200-10 -20" xfId="27582" xr:uid="{00000000-0005-0000-0000-000012240000}"/>
    <cellStyle name="20% - Accent4 11" xfId="1635" xr:uid="{00000000-0005-0000-0000-000013240000}"/>
    <cellStyle name="20% - Accent4 11 10" xfId="27583" xr:uid="{00000000-0005-0000-0000-000014240000}"/>
    <cellStyle name="20% - Accent4 11 2" xfId="1636" xr:uid="{00000000-0005-0000-0000-000015240000}"/>
    <cellStyle name="20% - Accent4 11 2 2" xfId="1637" xr:uid="{00000000-0005-0000-0000-000016240000}"/>
    <cellStyle name="20% - Accent4 11 2 2 2" xfId="1638" xr:uid="{00000000-0005-0000-0000-000017240000}"/>
    <cellStyle name="20% - Accent4 11 2 2 2 2" xfId="1639" xr:uid="{00000000-0005-0000-0000-000018240000}"/>
    <cellStyle name="20% - Accent4 11 2 2 2 2 2" xfId="9815" xr:uid="{00000000-0005-0000-0000-000019240000}"/>
    <cellStyle name="20% - Accent4 11 2 2 2 2 3" xfId="21509" xr:uid="{00000000-0005-0000-0000-00001A240000}"/>
    <cellStyle name="20% - Accent4 11 2 2 2 2_51-Sch Exp Fed Awards  (1)" xfId="27586" xr:uid="{00000000-0005-0000-0000-00001B240000}"/>
    <cellStyle name="20% - Accent4 11 2 2 2 3" xfId="9816" xr:uid="{00000000-0005-0000-0000-00001C240000}"/>
    <cellStyle name="20% - Accent4 11 2 2 2 4" xfId="17875" xr:uid="{00000000-0005-0000-0000-00001D240000}"/>
    <cellStyle name="20% - Accent4 11 2 2 2_51-Sch Exp Fed Awards  (1)" xfId="27585" xr:uid="{00000000-0005-0000-0000-00001E240000}"/>
    <cellStyle name="20% - Accent4 11 2 2 3" xfId="1640" xr:uid="{00000000-0005-0000-0000-00001F240000}"/>
    <cellStyle name="20% - Accent4 11 2 2 3 2" xfId="9817" xr:uid="{00000000-0005-0000-0000-000020240000}"/>
    <cellStyle name="20% - Accent4 11 2 2 3 3" xfId="19711" xr:uid="{00000000-0005-0000-0000-000021240000}"/>
    <cellStyle name="20% - Accent4 11 2 2 3_51-Sch Exp Fed Awards  (1)" xfId="27587" xr:uid="{00000000-0005-0000-0000-000022240000}"/>
    <cellStyle name="20% - Accent4 11 2 2 4" xfId="9818" xr:uid="{00000000-0005-0000-0000-000023240000}"/>
    <cellStyle name="20% - Accent4 11 2 2 4 2" xfId="27589" xr:uid="{00000000-0005-0000-0000-000024240000}"/>
    <cellStyle name="20% - Accent4 11 2 2 4_51-Sch Exp Fed Awards  (1)" xfId="27588" xr:uid="{00000000-0005-0000-0000-000025240000}"/>
    <cellStyle name="20% - Accent4 11 2 2 5" xfId="16075" xr:uid="{00000000-0005-0000-0000-000026240000}"/>
    <cellStyle name="20% - Accent4 11 2 2 5 2" xfId="27591" xr:uid="{00000000-0005-0000-0000-000027240000}"/>
    <cellStyle name="20% - Accent4 11 2 2 5_51-Sch Exp Fed Awards  (1)" xfId="27590" xr:uid="{00000000-0005-0000-0000-000028240000}"/>
    <cellStyle name="20% - Accent4 11 2 2 6" xfId="27592" xr:uid="{00000000-0005-0000-0000-000029240000}"/>
    <cellStyle name="20% - Accent4 11 2 2 6 2" xfId="27593" xr:uid="{00000000-0005-0000-0000-00002A240000}"/>
    <cellStyle name="20% - Accent4 11 2 2 7" xfId="27594" xr:uid="{00000000-0005-0000-0000-00002B240000}"/>
    <cellStyle name="20% - Accent4 11 2 2 8" xfId="27595" xr:uid="{00000000-0005-0000-0000-00002C240000}"/>
    <cellStyle name="20% - Accent4 11 2 2_51-Sch Exp Fed Awards  (1)" xfId="27584" xr:uid="{00000000-0005-0000-0000-00002D240000}"/>
    <cellStyle name="20% - Accent4 11 2 3" xfId="1641" xr:uid="{00000000-0005-0000-0000-00002E240000}"/>
    <cellStyle name="20% - Accent4 11 2 3 2" xfId="1642" xr:uid="{00000000-0005-0000-0000-00002F240000}"/>
    <cellStyle name="20% - Accent4 11 2 3 2 2" xfId="9819" xr:uid="{00000000-0005-0000-0000-000030240000}"/>
    <cellStyle name="20% - Accent4 11 2 3 2 3" xfId="21508" xr:uid="{00000000-0005-0000-0000-000031240000}"/>
    <cellStyle name="20% - Accent4 11 2 3 2_51-Sch Exp Fed Awards  (1)" xfId="27597" xr:uid="{00000000-0005-0000-0000-000032240000}"/>
    <cellStyle name="20% - Accent4 11 2 3 3" xfId="9820" xr:uid="{00000000-0005-0000-0000-000033240000}"/>
    <cellStyle name="20% - Accent4 11 2 3 4" xfId="17874" xr:uid="{00000000-0005-0000-0000-000034240000}"/>
    <cellStyle name="20% - Accent4 11 2 3_51-Sch Exp Fed Awards  (1)" xfId="27596" xr:uid="{00000000-0005-0000-0000-000035240000}"/>
    <cellStyle name="20% - Accent4 11 2 4" xfId="1643" xr:uid="{00000000-0005-0000-0000-000036240000}"/>
    <cellStyle name="20% - Accent4 11 2 4 2" xfId="9821" xr:uid="{00000000-0005-0000-0000-000037240000}"/>
    <cellStyle name="20% - Accent4 11 2 4 3" xfId="19710" xr:uid="{00000000-0005-0000-0000-000038240000}"/>
    <cellStyle name="20% - Accent4 11 2 4_51-Sch Exp Fed Awards  (1)" xfId="27598" xr:uid="{00000000-0005-0000-0000-000039240000}"/>
    <cellStyle name="20% - Accent4 11 2 5" xfId="9822" xr:uid="{00000000-0005-0000-0000-00003A240000}"/>
    <cellStyle name="20% - Accent4 11 2 5 2" xfId="27600" xr:uid="{00000000-0005-0000-0000-00003B240000}"/>
    <cellStyle name="20% - Accent4 11 2 5_51-Sch Exp Fed Awards  (1)" xfId="27599" xr:uid="{00000000-0005-0000-0000-00003C240000}"/>
    <cellStyle name="20% - Accent4 11 2 6" xfId="16074" xr:uid="{00000000-0005-0000-0000-00003D240000}"/>
    <cellStyle name="20% - Accent4 11 2 6 2" xfId="27602" xr:uid="{00000000-0005-0000-0000-00003E240000}"/>
    <cellStyle name="20% - Accent4 11 2 6_51-Sch Exp Fed Awards  (1)" xfId="27601" xr:uid="{00000000-0005-0000-0000-00003F240000}"/>
    <cellStyle name="20% - Accent4 11 2 7" xfId="27603" xr:uid="{00000000-0005-0000-0000-000040240000}"/>
    <cellStyle name="20% - Accent4 11 2 7 2" xfId="27604" xr:uid="{00000000-0005-0000-0000-000041240000}"/>
    <cellStyle name="20% - Accent4 11 2 8" xfId="27605" xr:uid="{00000000-0005-0000-0000-000042240000}"/>
    <cellStyle name="20% - Accent4 11 2 9" xfId="27606" xr:uid="{00000000-0005-0000-0000-000043240000}"/>
    <cellStyle name="20% - Accent4 11 2_411200-10 -20" xfId="27607" xr:uid="{00000000-0005-0000-0000-000044240000}"/>
    <cellStyle name="20% - Accent4 11 3" xfId="1644" xr:uid="{00000000-0005-0000-0000-000045240000}"/>
    <cellStyle name="20% - Accent4 11 3 2" xfId="1645" xr:uid="{00000000-0005-0000-0000-000046240000}"/>
    <cellStyle name="20% - Accent4 11 3 2 2" xfId="1646" xr:uid="{00000000-0005-0000-0000-000047240000}"/>
    <cellStyle name="20% - Accent4 11 3 2 2 2" xfId="9823" xr:uid="{00000000-0005-0000-0000-000048240000}"/>
    <cellStyle name="20% - Accent4 11 3 2 2 3" xfId="21510" xr:uid="{00000000-0005-0000-0000-000049240000}"/>
    <cellStyle name="20% - Accent4 11 3 2 2_51-Sch Exp Fed Awards  (1)" xfId="27610" xr:uid="{00000000-0005-0000-0000-00004A240000}"/>
    <cellStyle name="20% - Accent4 11 3 2 3" xfId="9824" xr:uid="{00000000-0005-0000-0000-00004B240000}"/>
    <cellStyle name="20% - Accent4 11 3 2 4" xfId="17876" xr:uid="{00000000-0005-0000-0000-00004C240000}"/>
    <cellStyle name="20% - Accent4 11 3 2_51-Sch Exp Fed Awards  (1)" xfId="27609" xr:uid="{00000000-0005-0000-0000-00004D240000}"/>
    <cellStyle name="20% - Accent4 11 3 3" xfId="1647" xr:uid="{00000000-0005-0000-0000-00004E240000}"/>
    <cellStyle name="20% - Accent4 11 3 3 2" xfId="9825" xr:uid="{00000000-0005-0000-0000-00004F240000}"/>
    <cellStyle name="20% - Accent4 11 3 3 3" xfId="19712" xr:uid="{00000000-0005-0000-0000-000050240000}"/>
    <cellStyle name="20% - Accent4 11 3 3_51-Sch Exp Fed Awards  (1)" xfId="27611" xr:uid="{00000000-0005-0000-0000-000051240000}"/>
    <cellStyle name="20% - Accent4 11 3 4" xfId="9826" xr:uid="{00000000-0005-0000-0000-000052240000}"/>
    <cellStyle name="20% - Accent4 11 3 4 2" xfId="27613" xr:uid="{00000000-0005-0000-0000-000053240000}"/>
    <cellStyle name="20% - Accent4 11 3 4_51-Sch Exp Fed Awards  (1)" xfId="27612" xr:uid="{00000000-0005-0000-0000-000054240000}"/>
    <cellStyle name="20% - Accent4 11 3 5" xfId="16076" xr:uid="{00000000-0005-0000-0000-000055240000}"/>
    <cellStyle name="20% - Accent4 11 3 5 2" xfId="27615" xr:uid="{00000000-0005-0000-0000-000056240000}"/>
    <cellStyle name="20% - Accent4 11 3 5_51-Sch Exp Fed Awards  (1)" xfId="27614" xr:uid="{00000000-0005-0000-0000-000057240000}"/>
    <cellStyle name="20% - Accent4 11 3 6" xfId="27616" xr:uid="{00000000-0005-0000-0000-000058240000}"/>
    <cellStyle name="20% - Accent4 11 3 6 2" xfId="27617" xr:uid="{00000000-0005-0000-0000-000059240000}"/>
    <cellStyle name="20% - Accent4 11 3 7" xfId="27618" xr:uid="{00000000-0005-0000-0000-00005A240000}"/>
    <cellStyle name="20% - Accent4 11 3 8" xfId="27619" xr:uid="{00000000-0005-0000-0000-00005B240000}"/>
    <cellStyle name="20% - Accent4 11 3_51-Sch Exp Fed Awards  (1)" xfId="27608" xr:uid="{00000000-0005-0000-0000-00005C240000}"/>
    <cellStyle name="20% - Accent4 11 4" xfId="1648" xr:uid="{00000000-0005-0000-0000-00005D240000}"/>
    <cellStyle name="20% - Accent4 11 4 2" xfId="1649" xr:uid="{00000000-0005-0000-0000-00005E240000}"/>
    <cellStyle name="20% - Accent4 11 4 2 2" xfId="9827" xr:uid="{00000000-0005-0000-0000-00005F240000}"/>
    <cellStyle name="20% - Accent4 11 4 2 3" xfId="21507" xr:uid="{00000000-0005-0000-0000-000060240000}"/>
    <cellStyle name="20% - Accent4 11 4 2_51-Sch Exp Fed Awards  (1)" xfId="27621" xr:uid="{00000000-0005-0000-0000-000061240000}"/>
    <cellStyle name="20% - Accent4 11 4 3" xfId="9828" xr:uid="{00000000-0005-0000-0000-000062240000}"/>
    <cellStyle name="20% - Accent4 11 4 4" xfId="17873" xr:uid="{00000000-0005-0000-0000-000063240000}"/>
    <cellStyle name="20% - Accent4 11 4_51-Sch Exp Fed Awards  (1)" xfId="27620" xr:uid="{00000000-0005-0000-0000-000064240000}"/>
    <cellStyle name="20% - Accent4 11 5" xfId="1650" xr:uid="{00000000-0005-0000-0000-000065240000}"/>
    <cellStyle name="20% - Accent4 11 5 2" xfId="9829" xr:uid="{00000000-0005-0000-0000-000066240000}"/>
    <cellStyle name="20% - Accent4 11 5 3" xfId="19709" xr:uid="{00000000-0005-0000-0000-000067240000}"/>
    <cellStyle name="20% - Accent4 11 5_51-Sch Exp Fed Awards  (1)" xfId="27622" xr:uid="{00000000-0005-0000-0000-000068240000}"/>
    <cellStyle name="20% - Accent4 11 6" xfId="9830" xr:uid="{00000000-0005-0000-0000-000069240000}"/>
    <cellStyle name="20% - Accent4 11 6 2" xfId="27624" xr:uid="{00000000-0005-0000-0000-00006A240000}"/>
    <cellStyle name="20% - Accent4 11 6_51-Sch Exp Fed Awards  (1)" xfId="27623" xr:uid="{00000000-0005-0000-0000-00006B240000}"/>
    <cellStyle name="20% - Accent4 11 7" xfId="16073" xr:uid="{00000000-0005-0000-0000-00006C240000}"/>
    <cellStyle name="20% - Accent4 11 7 2" xfId="27626" xr:uid="{00000000-0005-0000-0000-00006D240000}"/>
    <cellStyle name="20% - Accent4 11 7_51-Sch Exp Fed Awards  (1)" xfId="27625" xr:uid="{00000000-0005-0000-0000-00006E240000}"/>
    <cellStyle name="20% - Accent4 11 8" xfId="27627" xr:uid="{00000000-0005-0000-0000-00006F240000}"/>
    <cellStyle name="20% - Accent4 11 8 2" xfId="27628" xr:uid="{00000000-0005-0000-0000-000070240000}"/>
    <cellStyle name="20% - Accent4 11 9" xfId="27629" xr:uid="{00000000-0005-0000-0000-000071240000}"/>
    <cellStyle name="20% - Accent4 11_411200-10 -20" xfId="27630" xr:uid="{00000000-0005-0000-0000-000072240000}"/>
    <cellStyle name="20% - Accent4 12" xfId="1651" xr:uid="{00000000-0005-0000-0000-000073240000}"/>
    <cellStyle name="20% - Accent4 12 10" xfId="27631" xr:uid="{00000000-0005-0000-0000-000074240000}"/>
    <cellStyle name="20% - Accent4 12 2" xfId="1652" xr:uid="{00000000-0005-0000-0000-000075240000}"/>
    <cellStyle name="20% - Accent4 12 2 2" xfId="1653" xr:uid="{00000000-0005-0000-0000-000076240000}"/>
    <cellStyle name="20% - Accent4 12 2 2 2" xfId="1654" xr:uid="{00000000-0005-0000-0000-000077240000}"/>
    <cellStyle name="20% - Accent4 12 2 2 2 2" xfId="1655" xr:uid="{00000000-0005-0000-0000-000078240000}"/>
    <cellStyle name="20% - Accent4 12 2 2 2 2 2" xfId="9831" xr:uid="{00000000-0005-0000-0000-000079240000}"/>
    <cellStyle name="20% - Accent4 12 2 2 2 2 3" xfId="21513" xr:uid="{00000000-0005-0000-0000-00007A240000}"/>
    <cellStyle name="20% - Accent4 12 2 2 2 2_51-Sch Exp Fed Awards  (1)" xfId="27634" xr:uid="{00000000-0005-0000-0000-00007B240000}"/>
    <cellStyle name="20% - Accent4 12 2 2 2 3" xfId="9832" xr:uid="{00000000-0005-0000-0000-00007C240000}"/>
    <cellStyle name="20% - Accent4 12 2 2 2 4" xfId="17879" xr:uid="{00000000-0005-0000-0000-00007D240000}"/>
    <cellStyle name="20% - Accent4 12 2 2 2_51-Sch Exp Fed Awards  (1)" xfId="27633" xr:uid="{00000000-0005-0000-0000-00007E240000}"/>
    <cellStyle name="20% - Accent4 12 2 2 3" xfId="1656" xr:uid="{00000000-0005-0000-0000-00007F240000}"/>
    <cellStyle name="20% - Accent4 12 2 2 3 2" xfId="9833" xr:uid="{00000000-0005-0000-0000-000080240000}"/>
    <cellStyle name="20% - Accent4 12 2 2 3 3" xfId="19715" xr:uid="{00000000-0005-0000-0000-000081240000}"/>
    <cellStyle name="20% - Accent4 12 2 2 3_51-Sch Exp Fed Awards  (1)" xfId="27635" xr:uid="{00000000-0005-0000-0000-000082240000}"/>
    <cellStyle name="20% - Accent4 12 2 2 4" xfId="9834" xr:uid="{00000000-0005-0000-0000-000083240000}"/>
    <cellStyle name="20% - Accent4 12 2 2 4 2" xfId="27637" xr:uid="{00000000-0005-0000-0000-000084240000}"/>
    <cellStyle name="20% - Accent4 12 2 2 4_51-Sch Exp Fed Awards  (1)" xfId="27636" xr:uid="{00000000-0005-0000-0000-000085240000}"/>
    <cellStyle name="20% - Accent4 12 2 2 5" xfId="16079" xr:uid="{00000000-0005-0000-0000-000086240000}"/>
    <cellStyle name="20% - Accent4 12 2 2 5 2" xfId="27639" xr:uid="{00000000-0005-0000-0000-000087240000}"/>
    <cellStyle name="20% - Accent4 12 2 2 5_51-Sch Exp Fed Awards  (1)" xfId="27638" xr:uid="{00000000-0005-0000-0000-000088240000}"/>
    <cellStyle name="20% - Accent4 12 2 2 6" xfId="27640" xr:uid="{00000000-0005-0000-0000-000089240000}"/>
    <cellStyle name="20% - Accent4 12 2 2 6 2" xfId="27641" xr:uid="{00000000-0005-0000-0000-00008A240000}"/>
    <cellStyle name="20% - Accent4 12 2 2 7" xfId="27642" xr:uid="{00000000-0005-0000-0000-00008B240000}"/>
    <cellStyle name="20% - Accent4 12 2 2 8" xfId="27643" xr:uid="{00000000-0005-0000-0000-00008C240000}"/>
    <cellStyle name="20% - Accent4 12 2 2_51-Sch Exp Fed Awards  (1)" xfId="27632" xr:uid="{00000000-0005-0000-0000-00008D240000}"/>
    <cellStyle name="20% - Accent4 12 2 3" xfId="1657" xr:uid="{00000000-0005-0000-0000-00008E240000}"/>
    <cellStyle name="20% - Accent4 12 2 3 2" xfId="1658" xr:uid="{00000000-0005-0000-0000-00008F240000}"/>
    <cellStyle name="20% - Accent4 12 2 3 2 2" xfId="9835" xr:uid="{00000000-0005-0000-0000-000090240000}"/>
    <cellStyle name="20% - Accent4 12 2 3 2 3" xfId="21512" xr:uid="{00000000-0005-0000-0000-000091240000}"/>
    <cellStyle name="20% - Accent4 12 2 3 2_51-Sch Exp Fed Awards  (1)" xfId="27645" xr:uid="{00000000-0005-0000-0000-000092240000}"/>
    <cellStyle name="20% - Accent4 12 2 3 3" xfId="9836" xr:uid="{00000000-0005-0000-0000-000093240000}"/>
    <cellStyle name="20% - Accent4 12 2 3 4" xfId="17878" xr:uid="{00000000-0005-0000-0000-000094240000}"/>
    <cellStyle name="20% - Accent4 12 2 3_51-Sch Exp Fed Awards  (1)" xfId="27644" xr:uid="{00000000-0005-0000-0000-000095240000}"/>
    <cellStyle name="20% - Accent4 12 2 4" xfId="1659" xr:uid="{00000000-0005-0000-0000-000096240000}"/>
    <cellStyle name="20% - Accent4 12 2 4 2" xfId="9837" xr:uid="{00000000-0005-0000-0000-000097240000}"/>
    <cellStyle name="20% - Accent4 12 2 4 3" xfId="19714" xr:uid="{00000000-0005-0000-0000-000098240000}"/>
    <cellStyle name="20% - Accent4 12 2 4_51-Sch Exp Fed Awards  (1)" xfId="27646" xr:uid="{00000000-0005-0000-0000-000099240000}"/>
    <cellStyle name="20% - Accent4 12 2 5" xfId="9838" xr:uid="{00000000-0005-0000-0000-00009A240000}"/>
    <cellStyle name="20% - Accent4 12 2 5 2" xfId="27648" xr:uid="{00000000-0005-0000-0000-00009B240000}"/>
    <cellStyle name="20% - Accent4 12 2 5_51-Sch Exp Fed Awards  (1)" xfId="27647" xr:uid="{00000000-0005-0000-0000-00009C240000}"/>
    <cellStyle name="20% - Accent4 12 2 6" xfId="16078" xr:uid="{00000000-0005-0000-0000-00009D240000}"/>
    <cellStyle name="20% - Accent4 12 2 6 2" xfId="27650" xr:uid="{00000000-0005-0000-0000-00009E240000}"/>
    <cellStyle name="20% - Accent4 12 2 6_51-Sch Exp Fed Awards  (1)" xfId="27649" xr:uid="{00000000-0005-0000-0000-00009F240000}"/>
    <cellStyle name="20% - Accent4 12 2 7" xfId="27651" xr:uid="{00000000-0005-0000-0000-0000A0240000}"/>
    <cellStyle name="20% - Accent4 12 2 7 2" xfId="27652" xr:uid="{00000000-0005-0000-0000-0000A1240000}"/>
    <cellStyle name="20% - Accent4 12 2 8" xfId="27653" xr:uid="{00000000-0005-0000-0000-0000A2240000}"/>
    <cellStyle name="20% - Accent4 12 2 9" xfId="27654" xr:uid="{00000000-0005-0000-0000-0000A3240000}"/>
    <cellStyle name="20% - Accent4 12 2_411200-10 -20" xfId="27655" xr:uid="{00000000-0005-0000-0000-0000A4240000}"/>
    <cellStyle name="20% - Accent4 12 3" xfId="1660" xr:uid="{00000000-0005-0000-0000-0000A5240000}"/>
    <cellStyle name="20% - Accent4 12 3 2" xfId="1661" xr:uid="{00000000-0005-0000-0000-0000A6240000}"/>
    <cellStyle name="20% - Accent4 12 3 2 2" xfId="1662" xr:uid="{00000000-0005-0000-0000-0000A7240000}"/>
    <cellStyle name="20% - Accent4 12 3 2 2 2" xfId="9839" xr:uid="{00000000-0005-0000-0000-0000A8240000}"/>
    <cellStyle name="20% - Accent4 12 3 2 2 3" xfId="21514" xr:uid="{00000000-0005-0000-0000-0000A9240000}"/>
    <cellStyle name="20% - Accent4 12 3 2 2_51-Sch Exp Fed Awards  (1)" xfId="27658" xr:uid="{00000000-0005-0000-0000-0000AA240000}"/>
    <cellStyle name="20% - Accent4 12 3 2 3" xfId="9840" xr:uid="{00000000-0005-0000-0000-0000AB240000}"/>
    <cellStyle name="20% - Accent4 12 3 2 4" xfId="17880" xr:uid="{00000000-0005-0000-0000-0000AC240000}"/>
    <cellStyle name="20% - Accent4 12 3 2_51-Sch Exp Fed Awards  (1)" xfId="27657" xr:uid="{00000000-0005-0000-0000-0000AD240000}"/>
    <cellStyle name="20% - Accent4 12 3 3" xfId="1663" xr:uid="{00000000-0005-0000-0000-0000AE240000}"/>
    <cellStyle name="20% - Accent4 12 3 3 2" xfId="9841" xr:uid="{00000000-0005-0000-0000-0000AF240000}"/>
    <cellStyle name="20% - Accent4 12 3 3 3" xfId="19716" xr:uid="{00000000-0005-0000-0000-0000B0240000}"/>
    <cellStyle name="20% - Accent4 12 3 3_51-Sch Exp Fed Awards  (1)" xfId="27659" xr:uid="{00000000-0005-0000-0000-0000B1240000}"/>
    <cellStyle name="20% - Accent4 12 3 4" xfId="9842" xr:uid="{00000000-0005-0000-0000-0000B2240000}"/>
    <cellStyle name="20% - Accent4 12 3 4 2" xfId="27661" xr:uid="{00000000-0005-0000-0000-0000B3240000}"/>
    <cellStyle name="20% - Accent4 12 3 4_51-Sch Exp Fed Awards  (1)" xfId="27660" xr:uid="{00000000-0005-0000-0000-0000B4240000}"/>
    <cellStyle name="20% - Accent4 12 3 5" xfId="16080" xr:uid="{00000000-0005-0000-0000-0000B5240000}"/>
    <cellStyle name="20% - Accent4 12 3 5 2" xfId="27663" xr:uid="{00000000-0005-0000-0000-0000B6240000}"/>
    <cellStyle name="20% - Accent4 12 3 5_51-Sch Exp Fed Awards  (1)" xfId="27662" xr:uid="{00000000-0005-0000-0000-0000B7240000}"/>
    <cellStyle name="20% - Accent4 12 3 6" xfId="27664" xr:uid="{00000000-0005-0000-0000-0000B8240000}"/>
    <cellStyle name="20% - Accent4 12 3 6 2" xfId="27665" xr:uid="{00000000-0005-0000-0000-0000B9240000}"/>
    <cellStyle name="20% - Accent4 12 3 7" xfId="27666" xr:uid="{00000000-0005-0000-0000-0000BA240000}"/>
    <cellStyle name="20% - Accent4 12 3 8" xfId="27667" xr:uid="{00000000-0005-0000-0000-0000BB240000}"/>
    <cellStyle name="20% - Accent4 12 3_51-Sch Exp Fed Awards  (1)" xfId="27656" xr:uid="{00000000-0005-0000-0000-0000BC240000}"/>
    <cellStyle name="20% - Accent4 12 4" xfId="1664" xr:uid="{00000000-0005-0000-0000-0000BD240000}"/>
    <cellStyle name="20% - Accent4 12 4 2" xfId="1665" xr:uid="{00000000-0005-0000-0000-0000BE240000}"/>
    <cellStyle name="20% - Accent4 12 4 2 2" xfId="9843" xr:uid="{00000000-0005-0000-0000-0000BF240000}"/>
    <cellStyle name="20% - Accent4 12 4 2 3" xfId="21511" xr:uid="{00000000-0005-0000-0000-0000C0240000}"/>
    <cellStyle name="20% - Accent4 12 4 2_51-Sch Exp Fed Awards  (1)" xfId="27669" xr:uid="{00000000-0005-0000-0000-0000C1240000}"/>
    <cellStyle name="20% - Accent4 12 4 3" xfId="9844" xr:uid="{00000000-0005-0000-0000-0000C2240000}"/>
    <cellStyle name="20% - Accent4 12 4 4" xfId="17877" xr:uid="{00000000-0005-0000-0000-0000C3240000}"/>
    <cellStyle name="20% - Accent4 12 4_51-Sch Exp Fed Awards  (1)" xfId="27668" xr:uid="{00000000-0005-0000-0000-0000C4240000}"/>
    <cellStyle name="20% - Accent4 12 5" xfId="1666" xr:uid="{00000000-0005-0000-0000-0000C5240000}"/>
    <cellStyle name="20% - Accent4 12 5 2" xfId="9845" xr:uid="{00000000-0005-0000-0000-0000C6240000}"/>
    <cellStyle name="20% - Accent4 12 5 3" xfId="19713" xr:uid="{00000000-0005-0000-0000-0000C7240000}"/>
    <cellStyle name="20% - Accent4 12 5_51-Sch Exp Fed Awards  (1)" xfId="27670" xr:uid="{00000000-0005-0000-0000-0000C8240000}"/>
    <cellStyle name="20% - Accent4 12 6" xfId="9846" xr:uid="{00000000-0005-0000-0000-0000C9240000}"/>
    <cellStyle name="20% - Accent4 12 6 2" xfId="27672" xr:uid="{00000000-0005-0000-0000-0000CA240000}"/>
    <cellStyle name="20% - Accent4 12 6_51-Sch Exp Fed Awards  (1)" xfId="27671" xr:uid="{00000000-0005-0000-0000-0000CB240000}"/>
    <cellStyle name="20% - Accent4 12 7" xfId="16077" xr:uid="{00000000-0005-0000-0000-0000CC240000}"/>
    <cellStyle name="20% - Accent4 12 7 2" xfId="27674" xr:uid="{00000000-0005-0000-0000-0000CD240000}"/>
    <cellStyle name="20% - Accent4 12 7_51-Sch Exp Fed Awards  (1)" xfId="27673" xr:uid="{00000000-0005-0000-0000-0000CE240000}"/>
    <cellStyle name="20% - Accent4 12 8" xfId="27675" xr:uid="{00000000-0005-0000-0000-0000CF240000}"/>
    <cellStyle name="20% - Accent4 12 8 2" xfId="27676" xr:uid="{00000000-0005-0000-0000-0000D0240000}"/>
    <cellStyle name="20% - Accent4 12 9" xfId="27677" xr:uid="{00000000-0005-0000-0000-0000D1240000}"/>
    <cellStyle name="20% - Accent4 12_411200-10 -20" xfId="27678" xr:uid="{00000000-0005-0000-0000-0000D2240000}"/>
    <cellStyle name="20% - Accent4 13" xfId="1667" xr:uid="{00000000-0005-0000-0000-0000D3240000}"/>
    <cellStyle name="20% - Accent4 13 10" xfId="27679" xr:uid="{00000000-0005-0000-0000-0000D4240000}"/>
    <cellStyle name="20% - Accent4 13 2" xfId="1668" xr:uid="{00000000-0005-0000-0000-0000D5240000}"/>
    <cellStyle name="20% - Accent4 13 2 2" xfId="1669" xr:uid="{00000000-0005-0000-0000-0000D6240000}"/>
    <cellStyle name="20% - Accent4 13 2 2 2" xfId="1670" xr:uid="{00000000-0005-0000-0000-0000D7240000}"/>
    <cellStyle name="20% - Accent4 13 2 2 2 2" xfId="1671" xr:uid="{00000000-0005-0000-0000-0000D8240000}"/>
    <cellStyle name="20% - Accent4 13 2 2 2 2 2" xfId="9847" xr:uid="{00000000-0005-0000-0000-0000D9240000}"/>
    <cellStyle name="20% - Accent4 13 2 2 2 2 3" xfId="21517" xr:uid="{00000000-0005-0000-0000-0000DA240000}"/>
    <cellStyle name="20% - Accent4 13 2 2 2 2_51-Sch Exp Fed Awards  (1)" xfId="27682" xr:uid="{00000000-0005-0000-0000-0000DB240000}"/>
    <cellStyle name="20% - Accent4 13 2 2 2 3" xfId="9848" xr:uid="{00000000-0005-0000-0000-0000DC240000}"/>
    <cellStyle name="20% - Accent4 13 2 2 2 4" xfId="17883" xr:uid="{00000000-0005-0000-0000-0000DD240000}"/>
    <cellStyle name="20% - Accent4 13 2 2 2_51-Sch Exp Fed Awards  (1)" xfId="27681" xr:uid="{00000000-0005-0000-0000-0000DE240000}"/>
    <cellStyle name="20% - Accent4 13 2 2 3" xfId="1672" xr:uid="{00000000-0005-0000-0000-0000DF240000}"/>
    <cellStyle name="20% - Accent4 13 2 2 3 2" xfId="9849" xr:uid="{00000000-0005-0000-0000-0000E0240000}"/>
    <cellStyle name="20% - Accent4 13 2 2 3 3" xfId="19719" xr:uid="{00000000-0005-0000-0000-0000E1240000}"/>
    <cellStyle name="20% - Accent4 13 2 2 3_51-Sch Exp Fed Awards  (1)" xfId="27683" xr:uid="{00000000-0005-0000-0000-0000E2240000}"/>
    <cellStyle name="20% - Accent4 13 2 2 4" xfId="9850" xr:uid="{00000000-0005-0000-0000-0000E3240000}"/>
    <cellStyle name="20% - Accent4 13 2 2 4 2" xfId="27685" xr:uid="{00000000-0005-0000-0000-0000E4240000}"/>
    <cellStyle name="20% - Accent4 13 2 2 4_51-Sch Exp Fed Awards  (1)" xfId="27684" xr:uid="{00000000-0005-0000-0000-0000E5240000}"/>
    <cellStyle name="20% - Accent4 13 2 2 5" xfId="16083" xr:uid="{00000000-0005-0000-0000-0000E6240000}"/>
    <cellStyle name="20% - Accent4 13 2 2 5 2" xfId="27687" xr:uid="{00000000-0005-0000-0000-0000E7240000}"/>
    <cellStyle name="20% - Accent4 13 2 2 5_51-Sch Exp Fed Awards  (1)" xfId="27686" xr:uid="{00000000-0005-0000-0000-0000E8240000}"/>
    <cellStyle name="20% - Accent4 13 2 2 6" xfId="27688" xr:uid="{00000000-0005-0000-0000-0000E9240000}"/>
    <cellStyle name="20% - Accent4 13 2 2 6 2" xfId="27689" xr:uid="{00000000-0005-0000-0000-0000EA240000}"/>
    <cellStyle name="20% - Accent4 13 2 2 7" xfId="27690" xr:uid="{00000000-0005-0000-0000-0000EB240000}"/>
    <cellStyle name="20% - Accent4 13 2 2 8" xfId="27691" xr:uid="{00000000-0005-0000-0000-0000EC240000}"/>
    <cellStyle name="20% - Accent4 13 2 2_51-Sch Exp Fed Awards  (1)" xfId="27680" xr:uid="{00000000-0005-0000-0000-0000ED240000}"/>
    <cellStyle name="20% - Accent4 13 2 3" xfId="1673" xr:uid="{00000000-0005-0000-0000-0000EE240000}"/>
    <cellStyle name="20% - Accent4 13 2 3 2" xfId="1674" xr:uid="{00000000-0005-0000-0000-0000EF240000}"/>
    <cellStyle name="20% - Accent4 13 2 3 2 2" xfId="9851" xr:uid="{00000000-0005-0000-0000-0000F0240000}"/>
    <cellStyle name="20% - Accent4 13 2 3 2 3" xfId="21516" xr:uid="{00000000-0005-0000-0000-0000F1240000}"/>
    <cellStyle name="20% - Accent4 13 2 3 2_51-Sch Exp Fed Awards  (1)" xfId="27693" xr:uid="{00000000-0005-0000-0000-0000F2240000}"/>
    <cellStyle name="20% - Accent4 13 2 3 3" xfId="9852" xr:uid="{00000000-0005-0000-0000-0000F3240000}"/>
    <cellStyle name="20% - Accent4 13 2 3 4" xfId="17882" xr:uid="{00000000-0005-0000-0000-0000F4240000}"/>
    <cellStyle name="20% - Accent4 13 2 3_51-Sch Exp Fed Awards  (1)" xfId="27692" xr:uid="{00000000-0005-0000-0000-0000F5240000}"/>
    <cellStyle name="20% - Accent4 13 2 4" xfId="1675" xr:uid="{00000000-0005-0000-0000-0000F6240000}"/>
    <cellStyle name="20% - Accent4 13 2 4 2" xfId="9853" xr:uid="{00000000-0005-0000-0000-0000F7240000}"/>
    <cellStyle name="20% - Accent4 13 2 4 3" xfId="19718" xr:uid="{00000000-0005-0000-0000-0000F8240000}"/>
    <cellStyle name="20% - Accent4 13 2 4_51-Sch Exp Fed Awards  (1)" xfId="27694" xr:uid="{00000000-0005-0000-0000-0000F9240000}"/>
    <cellStyle name="20% - Accent4 13 2 5" xfId="9854" xr:uid="{00000000-0005-0000-0000-0000FA240000}"/>
    <cellStyle name="20% - Accent4 13 2 5 2" xfId="27696" xr:uid="{00000000-0005-0000-0000-0000FB240000}"/>
    <cellStyle name="20% - Accent4 13 2 5_51-Sch Exp Fed Awards  (1)" xfId="27695" xr:uid="{00000000-0005-0000-0000-0000FC240000}"/>
    <cellStyle name="20% - Accent4 13 2 6" xfId="16082" xr:uid="{00000000-0005-0000-0000-0000FD240000}"/>
    <cellStyle name="20% - Accent4 13 2 6 2" xfId="27698" xr:uid="{00000000-0005-0000-0000-0000FE240000}"/>
    <cellStyle name="20% - Accent4 13 2 6_51-Sch Exp Fed Awards  (1)" xfId="27697" xr:uid="{00000000-0005-0000-0000-0000FF240000}"/>
    <cellStyle name="20% - Accent4 13 2 7" xfId="27699" xr:uid="{00000000-0005-0000-0000-000000250000}"/>
    <cellStyle name="20% - Accent4 13 2 7 2" xfId="27700" xr:uid="{00000000-0005-0000-0000-000001250000}"/>
    <cellStyle name="20% - Accent4 13 2 8" xfId="27701" xr:uid="{00000000-0005-0000-0000-000002250000}"/>
    <cellStyle name="20% - Accent4 13 2 9" xfId="27702" xr:uid="{00000000-0005-0000-0000-000003250000}"/>
    <cellStyle name="20% - Accent4 13 2_411200-10 -20" xfId="27703" xr:uid="{00000000-0005-0000-0000-000004250000}"/>
    <cellStyle name="20% - Accent4 13 3" xfId="1676" xr:uid="{00000000-0005-0000-0000-000005250000}"/>
    <cellStyle name="20% - Accent4 13 3 2" xfId="1677" xr:uid="{00000000-0005-0000-0000-000006250000}"/>
    <cellStyle name="20% - Accent4 13 3 2 2" xfId="1678" xr:uid="{00000000-0005-0000-0000-000007250000}"/>
    <cellStyle name="20% - Accent4 13 3 2 2 2" xfId="9855" xr:uid="{00000000-0005-0000-0000-000008250000}"/>
    <cellStyle name="20% - Accent4 13 3 2 2 3" xfId="21518" xr:uid="{00000000-0005-0000-0000-000009250000}"/>
    <cellStyle name="20% - Accent4 13 3 2 2_51-Sch Exp Fed Awards  (1)" xfId="27706" xr:uid="{00000000-0005-0000-0000-00000A250000}"/>
    <cellStyle name="20% - Accent4 13 3 2 3" xfId="9856" xr:uid="{00000000-0005-0000-0000-00000B250000}"/>
    <cellStyle name="20% - Accent4 13 3 2 4" xfId="17884" xr:uid="{00000000-0005-0000-0000-00000C250000}"/>
    <cellStyle name="20% - Accent4 13 3 2_51-Sch Exp Fed Awards  (1)" xfId="27705" xr:uid="{00000000-0005-0000-0000-00000D250000}"/>
    <cellStyle name="20% - Accent4 13 3 3" xfId="1679" xr:uid="{00000000-0005-0000-0000-00000E250000}"/>
    <cellStyle name="20% - Accent4 13 3 3 2" xfId="9857" xr:uid="{00000000-0005-0000-0000-00000F250000}"/>
    <cellStyle name="20% - Accent4 13 3 3 3" xfId="19720" xr:uid="{00000000-0005-0000-0000-000010250000}"/>
    <cellStyle name="20% - Accent4 13 3 3_51-Sch Exp Fed Awards  (1)" xfId="27707" xr:uid="{00000000-0005-0000-0000-000011250000}"/>
    <cellStyle name="20% - Accent4 13 3 4" xfId="9858" xr:uid="{00000000-0005-0000-0000-000012250000}"/>
    <cellStyle name="20% - Accent4 13 3 4 2" xfId="27709" xr:uid="{00000000-0005-0000-0000-000013250000}"/>
    <cellStyle name="20% - Accent4 13 3 4_51-Sch Exp Fed Awards  (1)" xfId="27708" xr:uid="{00000000-0005-0000-0000-000014250000}"/>
    <cellStyle name="20% - Accent4 13 3 5" xfId="16084" xr:uid="{00000000-0005-0000-0000-000015250000}"/>
    <cellStyle name="20% - Accent4 13 3 5 2" xfId="27711" xr:uid="{00000000-0005-0000-0000-000016250000}"/>
    <cellStyle name="20% - Accent4 13 3 5_51-Sch Exp Fed Awards  (1)" xfId="27710" xr:uid="{00000000-0005-0000-0000-000017250000}"/>
    <cellStyle name="20% - Accent4 13 3 6" xfId="27712" xr:uid="{00000000-0005-0000-0000-000018250000}"/>
    <cellStyle name="20% - Accent4 13 3 6 2" xfId="27713" xr:uid="{00000000-0005-0000-0000-000019250000}"/>
    <cellStyle name="20% - Accent4 13 3 7" xfId="27714" xr:uid="{00000000-0005-0000-0000-00001A250000}"/>
    <cellStyle name="20% - Accent4 13 3 8" xfId="27715" xr:uid="{00000000-0005-0000-0000-00001B250000}"/>
    <cellStyle name="20% - Accent4 13 3_51-Sch Exp Fed Awards  (1)" xfId="27704" xr:uid="{00000000-0005-0000-0000-00001C250000}"/>
    <cellStyle name="20% - Accent4 13 4" xfId="1680" xr:uid="{00000000-0005-0000-0000-00001D250000}"/>
    <cellStyle name="20% - Accent4 13 4 2" xfId="1681" xr:uid="{00000000-0005-0000-0000-00001E250000}"/>
    <cellStyle name="20% - Accent4 13 4 2 2" xfId="9859" xr:uid="{00000000-0005-0000-0000-00001F250000}"/>
    <cellStyle name="20% - Accent4 13 4 2 3" xfId="21515" xr:uid="{00000000-0005-0000-0000-000020250000}"/>
    <cellStyle name="20% - Accent4 13 4 2_51-Sch Exp Fed Awards  (1)" xfId="27717" xr:uid="{00000000-0005-0000-0000-000021250000}"/>
    <cellStyle name="20% - Accent4 13 4 3" xfId="9860" xr:uid="{00000000-0005-0000-0000-000022250000}"/>
    <cellStyle name="20% - Accent4 13 4 4" xfId="17881" xr:uid="{00000000-0005-0000-0000-000023250000}"/>
    <cellStyle name="20% - Accent4 13 4_51-Sch Exp Fed Awards  (1)" xfId="27716" xr:uid="{00000000-0005-0000-0000-000024250000}"/>
    <cellStyle name="20% - Accent4 13 5" xfId="1682" xr:uid="{00000000-0005-0000-0000-000025250000}"/>
    <cellStyle name="20% - Accent4 13 5 2" xfId="9861" xr:uid="{00000000-0005-0000-0000-000026250000}"/>
    <cellStyle name="20% - Accent4 13 5 3" xfId="19717" xr:uid="{00000000-0005-0000-0000-000027250000}"/>
    <cellStyle name="20% - Accent4 13 5_51-Sch Exp Fed Awards  (1)" xfId="27718" xr:uid="{00000000-0005-0000-0000-000028250000}"/>
    <cellStyle name="20% - Accent4 13 6" xfId="9862" xr:uid="{00000000-0005-0000-0000-000029250000}"/>
    <cellStyle name="20% - Accent4 13 6 2" xfId="27720" xr:uid="{00000000-0005-0000-0000-00002A250000}"/>
    <cellStyle name="20% - Accent4 13 6_51-Sch Exp Fed Awards  (1)" xfId="27719" xr:uid="{00000000-0005-0000-0000-00002B250000}"/>
    <cellStyle name="20% - Accent4 13 7" xfId="16081" xr:uid="{00000000-0005-0000-0000-00002C250000}"/>
    <cellStyle name="20% - Accent4 13 7 2" xfId="27722" xr:uid="{00000000-0005-0000-0000-00002D250000}"/>
    <cellStyle name="20% - Accent4 13 7_51-Sch Exp Fed Awards  (1)" xfId="27721" xr:uid="{00000000-0005-0000-0000-00002E250000}"/>
    <cellStyle name="20% - Accent4 13 8" xfId="27723" xr:uid="{00000000-0005-0000-0000-00002F250000}"/>
    <cellStyle name="20% - Accent4 13 8 2" xfId="27724" xr:uid="{00000000-0005-0000-0000-000030250000}"/>
    <cellStyle name="20% - Accent4 13 9" xfId="27725" xr:uid="{00000000-0005-0000-0000-000031250000}"/>
    <cellStyle name="20% - Accent4 13_411200-10 -20" xfId="27726" xr:uid="{00000000-0005-0000-0000-000032250000}"/>
    <cellStyle name="20% - Accent4 14" xfId="1683" xr:uid="{00000000-0005-0000-0000-000033250000}"/>
    <cellStyle name="20% - Accent4 14 2" xfId="1684" xr:uid="{00000000-0005-0000-0000-000034250000}"/>
    <cellStyle name="20% - Accent4 14 2 2" xfId="1685" xr:uid="{00000000-0005-0000-0000-000035250000}"/>
    <cellStyle name="20% - Accent4 14 2 2 2" xfId="1686" xr:uid="{00000000-0005-0000-0000-000036250000}"/>
    <cellStyle name="20% - Accent4 14 2 2 2 2" xfId="9863" xr:uid="{00000000-0005-0000-0000-000037250000}"/>
    <cellStyle name="20% - Accent4 14 2 2 2 3" xfId="21520" xr:uid="{00000000-0005-0000-0000-000038250000}"/>
    <cellStyle name="20% - Accent4 14 2 2 2_51-Sch Exp Fed Awards  (1)" xfId="27729" xr:uid="{00000000-0005-0000-0000-000039250000}"/>
    <cellStyle name="20% - Accent4 14 2 2 3" xfId="9864" xr:uid="{00000000-0005-0000-0000-00003A250000}"/>
    <cellStyle name="20% - Accent4 14 2 2 4" xfId="17886" xr:uid="{00000000-0005-0000-0000-00003B250000}"/>
    <cellStyle name="20% - Accent4 14 2 2_51-Sch Exp Fed Awards  (1)" xfId="27728" xr:uid="{00000000-0005-0000-0000-00003C250000}"/>
    <cellStyle name="20% - Accent4 14 2 3" xfId="1687" xr:uid="{00000000-0005-0000-0000-00003D250000}"/>
    <cellStyle name="20% - Accent4 14 2 3 2" xfId="9865" xr:uid="{00000000-0005-0000-0000-00003E250000}"/>
    <cellStyle name="20% - Accent4 14 2 3 3" xfId="19722" xr:uid="{00000000-0005-0000-0000-00003F250000}"/>
    <cellStyle name="20% - Accent4 14 2 3_51-Sch Exp Fed Awards  (1)" xfId="27730" xr:uid="{00000000-0005-0000-0000-000040250000}"/>
    <cellStyle name="20% - Accent4 14 2 4" xfId="9866" xr:uid="{00000000-0005-0000-0000-000041250000}"/>
    <cellStyle name="20% - Accent4 14 2 4 2" xfId="27732" xr:uid="{00000000-0005-0000-0000-000042250000}"/>
    <cellStyle name="20% - Accent4 14 2 4_51-Sch Exp Fed Awards  (1)" xfId="27731" xr:uid="{00000000-0005-0000-0000-000043250000}"/>
    <cellStyle name="20% - Accent4 14 2 5" xfId="16086" xr:uid="{00000000-0005-0000-0000-000044250000}"/>
    <cellStyle name="20% - Accent4 14 2 5 2" xfId="27734" xr:uid="{00000000-0005-0000-0000-000045250000}"/>
    <cellStyle name="20% - Accent4 14 2 5_51-Sch Exp Fed Awards  (1)" xfId="27733" xr:uid="{00000000-0005-0000-0000-000046250000}"/>
    <cellStyle name="20% - Accent4 14 2 6" xfId="27735" xr:uid="{00000000-0005-0000-0000-000047250000}"/>
    <cellStyle name="20% - Accent4 14 2 6 2" xfId="27736" xr:uid="{00000000-0005-0000-0000-000048250000}"/>
    <cellStyle name="20% - Accent4 14 2 7" xfId="27737" xr:uid="{00000000-0005-0000-0000-000049250000}"/>
    <cellStyle name="20% - Accent4 14 2 8" xfId="27738" xr:uid="{00000000-0005-0000-0000-00004A250000}"/>
    <cellStyle name="20% - Accent4 14 2_51-Sch Exp Fed Awards  (1)" xfId="27727" xr:uid="{00000000-0005-0000-0000-00004B250000}"/>
    <cellStyle name="20% - Accent4 14 3" xfId="1688" xr:uid="{00000000-0005-0000-0000-00004C250000}"/>
    <cellStyle name="20% - Accent4 14 3 2" xfId="1689" xr:uid="{00000000-0005-0000-0000-00004D250000}"/>
    <cellStyle name="20% - Accent4 14 3 2 2" xfId="9867" xr:uid="{00000000-0005-0000-0000-00004E250000}"/>
    <cellStyle name="20% - Accent4 14 3 2 3" xfId="21519" xr:uid="{00000000-0005-0000-0000-00004F250000}"/>
    <cellStyle name="20% - Accent4 14 3 2_51-Sch Exp Fed Awards  (1)" xfId="27740" xr:uid="{00000000-0005-0000-0000-000050250000}"/>
    <cellStyle name="20% - Accent4 14 3 3" xfId="9868" xr:uid="{00000000-0005-0000-0000-000051250000}"/>
    <cellStyle name="20% - Accent4 14 3 4" xfId="17885" xr:uid="{00000000-0005-0000-0000-000052250000}"/>
    <cellStyle name="20% - Accent4 14 3_51-Sch Exp Fed Awards  (1)" xfId="27739" xr:uid="{00000000-0005-0000-0000-000053250000}"/>
    <cellStyle name="20% - Accent4 14 4" xfId="1690" xr:uid="{00000000-0005-0000-0000-000054250000}"/>
    <cellStyle name="20% - Accent4 14 4 2" xfId="9869" xr:uid="{00000000-0005-0000-0000-000055250000}"/>
    <cellStyle name="20% - Accent4 14 4 3" xfId="19721" xr:uid="{00000000-0005-0000-0000-000056250000}"/>
    <cellStyle name="20% - Accent4 14 4_51-Sch Exp Fed Awards  (1)" xfId="27741" xr:uid="{00000000-0005-0000-0000-000057250000}"/>
    <cellStyle name="20% - Accent4 14 5" xfId="9870" xr:uid="{00000000-0005-0000-0000-000058250000}"/>
    <cellStyle name="20% - Accent4 14 5 2" xfId="27743" xr:uid="{00000000-0005-0000-0000-000059250000}"/>
    <cellStyle name="20% - Accent4 14 5_51-Sch Exp Fed Awards  (1)" xfId="27742" xr:uid="{00000000-0005-0000-0000-00005A250000}"/>
    <cellStyle name="20% - Accent4 14 6" xfId="16085" xr:uid="{00000000-0005-0000-0000-00005B250000}"/>
    <cellStyle name="20% - Accent4 14 6 2" xfId="27745" xr:uid="{00000000-0005-0000-0000-00005C250000}"/>
    <cellStyle name="20% - Accent4 14 6_51-Sch Exp Fed Awards  (1)" xfId="27744" xr:uid="{00000000-0005-0000-0000-00005D250000}"/>
    <cellStyle name="20% - Accent4 14 7" xfId="27746" xr:uid="{00000000-0005-0000-0000-00005E250000}"/>
    <cellStyle name="20% - Accent4 14 7 2" xfId="27747" xr:uid="{00000000-0005-0000-0000-00005F250000}"/>
    <cellStyle name="20% - Accent4 14 8" xfId="27748" xr:uid="{00000000-0005-0000-0000-000060250000}"/>
    <cellStyle name="20% - Accent4 14 9" xfId="27749" xr:uid="{00000000-0005-0000-0000-000061250000}"/>
    <cellStyle name="20% - Accent4 14_411200-10 -20" xfId="27750" xr:uid="{00000000-0005-0000-0000-000062250000}"/>
    <cellStyle name="20% - Accent4 15" xfId="1691" xr:uid="{00000000-0005-0000-0000-000063250000}"/>
    <cellStyle name="20% - Accent4 15 2" xfId="1692" xr:uid="{00000000-0005-0000-0000-000064250000}"/>
    <cellStyle name="20% - Accent4 15 2 2" xfId="1693" xr:uid="{00000000-0005-0000-0000-000065250000}"/>
    <cellStyle name="20% - Accent4 15 2 2 2" xfId="1694" xr:uid="{00000000-0005-0000-0000-000066250000}"/>
    <cellStyle name="20% - Accent4 15 2 2 2 2" xfId="9871" xr:uid="{00000000-0005-0000-0000-000067250000}"/>
    <cellStyle name="20% - Accent4 15 2 2 2 3" xfId="21522" xr:uid="{00000000-0005-0000-0000-000068250000}"/>
    <cellStyle name="20% - Accent4 15 2 2 2_51-Sch Exp Fed Awards  (1)" xfId="27753" xr:uid="{00000000-0005-0000-0000-000069250000}"/>
    <cellStyle name="20% - Accent4 15 2 2 3" xfId="9872" xr:uid="{00000000-0005-0000-0000-00006A250000}"/>
    <cellStyle name="20% - Accent4 15 2 2 4" xfId="17888" xr:uid="{00000000-0005-0000-0000-00006B250000}"/>
    <cellStyle name="20% - Accent4 15 2 2_51-Sch Exp Fed Awards  (1)" xfId="27752" xr:uid="{00000000-0005-0000-0000-00006C250000}"/>
    <cellStyle name="20% - Accent4 15 2 3" xfId="1695" xr:uid="{00000000-0005-0000-0000-00006D250000}"/>
    <cellStyle name="20% - Accent4 15 2 3 2" xfId="9873" xr:uid="{00000000-0005-0000-0000-00006E250000}"/>
    <cellStyle name="20% - Accent4 15 2 3 3" xfId="19724" xr:uid="{00000000-0005-0000-0000-00006F250000}"/>
    <cellStyle name="20% - Accent4 15 2 3_51-Sch Exp Fed Awards  (1)" xfId="27754" xr:uid="{00000000-0005-0000-0000-000070250000}"/>
    <cellStyle name="20% - Accent4 15 2 4" xfId="9874" xr:uid="{00000000-0005-0000-0000-000071250000}"/>
    <cellStyle name="20% - Accent4 15 2 4 2" xfId="27756" xr:uid="{00000000-0005-0000-0000-000072250000}"/>
    <cellStyle name="20% - Accent4 15 2 4_51-Sch Exp Fed Awards  (1)" xfId="27755" xr:uid="{00000000-0005-0000-0000-000073250000}"/>
    <cellStyle name="20% - Accent4 15 2 5" xfId="16088" xr:uid="{00000000-0005-0000-0000-000074250000}"/>
    <cellStyle name="20% - Accent4 15 2 5 2" xfId="27758" xr:uid="{00000000-0005-0000-0000-000075250000}"/>
    <cellStyle name="20% - Accent4 15 2 5_51-Sch Exp Fed Awards  (1)" xfId="27757" xr:uid="{00000000-0005-0000-0000-000076250000}"/>
    <cellStyle name="20% - Accent4 15 2 6" xfId="27759" xr:uid="{00000000-0005-0000-0000-000077250000}"/>
    <cellStyle name="20% - Accent4 15 2 6 2" xfId="27760" xr:uid="{00000000-0005-0000-0000-000078250000}"/>
    <cellStyle name="20% - Accent4 15 2 7" xfId="27761" xr:uid="{00000000-0005-0000-0000-000079250000}"/>
    <cellStyle name="20% - Accent4 15 2 8" xfId="27762" xr:uid="{00000000-0005-0000-0000-00007A250000}"/>
    <cellStyle name="20% - Accent4 15 2_51-Sch Exp Fed Awards  (1)" xfId="27751" xr:uid="{00000000-0005-0000-0000-00007B250000}"/>
    <cellStyle name="20% - Accent4 15 3" xfId="1696" xr:uid="{00000000-0005-0000-0000-00007C250000}"/>
    <cellStyle name="20% - Accent4 15 3 2" xfId="1697" xr:uid="{00000000-0005-0000-0000-00007D250000}"/>
    <cellStyle name="20% - Accent4 15 3 2 2" xfId="9875" xr:uid="{00000000-0005-0000-0000-00007E250000}"/>
    <cellStyle name="20% - Accent4 15 3 2 3" xfId="21521" xr:uid="{00000000-0005-0000-0000-00007F250000}"/>
    <cellStyle name="20% - Accent4 15 3 2_51-Sch Exp Fed Awards  (1)" xfId="27764" xr:uid="{00000000-0005-0000-0000-000080250000}"/>
    <cellStyle name="20% - Accent4 15 3 3" xfId="9876" xr:uid="{00000000-0005-0000-0000-000081250000}"/>
    <cellStyle name="20% - Accent4 15 3 4" xfId="17887" xr:uid="{00000000-0005-0000-0000-000082250000}"/>
    <cellStyle name="20% - Accent4 15 3_51-Sch Exp Fed Awards  (1)" xfId="27763" xr:uid="{00000000-0005-0000-0000-000083250000}"/>
    <cellStyle name="20% - Accent4 15 4" xfId="1698" xr:uid="{00000000-0005-0000-0000-000084250000}"/>
    <cellStyle name="20% - Accent4 15 4 2" xfId="9877" xr:uid="{00000000-0005-0000-0000-000085250000}"/>
    <cellStyle name="20% - Accent4 15 4 3" xfId="19723" xr:uid="{00000000-0005-0000-0000-000086250000}"/>
    <cellStyle name="20% - Accent4 15 4_51-Sch Exp Fed Awards  (1)" xfId="27765" xr:uid="{00000000-0005-0000-0000-000087250000}"/>
    <cellStyle name="20% - Accent4 15 5" xfId="9878" xr:uid="{00000000-0005-0000-0000-000088250000}"/>
    <cellStyle name="20% - Accent4 15 5 2" xfId="27767" xr:uid="{00000000-0005-0000-0000-000089250000}"/>
    <cellStyle name="20% - Accent4 15 5_51-Sch Exp Fed Awards  (1)" xfId="27766" xr:uid="{00000000-0005-0000-0000-00008A250000}"/>
    <cellStyle name="20% - Accent4 15 6" xfId="16087" xr:uid="{00000000-0005-0000-0000-00008B250000}"/>
    <cellStyle name="20% - Accent4 15 6 2" xfId="27769" xr:uid="{00000000-0005-0000-0000-00008C250000}"/>
    <cellStyle name="20% - Accent4 15 6_51-Sch Exp Fed Awards  (1)" xfId="27768" xr:uid="{00000000-0005-0000-0000-00008D250000}"/>
    <cellStyle name="20% - Accent4 15 7" xfId="27770" xr:uid="{00000000-0005-0000-0000-00008E250000}"/>
    <cellStyle name="20% - Accent4 15 7 2" xfId="27771" xr:uid="{00000000-0005-0000-0000-00008F250000}"/>
    <cellStyle name="20% - Accent4 15 8" xfId="27772" xr:uid="{00000000-0005-0000-0000-000090250000}"/>
    <cellStyle name="20% - Accent4 15 9" xfId="27773" xr:uid="{00000000-0005-0000-0000-000091250000}"/>
    <cellStyle name="20% - Accent4 15_411200-10 -20" xfId="27774" xr:uid="{00000000-0005-0000-0000-000092250000}"/>
    <cellStyle name="20% - Accent4 16" xfId="1699" xr:uid="{00000000-0005-0000-0000-000093250000}"/>
    <cellStyle name="20% - Accent4 16 2" xfId="1700" xr:uid="{00000000-0005-0000-0000-000094250000}"/>
    <cellStyle name="20% - Accent4 16 2 2" xfId="1701" xr:uid="{00000000-0005-0000-0000-000095250000}"/>
    <cellStyle name="20% - Accent4 16 2 2 2" xfId="9879" xr:uid="{00000000-0005-0000-0000-000096250000}"/>
    <cellStyle name="20% - Accent4 16 2 2 3" xfId="21523" xr:uid="{00000000-0005-0000-0000-000097250000}"/>
    <cellStyle name="20% - Accent4 16 2 2_51-Sch Exp Fed Awards  (1)" xfId="27777" xr:uid="{00000000-0005-0000-0000-000098250000}"/>
    <cellStyle name="20% - Accent4 16 2 3" xfId="9880" xr:uid="{00000000-0005-0000-0000-000099250000}"/>
    <cellStyle name="20% - Accent4 16 2 4" xfId="17889" xr:uid="{00000000-0005-0000-0000-00009A250000}"/>
    <cellStyle name="20% - Accent4 16 2_51-Sch Exp Fed Awards  (1)" xfId="27776" xr:uid="{00000000-0005-0000-0000-00009B250000}"/>
    <cellStyle name="20% - Accent4 16 3" xfId="1702" xr:uid="{00000000-0005-0000-0000-00009C250000}"/>
    <cellStyle name="20% - Accent4 16 3 2" xfId="9881" xr:uid="{00000000-0005-0000-0000-00009D250000}"/>
    <cellStyle name="20% - Accent4 16 3 3" xfId="19725" xr:uid="{00000000-0005-0000-0000-00009E250000}"/>
    <cellStyle name="20% - Accent4 16 3_51-Sch Exp Fed Awards  (1)" xfId="27778" xr:uid="{00000000-0005-0000-0000-00009F250000}"/>
    <cellStyle name="20% - Accent4 16 4" xfId="9882" xr:uid="{00000000-0005-0000-0000-0000A0250000}"/>
    <cellStyle name="20% - Accent4 16 4 2" xfId="27780" xr:uid="{00000000-0005-0000-0000-0000A1250000}"/>
    <cellStyle name="20% - Accent4 16 4_51-Sch Exp Fed Awards  (1)" xfId="27779" xr:uid="{00000000-0005-0000-0000-0000A2250000}"/>
    <cellStyle name="20% - Accent4 16 5" xfId="16089" xr:uid="{00000000-0005-0000-0000-0000A3250000}"/>
    <cellStyle name="20% - Accent4 16 5 2" xfId="27782" xr:uid="{00000000-0005-0000-0000-0000A4250000}"/>
    <cellStyle name="20% - Accent4 16 5_51-Sch Exp Fed Awards  (1)" xfId="27781" xr:uid="{00000000-0005-0000-0000-0000A5250000}"/>
    <cellStyle name="20% - Accent4 16 6" xfId="27783" xr:uid="{00000000-0005-0000-0000-0000A6250000}"/>
    <cellStyle name="20% - Accent4 16 6 2" xfId="27784" xr:uid="{00000000-0005-0000-0000-0000A7250000}"/>
    <cellStyle name="20% - Accent4 16 7" xfId="27785" xr:uid="{00000000-0005-0000-0000-0000A8250000}"/>
    <cellStyle name="20% - Accent4 16 8" xfId="27786" xr:uid="{00000000-0005-0000-0000-0000A9250000}"/>
    <cellStyle name="20% - Accent4 16_51-Sch Exp Fed Awards  (1)" xfId="27775" xr:uid="{00000000-0005-0000-0000-0000AA250000}"/>
    <cellStyle name="20% - Accent4 17" xfId="1703" xr:uid="{00000000-0005-0000-0000-0000AB250000}"/>
    <cellStyle name="20% - Accent4 17 2" xfId="1704" xr:uid="{00000000-0005-0000-0000-0000AC250000}"/>
    <cellStyle name="20% - Accent4 17 2 2" xfId="9883" xr:uid="{00000000-0005-0000-0000-0000AD250000}"/>
    <cellStyle name="20% - Accent4 17 2 3" xfId="22683" xr:uid="{00000000-0005-0000-0000-0000AE250000}"/>
    <cellStyle name="20% - Accent4 17 2_51-Sch Exp Fed Awards  (1)" xfId="27788" xr:uid="{00000000-0005-0000-0000-0000AF250000}"/>
    <cellStyle name="20% - Accent4 17 3" xfId="9884" xr:uid="{00000000-0005-0000-0000-0000B0250000}"/>
    <cellStyle name="20% - Accent4 17 3 2" xfId="27790" xr:uid="{00000000-0005-0000-0000-0000B1250000}"/>
    <cellStyle name="20% - Accent4 17 3_51-Sch Exp Fed Awards  (1)" xfId="27789" xr:uid="{00000000-0005-0000-0000-0000B2250000}"/>
    <cellStyle name="20% - Accent4 17 4" xfId="19049" xr:uid="{00000000-0005-0000-0000-0000B3250000}"/>
    <cellStyle name="20% - Accent4 17 4 2" xfId="27792" xr:uid="{00000000-0005-0000-0000-0000B4250000}"/>
    <cellStyle name="20% - Accent4 17 4_51-Sch Exp Fed Awards  (1)" xfId="27791" xr:uid="{00000000-0005-0000-0000-0000B5250000}"/>
    <cellStyle name="20% - Accent4 17 5" xfId="27793" xr:uid="{00000000-0005-0000-0000-0000B6250000}"/>
    <cellStyle name="20% - Accent4 17 5 2" xfId="27794" xr:uid="{00000000-0005-0000-0000-0000B7250000}"/>
    <cellStyle name="20% - Accent4 17 6" xfId="27795" xr:uid="{00000000-0005-0000-0000-0000B8250000}"/>
    <cellStyle name="20% - Accent4 17_51-Sch Exp Fed Awards  (1)" xfId="27787" xr:uid="{00000000-0005-0000-0000-0000B9250000}"/>
    <cellStyle name="20% - Accent4 18" xfId="1705" xr:uid="{00000000-0005-0000-0000-0000BA250000}"/>
    <cellStyle name="20% - Accent4 18 2" xfId="1706" xr:uid="{00000000-0005-0000-0000-0000BB250000}"/>
    <cellStyle name="20% - Accent4 18 2 2" xfId="9885" xr:uid="{00000000-0005-0000-0000-0000BC250000}"/>
    <cellStyle name="20% - Accent4 18 2 3" xfId="22695" xr:uid="{00000000-0005-0000-0000-0000BD250000}"/>
    <cellStyle name="20% - Accent4 18 2_51-Sch Exp Fed Awards  (1)" xfId="27797" xr:uid="{00000000-0005-0000-0000-0000BE250000}"/>
    <cellStyle name="20% - Accent4 18 3" xfId="9886" xr:uid="{00000000-0005-0000-0000-0000BF250000}"/>
    <cellStyle name="20% - Accent4 18 3 2" xfId="27799" xr:uid="{00000000-0005-0000-0000-0000C0250000}"/>
    <cellStyle name="20% - Accent4 18 3_51-Sch Exp Fed Awards  (1)" xfId="27798" xr:uid="{00000000-0005-0000-0000-0000C1250000}"/>
    <cellStyle name="20% - Accent4 18 4" xfId="19061" xr:uid="{00000000-0005-0000-0000-0000C2250000}"/>
    <cellStyle name="20% - Accent4 18_51-Sch Exp Fed Awards  (1)" xfId="27796" xr:uid="{00000000-0005-0000-0000-0000C3250000}"/>
    <cellStyle name="20% - Accent4 19" xfId="1707" xr:uid="{00000000-0005-0000-0000-0000C4250000}"/>
    <cellStyle name="20% - Accent4 19 2" xfId="1708" xr:uid="{00000000-0005-0000-0000-0000C5250000}"/>
    <cellStyle name="20% - Accent4 19 2 2" xfId="9887" xr:uid="{00000000-0005-0000-0000-0000C6250000}"/>
    <cellStyle name="20% - Accent4 19 2 3" xfId="22719" xr:uid="{00000000-0005-0000-0000-0000C7250000}"/>
    <cellStyle name="20% - Accent4 19 2_51-Sch Exp Fed Awards  (1)" xfId="27801" xr:uid="{00000000-0005-0000-0000-0000C8250000}"/>
    <cellStyle name="20% - Accent4 19 3" xfId="9888" xr:uid="{00000000-0005-0000-0000-0000C9250000}"/>
    <cellStyle name="20% - Accent4 19 3 2" xfId="27803" xr:uid="{00000000-0005-0000-0000-0000CA250000}"/>
    <cellStyle name="20% - Accent4 19 3_51-Sch Exp Fed Awards  (1)" xfId="27802" xr:uid="{00000000-0005-0000-0000-0000CB250000}"/>
    <cellStyle name="20% - Accent4 19 4" xfId="19085" xr:uid="{00000000-0005-0000-0000-0000CC250000}"/>
    <cellStyle name="20% - Accent4 19_51-Sch Exp Fed Awards  (1)" xfId="27800" xr:uid="{00000000-0005-0000-0000-0000CD250000}"/>
    <cellStyle name="20% - Accent4 2" xfId="1709" xr:uid="{00000000-0005-0000-0000-0000CE250000}"/>
    <cellStyle name="20% - Accent4 2 10" xfId="1710" xr:uid="{00000000-0005-0000-0000-0000CF250000}"/>
    <cellStyle name="20% - Accent4 2 10 2" xfId="1711" xr:uid="{00000000-0005-0000-0000-0000D0250000}"/>
    <cellStyle name="20% - Accent4 2 10 2 2" xfId="9889" xr:uid="{00000000-0005-0000-0000-0000D1250000}"/>
    <cellStyle name="20% - Accent4 2 10 2 3" xfId="21040" xr:uid="{00000000-0005-0000-0000-0000D2250000}"/>
    <cellStyle name="20% - Accent4 2 10 2_51-Sch Exp Fed Awards  (1)" xfId="27805" xr:uid="{00000000-0005-0000-0000-0000D3250000}"/>
    <cellStyle name="20% - Accent4 2 10 3" xfId="9890" xr:uid="{00000000-0005-0000-0000-0000D4250000}"/>
    <cellStyle name="20% - Accent4 2 10 4" xfId="17406" xr:uid="{00000000-0005-0000-0000-0000D5250000}"/>
    <cellStyle name="20% - Accent4 2 10_51-Sch Exp Fed Awards  (1)" xfId="27804" xr:uid="{00000000-0005-0000-0000-0000D6250000}"/>
    <cellStyle name="20% - Accent4 2 11" xfId="1712" xr:uid="{00000000-0005-0000-0000-0000D7250000}"/>
    <cellStyle name="20% - Accent4 2 11 2" xfId="9891" xr:uid="{00000000-0005-0000-0000-0000D8250000}"/>
    <cellStyle name="20% - Accent4 2 11 3" xfId="19726" xr:uid="{00000000-0005-0000-0000-0000D9250000}"/>
    <cellStyle name="20% - Accent4 2 11_51-Sch Exp Fed Awards  (1)" xfId="27806" xr:uid="{00000000-0005-0000-0000-0000DA250000}"/>
    <cellStyle name="20% - Accent4 2 12" xfId="9892" xr:uid="{00000000-0005-0000-0000-0000DB250000}"/>
    <cellStyle name="20% - Accent4 2 12 2" xfId="27808" xr:uid="{00000000-0005-0000-0000-0000DC250000}"/>
    <cellStyle name="20% - Accent4 2 12_51-Sch Exp Fed Awards  (1)" xfId="27807" xr:uid="{00000000-0005-0000-0000-0000DD250000}"/>
    <cellStyle name="20% - Accent4 2 13" xfId="16090" xr:uid="{00000000-0005-0000-0000-0000DE250000}"/>
    <cellStyle name="20% - Accent4 2 13 2" xfId="27810" xr:uid="{00000000-0005-0000-0000-0000DF250000}"/>
    <cellStyle name="20% - Accent4 2 13_51-Sch Exp Fed Awards  (1)" xfId="27809" xr:uid="{00000000-0005-0000-0000-0000E0250000}"/>
    <cellStyle name="20% - Accent4 2 14" xfId="27811" xr:uid="{00000000-0005-0000-0000-0000E1250000}"/>
    <cellStyle name="20% - Accent4 2 14 2" xfId="27812" xr:uid="{00000000-0005-0000-0000-0000E2250000}"/>
    <cellStyle name="20% - Accent4 2 15" xfId="27813" xr:uid="{00000000-0005-0000-0000-0000E3250000}"/>
    <cellStyle name="20% - Accent4 2 16" xfId="27814" xr:uid="{00000000-0005-0000-0000-0000E4250000}"/>
    <cellStyle name="20% - Accent4 2 17" xfId="45772" xr:uid="{00000000-0005-0000-0000-0000E5250000}"/>
    <cellStyle name="20% - Accent4 2 2" xfId="1713" xr:uid="{00000000-0005-0000-0000-0000E6250000}"/>
    <cellStyle name="20% - Accent4 2 2 10" xfId="1714" xr:uid="{00000000-0005-0000-0000-0000E7250000}"/>
    <cellStyle name="20% - Accent4 2 2 10 2" xfId="9893" xr:uid="{00000000-0005-0000-0000-0000E8250000}"/>
    <cellStyle name="20% - Accent4 2 2 10 3" xfId="19727" xr:uid="{00000000-0005-0000-0000-0000E9250000}"/>
    <cellStyle name="20% - Accent4 2 2 10_51-Sch Exp Fed Awards  (1)" xfId="27815" xr:uid="{00000000-0005-0000-0000-0000EA250000}"/>
    <cellStyle name="20% - Accent4 2 2 11" xfId="9894" xr:uid="{00000000-0005-0000-0000-0000EB250000}"/>
    <cellStyle name="20% - Accent4 2 2 11 2" xfId="27817" xr:uid="{00000000-0005-0000-0000-0000EC250000}"/>
    <cellStyle name="20% - Accent4 2 2 11_51-Sch Exp Fed Awards  (1)" xfId="27816" xr:uid="{00000000-0005-0000-0000-0000ED250000}"/>
    <cellStyle name="20% - Accent4 2 2 12" xfId="16091" xr:uid="{00000000-0005-0000-0000-0000EE250000}"/>
    <cellStyle name="20% - Accent4 2 2 12 2" xfId="27819" xr:uid="{00000000-0005-0000-0000-0000EF250000}"/>
    <cellStyle name="20% - Accent4 2 2 12_51-Sch Exp Fed Awards  (1)" xfId="27818" xr:uid="{00000000-0005-0000-0000-0000F0250000}"/>
    <cellStyle name="20% - Accent4 2 2 13" xfId="27820" xr:uid="{00000000-0005-0000-0000-0000F1250000}"/>
    <cellStyle name="20% - Accent4 2 2 13 2" xfId="27821" xr:uid="{00000000-0005-0000-0000-0000F2250000}"/>
    <cellStyle name="20% - Accent4 2 2 14" xfId="27822" xr:uid="{00000000-0005-0000-0000-0000F3250000}"/>
    <cellStyle name="20% - Accent4 2 2 14 2" xfId="27823" xr:uid="{00000000-0005-0000-0000-0000F4250000}"/>
    <cellStyle name="20% - Accent4 2 2 15" xfId="27824" xr:uid="{00000000-0005-0000-0000-0000F5250000}"/>
    <cellStyle name="20% - Accent4 2 2 16" xfId="27825" xr:uid="{00000000-0005-0000-0000-0000F6250000}"/>
    <cellStyle name="20% - Accent4 2 2 2" xfId="1715" xr:uid="{00000000-0005-0000-0000-0000F7250000}"/>
    <cellStyle name="20% - Accent4 2 2 2 10" xfId="16092" xr:uid="{00000000-0005-0000-0000-0000F8250000}"/>
    <cellStyle name="20% - Accent4 2 2 2 10 2" xfId="27827" xr:uid="{00000000-0005-0000-0000-0000F9250000}"/>
    <cellStyle name="20% - Accent4 2 2 2 10_51-Sch Exp Fed Awards  (1)" xfId="27826" xr:uid="{00000000-0005-0000-0000-0000FA250000}"/>
    <cellStyle name="20% - Accent4 2 2 2 11" xfId="27828" xr:uid="{00000000-0005-0000-0000-0000FB250000}"/>
    <cellStyle name="20% - Accent4 2 2 2 11 2" xfId="27829" xr:uid="{00000000-0005-0000-0000-0000FC250000}"/>
    <cellStyle name="20% - Accent4 2 2 2 12" xfId="27830" xr:uid="{00000000-0005-0000-0000-0000FD250000}"/>
    <cellStyle name="20% - Accent4 2 2 2 12 2" xfId="27831" xr:uid="{00000000-0005-0000-0000-0000FE250000}"/>
    <cellStyle name="20% - Accent4 2 2 2 13" xfId="27832" xr:uid="{00000000-0005-0000-0000-0000FF250000}"/>
    <cellStyle name="20% - Accent4 2 2 2 14" xfId="27833" xr:uid="{00000000-0005-0000-0000-000000260000}"/>
    <cellStyle name="20% - Accent4 2 2 2 2" xfId="1716" xr:uid="{00000000-0005-0000-0000-000001260000}"/>
    <cellStyle name="20% - Accent4 2 2 2 2 2" xfId="1717" xr:uid="{00000000-0005-0000-0000-000002260000}"/>
    <cellStyle name="20% - Accent4 2 2 2 2 2 2" xfId="1718" xr:uid="{00000000-0005-0000-0000-000003260000}"/>
    <cellStyle name="20% - Accent4 2 2 2 2 2 2 2" xfId="1719" xr:uid="{00000000-0005-0000-0000-000004260000}"/>
    <cellStyle name="20% - Accent4 2 2 2 2 2 2 2 2" xfId="9895" xr:uid="{00000000-0005-0000-0000-000005260000}"/>
    <cellStyle name="20% - Accent4 2 2 2 2 2 2 2 3" xfId="21525" xr:uid="{00000000-0005-0000-0000-000006260000}"/>
    <cellStyle name="20% - Accent4 2 2 2 2 2 2 2_51-Sch Exp Fed Awards  (1)" xfId="27836" xr:uid="{00000000-0005-0000-0000-000007260000}"/>
    <cellStyle name="20% - Accent4 2 2 2 2 2 2 3" xfId="9896" xr:uid="{00000000-0005-0000-0000-000008260000}"/>
    <cellStyle name="20% - Accent4 2 2 2 2 2 2 4" xfId="17891" xr:uid="{00000000-0005-0000-0000-000009260000}"/>
    <cellStyle name="20% - Accent4 2 2 2 2 2 2_51-Sch Exp Fed Awards  (1)" xfId="27835" xr:uid="{00000000-0005-0000-0000-00000A260000}"/>
    <cellStyle name="20% - Accent4 2 2 2 2 2 3" xfId="1720" xr:uid="{00000000-0005-0000-0000-00000B260000}"/>
    <cellStyle name="20% - Accent4 2 2 2 2 2 3 2" xfId="9897" xr:uid="{00000000-0005-0000-0000-00000C260000}"/>
    <cellStyle name="20% - Accent4 2 2 2 2 2 3 3" xfId="19730" xr:uid="{00000000-0005-0000-0000-00000D260000}"/>
    <cellStyle name="20% - Accent4 2 2 2 2 2 3_51-Sch Exp Fed Awards  (1)" xfId="27837" xr:uid="{00000000-0005-0000-0000-00000E260000}"/>
    <cellStyle name="20% - Accent4 2 2 2 2 2 4" xfId="9898" xr:uid="{00000000-0005-0000-0000-00000F260000}"/>
    <cellStyle name="20% - Accent4 2 2 2 2 2 4 2" xfId="27839" xr:uid="{00000000-0005-0000-0000-000010260000}"/>
    <cellStyle name="20% - Accent4 2 2 2 2 2 4_51-Sch Exp Fed Awards  (1)" xfId="27838" xr:uid="{00000000-0005-0000-0000-000011260000}"/>
    <cellStyle name="20% - Accent4 2 2 2 2 2 5" xfId="16094" xr:uid="{00000000-0005-0000-0000-000012260000}"/>
    <cellStyle name="20% - Accent4 2 2 2 2 2 5 2" xfId="27841" xr:uid="{00000000-0005-0000-0000-000013260000}"/>
    <cellStyle name="20% - Accent4 2 2 2 2 2 5_51-Sch Exp Fed Awards  (1)" xfId="27840" xr:uid="{00000000-0005-0000-0000-000014260000}"/>
    <cellStyle name="20% - Accent4 2 2 2 2 2 6" xfId="27842" xr:uid="{00000000-0005-0000-0000-000015260000}"/>
    <cellStyle name="20% - Accent4 2 2 2 2 2 6 2" xfId="27843" xr:uid="{00000000-0005-0000-0000-000016260000}"/>
    <cellStyle name="20% - Accent4 2 2 2 2 2 7" xfId="27844" xr:uid="{00000000-0005-0000-0000-000017260000}"/>
    <cellStyle name="20% - Accent4 2 2 2 2 2 8" xfId="27845" xr:uid="{00000000-0005-0000-0000-000018260000}"/>
    <cellStyle name="20% - Accent4 2 2 2 2 2_51-Sch Exp Fed Awards  (1)" xfId="27834" xr:uid="{00000000-0005-0000-0000-000019260000}"/>
    <cellStyle name="20% - Accent4 2 2 2 2 3" xfId="1721" xr:uid="{00000000-0005-0000-0000-00001A260000}"/>
    <cellStyle name="20% - Accent4 2 2 2 2 3 2" xfId="1722" xr:uid="{00000000-0005-0000-0000-00001B260000}"/>
    <cellStyle name="20% - Accent4 2 2 2 2 3 2 2" xfId="9899" xr:uid="{00000000-0005-0000-0000-00001C260000}"/>
    <cellStyle name="20% - Accent4 2 2 2 2 3 2 3" xfId="21524" xr:uid="{00000000-0005-0000-0000-00001D260000}"/>
    <cellStyle name="20% - Accent4 2 2 2 2 3 2_51-Sch Exp Fed Awards  (1)" xfId="27847" xr:uid="{00000000-0005-0000-0000-00001E260000}"/>
    <cellStyle name="20% - Accent4 2 2 2 2 3 3" xfId="9900" xr:uid="{00000000-0005-0000-0000-00001F260000}"/>
    <cellStyle name="20% - Accent4 2 2 2 2 3 4" xfId="17890" xr:uid="{00000000-0005-0000-0000-000020260000}"/>
    <cellStyle name="20% - Accent4 2 2 2 2 3_51-Sch Exp Fed Awards  (1)" xfId="27846" xr:uid="{00000000-0005-0000-0000-000021260000}"/>
    <cellStyle name="20% - Accent4 2 2 2 2 4" xfId="1723" xr:uid="{00000000-0005-0000-0000-000022260000}"/>
    <cellStyle name="20% - Accent4 2 2 2 2 4 2" xfId="9901" xr:uid="{00000000-0005-0000-0000-000023260000}"/>
    <cellStyle name="20% - Accent4 2 2 2 2 4 3" xfId="19729" xr:uid="{00000000-0005-0000-0000-000024260000}"/>
    <cellStyle name="20% - Accent4 2 2 2 2 4_51-Sch Exp Fed Awards  (1)" xfId="27848" xr:uid="{00000000-0005-0000-0000-000025260000}"/>
    <cellStyle name="20% - Accent4 2 2 2 2 5" xfId="9902" xr:uid="{00000000-0005-0000-0000-000026260000}"/>
    <cellStyle name="20% - Accent4 2 2 2 2 5 2" xfId="27850" xr:uid="{00000000-0005-0000-0000-000027260000}"/>
    <cellStyle name="20% - Accent4 2 2 2 2 5_51-Sch Exp Fed Awards  (1)" xfId="27849" xr:uid="{00000000-0005-0000-0000-000028260000}"/>
    <cellStyle name="20% - Accent4 2 2 2 2 6" xfId="16093" xr:uid="{00000000-0005-0000-0000-000029260000}"/>
    <cellStyle name="20% - Accent4 2 2 2 2 6 2" xfId="27852" xr:uid="{00000000-0005-0000-0000-00002A260000}"/>
    <cellStyle name="20% - Accent4 2 2 2 2 6_51-Sch Exp Fed Awards  (1)" xfId="27851" xr:uid="{00000000-0005-0000-0000-00002B260000}"/>
    <cellStyle name="20% - Accent4 2 2 2 2 7" xfId="27853" xr:uid="{00000000-0005-0000-0000-00002C260000}"/>
    <cellStyle name="20% - Accent4 2 2 2 2 7 2" xfId="27854" xr:uid="{00000000-0005-0000-0000-00002D260000}"/>
    <cellStyle name="20% - Accent4 2 2 2 2 8" xfId="27855" xr:uid="{00000000-0005-0000-0000-00002E260000}"/>
    <cellStyle name="20% - Accent4 2 2 2 2 9" xfId="27856" xr:uid="{00000000-0005-0000-0000-00002F260000}"/>
    <cellStyle name="20% - Accent4 2 2 2 2_411200-10 -20" xfId="27857" xr:uid="{00000000-0005-0000-0000-000030260000}"/>
    <cellStyle name="20% - Accent4 2 2 2 3" xfId="1724" xr:uid="{00000000-0005-0000-0000-000031260000}"/>
    <cellStyle name="20% - Accent4 2 2 2 3 2" xfId="1725" xr:uid="{00000000-0005-0000-0000-000032260000}"/>
    <cellStyle name="20% - Accent4 2 2 2 3 2 2" xfId="1726" xr:uid="{00000000-0005-0000-0000-000033260000}"/>
    <cellStyle name="20% - Accent4 2 2 2 3 2 2 2" xfId="9903" xr:uid="{00000000-0005-0000-0000-000034260000}"/>
    <cellStyle name="20% - Accent4 2 2 2 3 2 2 3" xfId="21526" xr:uid="{00000000-0005-0000-0000-000035260000}"/>
    <cellStyle name="20% - Accent4 2 2 2 3 2 2_51-Sch Exp Fed Awards  (1)" xfId="27860" xr:uid="{00000000-0005-0000-0000-000036260000}"/>
    <cellStyle name="20% - Accent4 2 2 2 3 2 3" xfId="9904" xr:uid="{00000000-0005-0000-0000-000037260000}"/>
    <cellStyle name="20% - Accent4 2 2 2 3 2 4" xfId="17892" xr:uid="{00000000-0005-0000-0000-000038260000}"/>
    <cellStyle name="20% - Accent4 2 2 2 3 2_51-Sch Exp Fed Awards  (1)" xfId="27859" xr:uid="{00000000-0005-0000-0000-000039260000}"/>
    <cellStyle name="20% - Accent4 2 2 2 3 3" xfId="1727" xr:uid="{00000000-0005-0000-0000-00003A260000}"/>
    <cellStyle name="20% - Accent4 2 2 2 3 3 2" xfId="9905" xr:uid="{00000000-0005-0000-0000-00003B260000}"/>
    <cellStyle name="20% - Accent4 2 2 2 3 3 3" xfId="19731" xr:uid="{00000000-0005-0000-0000-00003C260000}"/>
    <cellStyle name="20% - Accent4 2 2 2 3 3_51-Sch Exp Fed Awards  (1)" xfId="27861" xr:uid="{00000000-0005-0000-0000-00003D260000}"/>
    <cellStyle name="20% - Accent4 2 2 2 3 4" xfId="9906" xr:uid="{00000000-0005-0000-0000-00003E260000}"/>
    <cellStyle name="20% - Accent4 2 2 2 3 4 2" xfId="27863" xr:uid="{00000000-0005-0000-0000-00003F260000}"/>
    <cellStyle name="20% - Accent4 2 2 2 3 4_51-Sch Exp Fed Awards  (1)" xfId="27862" xr:uid="{00000000-0005-0000-0000-000040260000}"/>
    <cellStyle name="20% - Accent4 2 2 2 3 5" xfId="16095" xr:uid="{00000000-0005-0000-0000-000041260000}"/>
    <cellStyle name="20% - Accent4 2 2 2 3 5 2" xfId="27865" xr:uid="{00000000-0005-0000-0000-000042260000}"/>
    <cellStyle name="20% - Accent4 2 2 2 3 5_51-Sch Exp Fed Awards  (1)" xfId="27864" xr:uid="{00000000-0005-0000-0000-000043260000}"/>
    <cellStyle name="20% - Accent4 2 2 2 3 6" xfId="27866" xr:uid="{00000000-0005-0000-0000-000044260000}"/>
    <cellStyle name="20% - Accent4 2 2 2 3 6 2" xfId="27867" xr:uid="{00000000-0005-0000-0000-000045260000}"/>
    <cellStyle name="20% - Accent4 2 2 2 3 7" xfId="27868" xr:uid="{00000000-0005-0000-0000-000046260000}"/>
    <cellStyle name="20% - Accent4 2 2 2 3 8" xfId="27869" xr:uid="{00000000-0005-0000-0000-000047260000}"/>
    <cellStyle name="20% - Accent4 2 2 2 3_51-Sch Exp Fed Awards  (1)" xfId="27858" xr:uid="{00000000-0005-0000-0000-000048260000}"/>
    <cellStyle name="20% - Accent4 2 2 2 4" xfId="1728" xr:uid="{00000000-0005-0000-0000-000049260000}"/>
    <cellStyle name="20% - Accent4 2 2 2 4 2" xfId="1729" xr:uid="{00000000-0005-0000-0000-00004A260000}"/>
    <cellStyle name="20% - Accent4 2 2 2 4 2 2" xfId="9907" xr:uid="{00000000-0005-0000-0000-00004B260000}"/>
    <cellStyle name="20% - Accent4 2 2 2 4 2 3" xfId="22800" xr:uid="{00000000-0005-0000-0000-00004C260000}"/>
    <cellStyle name="20% - Accent4 2 2 2 4 2_51-Sch Exp Fed Awards  (1)" xfId="27871" xr:uid="{00000000-0005-0000-0000-00004D260000}"/>
    <cellStyle name="20% - Accent4 2 2 2 4 3" xfId="9908" xr:uid="{00000000-0005-0000-0000-00004E260000}"/>
    <cellStyle name="20% - Accent4 2 2 2 4 3 2" xfId="27873" xr:uid="{00000000-0005-0000-0000-00004F260000}"/>
    <cellStyle name="20% - Accent4 2 2 2 4 3_51-Sch Exp Fed Awards  (1)" xfId="27872" xr:uid="{00000000-0005-0000-0000-000050260000}"/>
    <cellStyle name="20% - Accent4 2 2 2 4 4" xfId="19166" xr:uid="{00000000-0005-0000-0000-000051260000}"/>
    <cellStyle name="20% - Accent4 2 2 2 4_51-Sch Exp Fed Awards  (1)" xfId="27870" xr:uid="{00000000-0005-0000-0000-000052260000}"/>
    <cellStyle name="20% - Accent4 2 2 2 5" xfId="1730" xr:uid="{00000000-0005-0000-0000-000053260000}"/>
    <cellStyle name="20% - Accent4 2 2 2 5 2" xfId="1731" xr:uid="{00000000-0005-0000-0000-000054260000}"/>
    <cellStyle name="20% - Accent4 2 2 2 5 2 2" xfId="9909" xr:uid="{00000000-0005-0000-0000-000055260000}"/>
    <cellStyle name="20% - Accent4 2 2 2 5 2 3" xfId="22889" xr:uid="{00000000-0005-0000-0000-000056260000}"/>
    <cellStyle name="20% - Accent4 2 2 2 5 2_51-Sch Exp Fed Awards  (1)" xfId="27875" xr:uid="{00000000-0005-0000-0000-000057260000}"/>
    <cellStyle name="20% - Accent4 2 2 2 5 3" xfId="9910" xr:uid="{00000000-0005-0000-0000-000058260000}"/>
    <cellStyle name="20% - Accent4 2 2 2 5 3 2" xfId="27877" xr:uid="{00000000-0005-0000-0000-000059260000}"/>
    <cellStyle name="20% - Accent4 2 2 2 5 3_51-Sch Exp Fed Awards  (1)" xfId="27876" xr:uid="{00000000-0005-0000-0000-00005A260000}"/>
    <cellStyle name="20% - Accent4 2 2 2 5 4" xfId="19255" xr:uid="{00000000-0005-0000-0000-00005B260000}"/>
    <cellStyle name="20% - Accent4 2 2 2 5_51-Sch Exp Fed Awards  (1)" xfId="27874" xr:uid="{00000000-0005-0000-0000-00005C260000}"/>
    <cellStyle name="20% - Accent4 2 2 2 6" xfId="1732" xr:uid="{00000000-0005-0000-0000-00005D260000}"/>
    <cellStyle name="20% - Accent4 2 2 2 6 2" xfId="1733" xr:uid="{00000000-0005-0000-0000-00005E260000}"/>
    <cellStyle name="20% - Accent4 2 2 2 6 2 2" xfId="9911" xr:uid="{00000000-0005-0000-0000-00005F260000}"/>
    <cellStyle name="20% - Accent4 2 2 2 6 2 3" xfId="22967" xr:uid="{00000000-0005-0000-0000-000060260000}"/>
    <cellStyle name="20% - Accent4 2 2 2 6 2_51-Sch Exp Fed Awards  (1)" xfId="27879" xr:uid="{00000000-0005-0000-0000-000061260000}"/>
    <cellStyle name="20% - Accent4 2 2 2 6 3" xfId="9912" xr:uid="{00000000-0005-0000-0000-000062260000}"/>
    <cellStyle name="20% - Accent4 2 2 2 6 3 2" xfId="27881" xr:uid="{00000000-0005-0000-0000-000063260000}"/>
    <cellStyle name="20% - Accent4 2 2 2 6 3_51-Sch Exp Fed Awards  (1)" xfId="27880" xr:uid="{00000000-0005-0000-0000-000064260000}"/>
    <cellStyle name="20% - Accent4 2 2 2 6 4" xfId="19333" xr:uid="{00000000-0005-0000-0000-000065260000}"/>
    <cellStyle name="20% - Accent4 2 2 2 6_51-Sch Exp Fed Awards  (1)" xfId="27878" xr:uid="{00000000-0005-0000-0000-000066260000}"/>
    <cellStyle name="20% - Accent4 2 2 2 7" xfId="1734" xr:uid="{00000000-0005-0000-0000-000067260000}"/>
    <cellStyle name="20% - Accent4 2 2 2 7 2" xfId="1735" xr:uid="{00000000-0005-0000-0000-000068260000}"/>
    <cellStyle name="20% - Accent4 2 2 2 7 2 2" xfId="9913" xr:uid="{00000000-0005-0000-0000-000069260000}"/>
    <cellStyle name="20% - Accent4 2 2 2 7 2 3" xfId="21182" xr:uid="{00000000-0005-0000-0000-00006A260000}"/>
    <cellStyle name="20% - Accent4 2 2 2 7 2_51-Sch Exp Fed Awards  (1)" xfId="27883" xr:uid="{00000000-0005-0000-0000-00006B260000}"/>
    <cellStyle name="20% - Accent4 2 2 2 7 3" xfId="9914" xr:uid="{00000000-0005-0000-0000-00006C260000}"/>
    <cellStyle name="20% - Accent4 2 2 2 7 4" xfId="17548" xr:uid="{00000000-0005-0000-0000-00006D260000}"/>
    <cellStyle name="20% - Accent4 2 2 2 7_51-Sch Exp Fed Awards  (1)" xfId="27882" xr:uid="{00000000-0005-0000-0000-00006E260000}"/>
    <cellStyle name="20% - Accent4 2 2 2 8" xfId="1736" xr:uid="{00000000-0005-0000-0000-00006F260000}"/>
    <cellStyle name="20% - Accent4 2 2 2 8 2" xfId="9915" xr:uid="{00000000-0005-0000-0000-000070260000}"/>
    <cellStyle name="20% - Accent4 2 2 2 8 3" xfId="19728" xr:uid="{00000000-0005-0000-0000-000071260000}"/>
    <cellStyle name="20% - Accent4 2 2 2 8_51-Sch Exp Fed Awards  (1)" xfId="27884" xr:uid="{00000000-0005-0000-0000-000072260000}"/>
    <cellStyle name="20% - Accent4 2 2 2 9" xfId="9916" xr:uid="{00000000-0005-0000-0000-000073260000}"/>
    <cellStyle name="20% - Accent4 2 2 2 9 2" xfId="27886" xr:uid="{00000000-0005-0000-0000-000074260000}"/>
    <cellStyle name="20% - Accent4 2 2 2 9_51-Sch Exp Fed Awards  (1)" xfId="27885" xr:uid="{00000000-0005-0000-0000-000075260000}"/>
    <cellStyle name="20% - Accent4 2 2 2_411200-10 -20" xfId="27887" xr:uid="{00000000-0005-0000-0000-000076260000}"/>
    <cellStyle name="20% - Accent4 2 2 3" xfId="1737" xr:uid="{00000000-0005-0000-0000-000077260000}"/>
    <cellStyle name="20% - Accent4 2 2 3 2" xfId="1738" xr:uid="{00000000-0005-0000-0000-000078260000}"/>
    <cellStyle name="20% - Accent4 2 2 3 2 2" xfId="1739" xr:uid="{00000000-0005-0000-0000-000079260000}"/>
    <cellStyle name="20% - Accent4 2 2 3 2 2 2" xfId="1740" xr:uid="{00000000-0005-0000-0000-00007A260000}"/>
    <cellStyle name="20% - Accent4 2 2 3 2 2 2 2" xfId="9917" xr:uid="{00000000-0005-0000-0000-00007B260000}"/>
    <cellStyle name="20% - Accent4 2 2 3 2 2 2 3" xfId="21528" xr:uid="{00000000-0005-0000-0000-00007C260000}"/>
    <cellStyle name="20% - Accent4 2 2 3 2 2 2_51-Sch Exp Fed Awards  (1)" xfId="27890" xr:uid="{00000000-0005-0000-0000-00007D260000}"/>
    <cellStyle name="20% - Accent4 2 2 3 2 2 3" xfId="9918" xr:uid="{00000000-0005-0000-0000-00007E260000}"/>
    <cellStyle name="20% - Accent4 2 2 3 2 2 4" xfId="17894" xr:uid="{00000000-0005-0000-0000-00007F260000}"/>
    <cellStyle name="20% - Accent4 2 2 3 2 2_51-Sch Exp Fed Awards  (1)" xfId="27889" xr:uid="{00000000-0005-0000-0000-000080260000}"/>
    <cellStyle name="20% - Accent4 2 2 3 2 3" xfId="1741" xr:uid="{00000000-0005-0000-0000-000081260000}"/>
    <cellStyle name="20% - Accent4 2 2 3 2 3 2" xfId="9919" xr:uid="{00000000-0005-0000-0000-000082260000}"/>
    <cellStyle name="20% - Accent4 2 2 3 2 3 3" xfId="19733" xr:uid="{00000000-0005-0000-0000-000083260000}"/>
    <cellStyle name="20% - Accent4 2 2 3 2 3_51-Sch Exp Fed Awards  (1)" xfId="27891" xr:uid="{00000000-0005-0000-0000-000084260000}"/>
    <cellStyle name="20% - Accent4 2 2 3 2 4" xfId="9920" xr:uid="{00000000-0005-0000-0000-000085260000}"/>
    <cellStyle name="20% - Accent4 2 2 3 2 4 2" xfId="27893" xr:uid="{00000000-0005-0000-0000-000086260000}"/>
    <cellStyle name="20% - Accent4 2 2 3 2 4_51-Sch Exp Fed Awards  (1)" xfId="27892" xr:uid="{00000000-0005-0000-0000-000087260000}"/>
    <cellStyle name="20% - Accent4 2 2 3 2 5" xfId="16097" xr:uid="{00000000-0005-0000-0000-000088260000}"/>
    <cellStyle name="20% - Accent4 2 2 3 2 5 2" xfId="27895" xr:uid="{00000000-0005-0000-0000-000089260000}"/>
    <cellStyle name="20% - Accent4 2 2 3 2 5_51-Sch Exp Fed Awards  (1)" xfId="27894" xr:uid="{00000000-0005-0000-0000-00008A260000}"/>
    <cellStyle name="20% - Accent4 2 2 3 2 6" xfId="27896" xr:uid="{00000000-0005-0000-0000-00008B260000}"/>
    <cellStyle name="20% - Accent4 2 2 3 2 6 2" xfId="27897" xr:uid="{00000000-0005-0000-0000-00008C260000}"/>
    <cellStyle name="20% - Accent4 2 2 3 2 7" xfId="27898" xr:uid="{00000000-0005-0000-0000-00008D260000}"/>
    <cellStyle name="20% - Accent4 2 2 3 2 8" xfId="27899" xr:uid="{00000000-0005-0000-0000-00008E260000}"/>
    <cellStyle name="20% - Accent4 2 2 3 2_51-Sch Exp Fed Awards  (1)" xfId="27888" xr:uid="{00000000-0005-0000-0000-00008F260000}"/>
    <cellStyle name="20% - Accent4 2 2 3 3" xfId="1742" xr:uid="{00000000-0005-0000-0000-000090260000}"/>
    <cellStyle name="20% - Accent4 2 2 3 3 2" xfId="1743" xr:uid="{00000000-0005-0000-0000-000091260000}"/>
    <cellStyle name="20% - Accent4 2 2 3 3 2 2" xfId="9921" xr:uid="{00000000-0005-0000-0000-000092260000}"/>
    <cellStyle name="20% - Accent4 2 2 3 3 2 3" xfId="21527" xr:uid="{00000000-0005-0000-0000-000093260000}"/>
    <cellStyle name="20% - Accent4 2 2 3 3 2_51-Sch Exp Fed Awards  (1)" xfId="27901" xr:uid="{00000000-0005-0000-0000-000094260000}"/>
    <cellStyle name="20% - Accent4 2 2 3 3 3" xfId="9922" xr:uid="{00000000-0005-0000-0000-000095260000}"/>
    <cellStyle name="20% - Accent4 2 2 3 3 4" xfId="17893" xr:uid="{00000000-0005-0000-0000-000096260000}"/>
    <cellStyle name="20% - Accent4 2 2 3 3_51-Sch Exp Fed Awards  (1)" xfId="27900" xr:uid="{00000000-0005-0000-0000-000097260000}"/>
    <cellStyle name="20% - Accent4 2 2 3 4" xfId="1744" xr:uid="{00000000-0005-0000-0000-000098260000}"/>
    <cellStyle name="20% - Accent4 2 2 3 4 2" xfId="9923" xr:uid="{00000000-0005-0000-0000-000099260000}"/>
    <cellStyle name="20% - Accent4 2 2 3 4 3" xfId="19732" xr:uid="{00000000-0005-0000-0000-00009A260000}"/>
    <cellStyle name="20% - Accent4 2 2 3 4_51-Sch Exp Fed Awards  (1)" xfId="27902" xr:uid="{00000000-0005-0000-0000-00009B260000}"/>
    <cellStyle name="20% - Accent4 2 2 3 5" xfId="9924" xr:uid="{00000000-0005-0000-0000-00009C260000}"/>
    <cellStyle name="20% - Accent4 2 2 3 5 2" xfId="27904" xr:uid="{00000000-0005-0000-0000-00009D260000}"/>
    <cellStyle name="20% - Accent4 2 2 3 5_51-Sch Exp Fed Awards  (1)" xfId="27903" xr:uid="{00000000-0005-0000-0000-00009E260000}"/>
    <cellStyle name="20% - Accent4 2 2 3 6" xfId="16096" xr:uid="{00000000-0005-0000-0000-00009F260000}"/>
    <cellStyle name="20% - Accent4 2 2 3 6 2" xfId="27906" xr:uid="{00000000-0005-0000-0000-0000A0260000}"/>
    <cellStyle name="20% - Accent4 2 2 3 6_51-Sch Exp Fed Awards  (1)" xfId="27905" xr:uid="{00000000-0005-0000-0000-0000A1260000}"/>
    <cellStyle name="20% - Accent4 2 2 3 7" xfId="27907" xr:uid="{00000000-0005-0000-0000-0000A2260000}"/>
    <cellStyle name="20% - Accent4 2 2 3 7 2" xfId="27908" xr:uid="{00000000-0005-0000-0000-0000A3260000}"/>
    <cellStyle name="20% - Accent4 2 2 3 8" xfId="27909" xr:uid="{00000000-0005-0000-0000-0000A4260000}"/>
    <cellStyle name="20% - Accent4 2 2 3 9" xfId="27910" xr:uid="{00000000-0005-0000-0000-0000A5260000}"/>
    <cellStyle name="20% - Accent4 2 2 3_411200-10 -20" xfId="27911" xr:uid="{00000000-0005-0000-0000-0000A6260000}"/>
    <cellStyle name="20% - Accent4 2 2 4" xfId="1745" xr:uid="{00000000-0005-0000-0000-0000A7260000}"/>
    <cellStyle name="20% - Accent4 2 2 4 2" xfId="1746" xr:uid="{00000000-0005-0000-0000-0000A8260000}"/>
    <cellStyle name="20% - Accent4 2 2 4 2 2" xfId="1747" xr:uid="{00000000-0005-0000-0000-0000A9260000}"/>
    <cellStyle name="20% - Accent4 2 2 4 2 2 2" xfId="9925" xr:uid="{00000000-0005-0000-0000-0000AA260000}"/>
    <cellStyle name="20% - Accent4 2 2 4 2 2 3" xfId="21529" xr:uid="{00000000-0005-0000-0000-0000AB260000}"/>
    <cellStyle name="20% - Accent4 2 2 4 2 2_51-Sch Exp Fed Awards  (1)" xfId="27914" xr:uid="{00000000-0005-0000-0000-0000AC260000}"/>
    <cellStyle name="20% - Accent4 2 2 4 2 3" xfId="9926" xr:uid="{00000000-0005-0000-0000-0000AD260000}"/>
    <cellStyle name="20% - Accent4 2 2 4 2 4" xfId="17895" xr:uid="{00000000-0005-0000-0000-0000AE260000}"/>
    <cellStyle name="20% - Accent4 2 2 4 2_51-Sch Exp Fed Awards  (1)" xfId="27913" xr:uid="{00000000-0005-0000-0000-0000AF260000}"/>
    <cellStyle name="20% - Accent4 2 2 4 3" xfId="1748" xr:uid="{00000000-0005-0000-0000-0000B0260000}"/>
    <cellStyle name="20% - Accent4 2 2 4 3 2" xfId="9927" xr:uid="{00000000-0005-0000-0000-0000B1260000}"/>
    <cellStyle name="20% - Accent4 2 2 4 3 3" xfId="19734" xr:uid="{00000000-0005-0000-0000-0000B2260000}"/>
    <cellStyle name="20% - Accent4 2 2 4 3_51-Sch Exp Fed Awards  (1)" xfId="27915" xr:uid="{00000000-0005-0000-0000-0000B3260000}"/>
    <cellStyle name="20% - Accent4 2 2 4 4" xfId="9928" xr:uid="{00000000-0005-0000-0000-0000B4260000}"/>
    <cellStyle name="20% - Accent4 2 2 4 4 2" xfId="27917" xr:uid="{00000000-0005-0000-0000-0000B5260000}"/>
    <cellStyle name="20% - Accent4 2 2 4 4_51-Sch Exp Fed Awards  (1)" xfId="27916" xr:uid="{00000000-0005-0000-0000-0000B6260000}"/>
    <cellStyle name="20% - Accent4 2 2 4 5" xfId="16098" xr:uid="{00000000-0005-0000-0000-0000B7260000}"/>
    <cellStyle name="20% - Accent4 2 2 4 5 2" xfId="27919" xr:uid="{00000000-0005-0000-0000-0000B8260000}"/>
    <cellStyle name="20% - Accent4 2 2 4 5_51-Sch Exp Fed Awards  (1)" xfId="27918" xr:uid="{00000000-0005-0000-0000-0000B9260000}"/>
    <cellStyle name="20% - Accent4 2 2 4 6" xfId="27920" xr:uid="{00000000-0005-0000-0000-0000BA260000}"/>
    <cellStyle name="20% - Accent4 2 2 4 6 2" xfId="27921" xr:uid="{00000000-0005-0000-0000-0000BB260000}"/>
    <cellStyle name="20% - Accent4 2 2 4 7" xfId="27922" xr:uid="{00000000-0005-0000-0000-0000BC260000}"/>
    <cellStyle name="20% - Accent4 2 2 4 8" xfId="27923" xr:uid="{00000000-0005-0000-0000-0000BD260000}"/>
    <cellStyle name="20% - Accent4 2 2 4_51-Sch Exp Fed Awards  (1)" xfId="27912" xr:uid="{00000000-0005-0000-0000-0000BE260000}"/>
    <cellStyle name="20% - Accent4 2 2 5" xfId="1749" xr:uid="{00000000-0005-0000-0000-0000BF260000}"/>
    <cellStyle name="20% - Accent4 2 2 5 2" xfId="1750" xr:uid="{00000000-0005-0000-0000-0000C0260000}"/>
    <cellStyle name="20% - Accent4 2 2 5 2 2" xfId="9929" xr:uid="{00000000-0005-0000-0000-0000C1260000}"/>
    <cellStyle name="20% - Accent4 2 2 5 2 3" xfId="22744" xr:uid="{00000000-0005-0000-0000-0000C2260000}"/>
    <cellStyle name="20% - Accent4 2 2 5 2_51-Sch Exp Fed Awards  (1)" xfId="27925" xr:uid="{00000000-0005-0000-0000-0000C3260000}"/>
    <cellStyle name="20% - Accent4 2 2 5 3" xfId="9930" xr:uid="{00000000-0005-0000-0000-0000C4260000}"/>
    <cellStyle name="20% - Accent4 2 2 5 3 2" xfId="27927" xr:uid="{00000000-0005-0000-0000-0000C5260000}"/>
    <cellStyle name="20% - Accent4 2 2 5 3_51-Sch Exp Fed Awards  (1)" xfId="27926" xr:uid="{00000000-0005-0000-0000-0000C6260000}"/>
    <cellStyle name="20% - Accent4 2 2 5 4" xfId="19110" xr:uid="{00000000-0005-0000-0000-0000C7260000}"/>
    <cellStyle name="20% - Accent4 2 2 5_51-Sch Exp Fed Awards  (1)" xfId="27924" xr:uid="{00000000-0005-0000-0000-0000C8260000}"/>
    <cellStyle name="20% - Accent4 2 2 6" xfId="1751" xr:uid="{00000000-0005-0000-0000-0000C9260000}"/>
    <cellStyle name="20% - Accent4 2 2 6 2" xfId="1752" xr:uid="{00000000-0005-0000-0000-0000CA260000}"/>
    <cellStyle name="20% - Accent4 2 2 6 2 2" xfId="9931" xr:uid="{00000000-0005-0000-0000-0000CB260000}"/>
    <cellStyle name="20% - Accent4 2 2 6 2 3" xfId="22841" xr:uid="{00000000-0005-0000-0000-0000CC260000}"/>
    <cellStyle name="20% - Accent4 2 2 6 2_51-Sch Exp Fed Awards  (1)" xfId="27929" xr:uid="{00000000-0005-0000-0000-0000CD260000}"/>
    <cellStyle name="20% - Accent4 2 2 6 3" xfId="9932" xr:uid="{00000000-0005-0000-0000-0000CE260000}"/>
    <cellStyle name="20% - Accent4 2 2 6 3 2" xfId="27931" xr:uid="{00000000-0005-0000-0000-0000CF260000}"/>
    <cellStyle name="20% - Accent4 2 2 6 3_51-Sch Exp Fed Awards  (1)" xfId="27930" xr:uid="{00000000-0005-0000-0000-0000D0260000}"/>
    <cellStyle name="20% - Accent4 2 2 6 4" xfId="19207" xr:uid="{00000000-0005-0000-0000-0000D1260000}"/>
    <cellStyle name="20% - Accent4 2 2 6_51-Sch Exp Fed Awards  (1)" xfId="27928" xr:uid="{00000000-0005-0000-0000-0000D2260000}"/>
    <cellStyle name="20% - Accent4 2 2 7" xfId="1753" xr:uid="{00000000-0005-0000-0000-0000D3260000}"/>
    <cellStyle name="20% - Accent4 2 2 7 2" xfId="1754" xr:uid="{00000000-0005-0000-0000-0000D4260000}"/>
    <cellStyle name="20% - Accent4 2 2 7 2 2" xfId="9933" xr:uid="{00000000-0005-0000-0000-0000D5260000}"/>
    <cellStyle name="20% - Accent4 2 2 7 2 3" xfId="22919" xr:uid="{00000000-0005-0000-0000-0000D6260000}"/>
    <cellStyle name="20% - Accent4 2 2 7 2_51-Sch Exp Fed Awards  (1)" xfId="27933" xr:uid="{00000000-0005-0000-0000-0000D7260000}"/>
    <cellStyle name="20% - Accent4 2 2 7 3" xfId="9934" xr:uid="{00000000-0005-0000-0000-0000D8260000}"/>
    <cellStyle name="20% - Accent4 2 2 7 3 2" xfId="27935" xr:uid="{00000000-0005-0000-0000-0000D9260000}"/>
    <cellStyle name="20% - Accent4 2 2 7 3_51-Sch Exp Fed Awards  (1)" xfId="27934" xr:uid="{00000000-0005-0000-0000-0000DA260000}"/>
    <cellStyle name="20% - Accent4 2 2 7 4" xfId="19285" xr:uid="{00000000-0005-0000-0000-0000DB260000}"/>
    <cellStyle name="20% - Accent4 2 2 7_51-Sch Exp Fed Awards  (1)" xfId="27932" xr:uid="{00000000-0005-0000-0000-0000DC260000}"/>
    <cellStyle name="20% - Accent4 2 2 8" xfId="1755" xr:uid="{00000000-0005-0000-0000-0000DD260000}"/>
    <cellStyle name="20% - Accent4 2 2 9" xfId="1756" xr:uid="{00000000-0005-0000-0000-0000DE260000}"/>
    <cellStyle name="20% - Accent4 2 2 9 2" xfId="1757" xr:uid="{00000000-0005-0000-0000-0000DF260000}"/>
    <cellStyle name="20% - Accent4 2 2 9 2 2" xfId="9935" xr:uid="{00000000-0005-0000-0000-0000E0260000}"/>
    <cellStyle name="20% - Accent4 2 2 9 2 3" xfId="21068" xr:uid="{00000000-0005-0000-0000-0000E1260000}"/>
    <cellStyle name="20% - Accent4 2 2 9 2_51-Sch Exp Fed Awards  (1)" xfId="27937" xr:uid="{00000000-0005-0000-0000-0000E2260000}"/>
    <cellStyle name="20% - Accent4 2 2 9 3" xfId="9936" xr:uid="{00000000-0005-0000-0000-0000E3260000}"/>
    <cellStyle name="20% - Accent4 2 2 9 4" xfId="17434" xr:uid="{00000000-0005-0000-0000-0000E4260000}"/>
    <cellStyle name="20% - Accent4 2 2 9_51-Sch Exp Fed Awards  (1)" xfId="27936" xr:uid="{00000000-0005-0000-0000-0000E5260000}"/>
    <cellStyle name="20% - Accent4 2 2_411200-10 -20" xfId="27938" xr:uid="{00000000-0005-0000-0000-0000E6260000}"/>
    <cellStyle name="20% - Accent4 2 3" xfId="1758" xr:uid="{00000000-0005-0000-0000-0000E7260000}"/>
    <cellStyle name="20% - Accent4 2 3 10" xfId="9937" xr:uid="{00000000-0005-0000-0000-0000E8260000}"/>
    <cellStyle name="20% - Accent4 2 3 10 2" xfId="27940" xr:uid="{00000000-0005-0000-0000-0000E9260000}"/>
    <cellStyle name="20% - Accent4 2 3 10_51-Sch Exp Fed Awards  (1)" xfId="27939" xr:uid="{00000000-0005-0000-0000-0000EA260000}"/>
    <cellStyle name="20% - Accent4 2 3 11" xfId="16099" xr:uid="{00000000-0005-0000-0000-0000EB260000}"/>
    <cellStyle name="20% - Accent4 2 3 11 2" xfId="27942" xr:uid="{00000000-0005-0000-0000-0000EC260000}"/>
    <cellStyle name="20% - Accent4 2 3 11_51-Sch Exp Fed Awards  (1)" xfId="27941" xr:uid="{00000000-0005-0000-0000-0000ED260000}"/>
    <cellStyle name="20% - Accent4 2 3 12" xfId="27943" xr:uid="{00000000-0005-0000-0000-0000EE260000}"/>
    <cellStyle name="20% - Accent4 2 3 12 2" xfId="27944" xr:uid="{00000000-0005-0000-0000-0000EF260000}"/>
    <cellStyle name="20% - Accent4 2 3 13" xfId="27945" xr:uid="{00000000-0005-0000-0000-0000F0260000}"/>
    <cellStyle name="20% - Accent4 2 3 13 2" xfId="27946" xr:uid="{00000000-0005-0000-0000-0000F1260000}"/>
    <cellStyle name="20% - Accent4 2 3 14" xfId="27947" xr:uid="{00000000-0005-0000-0000-0000F2260000}"/>
    <cellStyle name="20% - Accent4 2 3 15" xfId="27948" xr:uid="{00000000-0005-0000-0000-0000F3260000}"/>
    <cellStyle name="20% - Accent4 2 3 2" xfId="1759" xr:uid="{00000000-0005-0000-0000-0000F4260000}"/>
    <cellStyle name="20% - Accent4 2 3 2 2" xfId="1760" xr:uid="{00000000-0005-0000-0000-0000F5260000}"/>
    <cellStyle name="20% - Accent4 2 3 2 2 2" xfId="1761" xr:uid="{00000000-0005-0000-0000-0000F6260000}"/>
    <cellStyle name="20% - Accent4 2 3 2 2 2 2" xfId="1762" xr:uid="{00000000-0005-0000-0000-0000F7260000}"/>
    <cellStyle name="20% - Accent4 2 3 2 2 2 2 2" xfId="9938" xr:uid="{00000000-0005-0000-0000-0000F8260000}"/>
    <cellStyle name="20% - Accent4 2 3 2 2 2 2 3" xfId="21531" xr:uid="{00000000-0005-0000-0000-0000F9260000}"/>
    <cellStyle name="20% - Accent4 2 3 2 2 2 2_51-Sch Exp Fed Awards  (1)" xfId="27951" xr:uid="{00000000-0005-0000-0000-0000FA260000}"/>
    <cellStyle name="20% - Accent4 2 3 2 2 2 3" xfId="9939" xr:uid="{00000000-0005-0000-0000-0000FB260000}"/>
    <cellStyle name="20% - Accent4 2 3 2 2 2 4" xfId="17897" xr:uid="{00000000-0005-0000-0000-0000FC260000}"/>
    <cellStyle name="20% - Accent4 2 3 2 2 2_51-Sch Exp Fed Awards  (1)" xfId="27950" xr:uid="{00000000-0005-0000-0000-0000FD260000}"/>
    <cellStyle name="20% - Accent4 2 3 2 2 3" xfId="1763" xr:uid="{00000000-0005-0000-0000-0000FE260000}"/>
    <cellStyle name="20% - Accent4 2 3 2 2 3 2" xfId="9940" xr:uid="{00000000-0005-0000-0000-0000FF260000}"/>
    <cellStyle name="20% - Accent4 2 3 2 2 3 3" xfId="19737" xr:uid="{00000000-0005-0000-0000-000000270000}"/>
    <cellStyle name="20% - Accent4 2 3 2 2 3_51-Sch Exp Fed Awards  (1)" xfId="27952" xr:uid="{00000000-0005-0000-0000-000001270000}"/>
    <cellStyle name="20% - Accent4 2 3 2 2 4" xfId="9941" xr:uid="{00000000-0005-0000-0000-000002270000}"/>
    <cellStyle name="20% - Accent4 2 3 2 2 4 2" xfId="27954" xr:uid="{00000000-0005-0000-0000-000003270000}"/>
    <cellStyle name="20% - Accent4 2 3 2 2 4_51-Sch Exp Fed Awards  (1)" xfId="27953" xr:uid="{00000000-0005-0000-0000-000004270000}"/>
    <cellStyle name="20% - Accent4 2 3 2 2 5" xfId="16101" xr:uid="{00000000-0005-0000-0000-000005270000}"/>
    <cellStyle name="20% - Accent4 2 3 2 2 5 2" xfId="27956" xr:uid="{00000000-0005-0000-0000-000006270000}"/>
    <cellStyle name="20% - Accent4 2 3 2 2 5_51-Sch Exp Fed Awards  (1)" xfId="27955" xr:uid="{00000000-0005-0000-0000-000007270000}"/>
    <cellStyle name="20% - Accent4 2 3 2 2 6" xfId="27957" xr:uid="{00000000-0005-0000-0000-000008270000}"/>
    <cellStyle name="20% - Accent4 2 3 2 2 6 2" xfId="27958" xr:uid="{00000000-0005-0000-0000-000009270000}"/>
    <cellStyle name="20% - Accent4 2 3 2 2 7" xfId="27959" xr:uid="{00000000-0005-0000-0000-00000A270000}"/>
    <cellStyle name="20% - Accent4 2 3 2 2 8" xfId="27960" xr:uid="{00000000-0005-0000-0000-00000B270000}"/>
    <cellStyle name="20% - Accent4 2 3 2 2_51-Sch Exp Fed Awards  (1)" xfId="27949" xr:uid="{00000000-0005-0000-0000-00000C270000}"/>
    <cellStyle name="20% - Accent4 2 3 2 3" xfId="1764" xr:uid="{00000000-0005-0000-0000-00000D270000}"/>
    <cellStyle name="20% - Accent4 2 3 2 3 2" xfId="1765" xr:uid="{00000000-0005-0000-0000-00000E270000}"/>
    <cellStyle name="20% - Accent4 2 3 2 3 2 2" xfId="9942" xr:uid="{00000000-0005-0000-0000-00000F270000}"/>
    <cellStyle name="20% - Accent4 2 3 2 3 2 3" xfId="21530" xr:uid="{00000000-0005-0000-0000-000010270000}"/>
    <cellStyle name="20% - Accent4 2 3 2 3 2_51-Sch Exp Fed Awards  (1)" xfId="27962" xr:uid="{00000000-0005-0000-0000-000011270000}"/>
    <cellStyle name="20% - Accent4 2 3 2 3 3" xfId="9943" xr:uid="{00000000-0005-0000-0000-000012270000}"/>
    <cellStyle name="20% - Accent4 2 3 2 3 4" xfId="17896" xr:uid="{00000000-0005-0000-0000-000013270000}"/>
    <cellStyle name="20% - Accent4 2 3 2 3_51-Sch Exp Fed Awards  (1)" xfId="27961" xr:uid="{00000000-0005-0000-0000-000014270000}"/>
    <cellStyle name="20% - Accent4 2 3 2 4" xfId="1766" xr:uid="{00000000-0005-0000-0000-000015270000}"/>
    <cellStyle name="20% - Accent4 2 3 2 4 2" xfId="9944" xr:uid="{00000000-0005-0000-0000-000016270000}"/>
    <cellStyle name="20% - Accent4 2 3 2 4 3" xfId="19736" xr:uid="{00000000-0005-0000-0000-000017270000}"/>
    <cellStyle name="20% - Accent4 2 3 2 4_51-Sch Exp Fed Awards  (1)" xfId="27963" xr:uid="{00000000-0005-0000-0000-000018270000}"/>
    <cellStyle name="20% - Accent4 2 3 2 5" xfId="9945" xr:uid="{00000000-0005-0000-0000-000019270000}"/>
    <cellStyle name="20% - Accent4 2 3 2 5 2" xfId="27965" xr:uid="{00000000-0005-0000-0000-00001A270000}"/>
    <cellStyle name="20% - Accent4 2 3 2 5_51-Sch Exp Fed Awards  (1)" xfId="27964" xr:uid="{00000000-0005-0000-0000-00001B270000}"/>
    <cellStyle name="20% - Accent4 2 3 2 6" xfId="16100" xr:uid="{00000000-0005-0000-0000-00001C270000}"/>
    <cellStyle name="20% - Accent4 2 3 2 6 2" xfId="27967" xr:uid="{00000000-0005-0000-0000-00001D270000}"/>
    <cellStyle name="20% - Accent4 2 3 2 6_51-Sch Exp Fed Awards  (1)" xfId="27966" xr:uid="{00000000-0005-0000-0000-00001E270000}"/>
    <cellStyle name="20% - Accent4 2 3 2 7" xfId="27968" xr:uid="{00000000-0005-0000-0000-00001F270000}"/>
    <cellStyle name="20% - Accent4 2 3 2 7 2" xfId="27969" xr:uid="{00000000-0005-0000-0000-000020270000}"/>
    <cellStyle name="20% - Accent4 2 3 2 8" xfId="27970" xr:uid="{00000000-0005-0000-0000-000021270000}"/>
    <cellStyle name="20% - Accent4 2 3 2 9" xfId="27971" xr:uid="{00000000-0005-0000-0000-000022270000}"/>
    <cellStyle name="20% - Accent4 2 3 2_411200-10 -20" xfId="27972" xr:uid="{00000000-0005-0000-0000-000023270000}"/>
    <cellStyle name="20% - Accent4 2 3 3" xfId="1767" xr:uid="{00000000-0005-0000-0000-000024270000}"/>
    <cellStyle name="20% - Accent4 2 3 3 2" xfId="1768" xr:uid="{00000000-0005-0000-0000-000025270000}"/>
    <cellStyle name="20% - Accent4 2 3 3 2 2" xfId="1769" xr:uid="{00000000-0005-0000-0000-000026270000}"/>
    <cellStyle name="20% - Accent4 2 3 3 2 2 2" xfId="9946" xr:uid="{00000000-0005-0000-0000-000027270000}"/>
    <cellStyle name="20% - Accent4 2 3 3 2 2 3" xfId="21532" xr:uid="{00000000-0005-0000-0000-000028270000}"/>
    <cellStyle name="20% - Accent4 2 3 3 2 2_51-Sch Exp Fed Awards  (1)" xfId="27975" xr:uid="{00000000-0005-0000-0000-000029270000}"/>
    <cellStyle name="20% - Accent4 2 3 3 2 3" xfId="9947" xr:uid="{00000000-0005-0000-0000-00002A270000}"/>
    <cellStyle name="20% - Accent4 2 3 3 2 4" xfId="17898" xr:uid="{00000000-0005-0000-0000-00002B270000}"/>
    <cellStyle name="20% - Accent4 2 3 3 2_51-Sch Exp Fed Awards  (1)" xfId="27974" xr:uid="{00000000-0005-0000-0000-00002C270000}"/>
    <cellStyle name="20% - Accent4 2 3 3 3" xfId="1770" xr:uid="{00000000-0005-0000-0000-00002D270000}"/>
    <cellStyle name="20% - Accent4 2 3 3 3 2" xfId="9948" xr:uid="{00000000-0005-0000-0000-00002E270000}"/>
    <cellStyle name="20% - Accent4 2 3 3 3 3" xfId="19738" xr:uid="{00000000-0005-0000-0000-00002F270000}"/>
    <cellStyle name="20% - Accent4 2 3 3 3_51-Sch Exp Fed Awards  (1)" xfId="27976" xr:uid="{00000000-0005-0000-0000-000030270000}"/>
    <cellStyle name="20% - Accent4 2 3 3 4" xfId="9949" xr:uid="{00000000-0005-0000-0000-000031270000}"/>
    <cellStyle name="20% - Accent4 2 3 3 4 2" xfId="27978" xr:uid="{00000000-0005-0000-0000-000032270000}"/>
    <cellStyle name="20% - Accent4 2 3 3 4_51-Sch Exp Fed Awards  (1)" xfId="27977" xr:uid="{00000000-0005-0000-0000-000033270000}"/>
    <cellStyle name="20% - Accent4 2 3 3 5" xfId="16102" xr:uid="{00000000-0005-0000-0000-000034270000}"/>
    <cellStyle name="20% - Accent4 2 3 3 5 2" xfId="27980" xr:uid="{00000000-0005-0000-0000-000035270000}"/>
    <cellStyle name="20% - Accent4 2 3 3 5_51-Sch Exp Fed Awards  (1)" xfId="27979" xr:uid="{00000000-0005-0000-0000-000036270000}"/>
    <cellStyle name="20% - Accent4 2 3 3 6" xfId="27981" xr:uid="{00000000-0005-0000-0000-000037270000}"/>
    <cellStyle name="20% - Accent4 2 3 3 6 2" xfId="27982" xr:uid="{00000000-0005-0000-0000-000038270000}"/>
    <cellStyle name="20% - Accent4 2 3 3 7" xfId="27983" xr:uid="{00000000-0005-0000-0000-000039270000}"/>
    <cellStyle name="20% - Accent4 2 3 3 8" xfId="27984" xr:uid="{00000000-0005-0000-0000-00003A270000}"/>
    <cellStyle name="20% - Accent4 2 3 3_51-Sch Exp Fed Awards  (1)" xfId="27973" xr:uid="{00000000-0005-0000-0000-00003B270000}"/>
    <cellStyle name="20% - Accent4 2 3 4" xfId="1771" xr:uid="{00000000-0005-0000-0000-00003C270000}"/>
    <cellStyle name="20% - Accent4 2 3 4 2" xfId="1772" xr:uid="{00000000-0005-0000-0000-00003D270000}"/>
    <cellStyle name="20% - Accent4 2 3 4 2 2" xfId="9950" xr:uid="{00000000-0005-0000-0000-00003E270000}"/>
    <cellStyle name="20% - Accent4 2 3 4 2 3" xfId="22772" xr:uid="{00000000-0005-0000-0000-00003F270000}"/>
    <cellStyle name="20% - Accent4 2 3 4 2_51-Sch Exp Fed Awards  (1)" xfId="27986" xr:uid="{00000000-0005-0000-0000-000040270000}"/>
    <cellStyle name="20% - Accent4 2 3 4 3" xfId="9951" xr:uid="{00000000-0005-0000-0000-000041270000}"/>
    <cellStyle name="20% - Accent4 2 3 4 3 2" xfId="27988" xr:uid="{00000000-0005-0000-0000-000042270000}"/>
    <cellStyle name="20% - Accent4 2 3 4 3_51-Sch Exp Fed Awards  (1)" xfId="27987" xr:uid="{00000000-0005-0000-0000-000043270000}"/>
    <cellStyle name="20% - Accent4 2 3 4 4" xfId="19138" xr:uid="{00000000-0005-0000-0000-000044270000}"/>
    <cellStyle name="20% - Accent4 2 3 4_51-Sch Exp Fed Awards  (1)" xfId="27985" xr:uid="{00000000-0005-0000-0000-000045270000}"/>
    <cellStyle name="20% - Accent4 2 3 5" xfId="1773" xr:uid="{00000000-0005-0000-0000-000046270000}"/>
    <cellStyle name="20% - Accent4 2 3 5 2" xfId="1774" xr:uid="{00000000-0005-0000-0000-000047270000}"/>
    <cellStyle name="20% - Accent4 2 3 5 2 2" xfId="9952" xr:uid="{00000000-0005-0000-0000-000048270000}"/>
    <cellStyle name="20% - Accent4 2 3 5 2 3" xfId="22865" xr:uid="{00000000-0005-0000-0000-000049270000}"/>
    <cellStyle name="20% - Accent4 2 3 5 2_51-Sch Exp Fed Awards  (1)" xfId="27990" xr:uid="{00000000-0005-0000-0000-00004A270000}"/>
    <cellStyle name="20% - Accent4 2 3 5 3" xfId="9953" xr:uid="{00000000-0005-0000-0000-00004B270000}"/>
    <cellStyle name="20% - Accent4 2 3 5 3 2" xfId="27992" xr:uid="{00000000-0005-0000-0000-00004C270000}"/>
    <cellStyle name="20% - Accent4 2 3 5 3_51-Sch Exp Fed Awards  (1)" xfId="27991" xr:uid="{00000000-0005-0000-0000-00004D270000}"/>
    <cellStyle name="20% - Accent4 2 3 5 4" xfId="19231" xr:uid="{00000000-0005-0000-0000-00004E270000}"/>
    <cellStyle name="20% - Accent4 2 3 5_51-Sch Exp Fed Awards  (1)" xfId="27989" xr:uid="{00000000-0005-0000-0000-00004F270000}"/>
    <cellStyle name="20% - Accent4 2 3 6" xfId="1775" xr:uid="{00000000-0005-0000-0000-000050270000}"/>
    <cellStyle name="20% - Accent4 2 3 6 2" xfId="1776" xr:uid="{00000000-0005-0000-0000-000051270000}"/>
    <cellStyle name="20% - Accent4 2 3 6 2 2" xfId="9954" xr:uid="{00000000-0005-0000-0000-000052270000}"/>
    <cellStyle name="20% - Accent4 2 3 6 2 3" xfId="22943" xr:uid="{00000000-0005-0000-0000-000053270000}"/>
    <cellStyle name="20% - Accent4 2 3 6 2_51-Sch Exp Fed Awards  (1)" xfId="27994" xr:uid="{00000000-0005-0000-0000-000054270000}"/>
    <cellStyle name="20% - Accent4 2 3 6 3" xfId="9955" xr:uid="{00000000-0005-0000-0000-000055270000}"/>
    <cellStyle name="20% - Accent4 2 3 6 3 2" xfId="27996" xr:uid="{00000000-0005-0000-0000-000056270000}"/>
    <cellStyle name="20% - Accent4 2 3 6 3_51-Sch Exp Fed Awards  (1)" xfId="27995" xr:uid="{00000000-0005-0000-0000-000057270000}"/>
    <cellStyle name="20% - Accent4 2 3 6 4" xfId="19309" xr:uid="{00000000-0005-0000-0000-000058270000}"/>
    <cellStyle name="20% - Accent4 2 3 6_51-Sch Exp Fed Awards  (1)" xfId="27993" xr:uid="{00000000-0005-0000-0000-000059270000}"/>
    <cellStyle name="20% - Accent4 2 3 7" xfId="1777" xr:uid="{00000000-0005-0000-0000-00005A270000}"/>
    <cellStyle name="20% - Accent4 2 3 8" xfId="1778" xr:uid="{00000000-0005-0000-0000-00005B270000}"/>
    <cellStyle name="20% - Accent4 2 3 8 2" xfId="1779" xr:uid="{00000000-0005-0000-0000-00005C270000}"/>
    <cellStyle name="20% - Accent4 2 3 8 2 2" xfId="9956" xr:uid="{00000000-0005-0000-0000-00005D270000}"/>
    <cellStyle name="20% - Accent4 2 3 8 2 3" xfId="21096" xr:uid="{00000000-0005-0000-0000-00005E270000}"/>
    <cellStyle name="20% - Accent4 2 3 8 2_51-Sch Exp Fed Awards  (1)" xfId="27998" xr:uid="{00000000-0005-0000-0000-00005F270000}"/>
    <cellStyle name="20% - Accent4 2 3 8 3" xfId="9957" xr:uid="{00000000-0005-0000-0000-000060270000}"/>
    <cellStyle name="20% - Accent4 2 3 8 4" xfId="17462" xr:uid="{00000000-0005-0000-0000-000061270000}"/>
    <cellStyle name="20% - Accent4 2 3 8_51-Sch Exp Fed Awards  (1)" xfId="27997" xr:uid="{00000000-0005-0000-0000-000062270000}"/>
    <cellStyle name="20% - Accent4 2 3 9" xfId="1780" xr:uid="{00000000-0005-0000-0000-000063270000}"/>
    <cellStyle name="20% - Accent4 2 3 9 2" xfId="9958" xr:uid="{00000000-0005-0000-0000-000064270000}"/>
    <cellStyle name="20% - Accent4 2 3 9 3" xfId="19735" xr:uid="{00000000-0005-0000-0000-000065270000}"/>
    <cellStyle name="20% - Accent4 2 3 9_51-Sch Exp Fed Awards  (1)" xfId="27999" xr:uid="{00000000-0005-0000-0000-000066270000}"/>
    <cellStyle name="20% - Accent4 2 3_411200-10 -20" xfId="28000" xr:uid="{00000000-0005-0000-0000-000067270000}"/>
    <cellStyle name="20% - Accent4 2 4" xfId="1781" xr:uid="{00000000-0005-0000-0000-000068270000}"/>
    <cellStyle name="20% - Accent4 2 4 10" xfId="28001" xr:uid="{00000000-0005-0000-0000-000069270000}"/>
    <cellStyle name="20% - Accent4 2 4 2" xfId="1782" xr:uid="{00000000-0005-0000-0000-00006A270000}"/>
    <cellStyle name="20% - Accent4 2 4 2 2" xfId="1783" xr:uid="{00000000-0005-0000-0000-00006B270000}"/>
    <cellStyle name="20% - Accent4 2 4 2 2 2" xfId="1784" xr:uid="{00000000-0005-0000-0000-00006C270000}"/>
    <cellStyle name="20% - Accent4 2 4 2 2 2 2" xfId="9959" xr:uid="{00000000-0005-0000-0000-00006D270000}"/>
    <cellStyle name="20% - Accent4 2 4 2 2 2 3" xfId="21533" xr:uid="{00000000-0005-0000-0000-00006E270000}"/>
    <cellStyle name="20% - Accent4 2 4 2 2 2_51-Sch Exp Fed Awards  (1)" xfId="28004" xr:uid="{00000000-0005-0000-0000-00006F270000}"/>
    <cellStyle name="20% - Accent4 2 4 2 2 3" xfId="9960" xr:uid="{00000000-0005-0000-0000-000070270000}"/>
    <cellStyle name="20% - Accent4 2 4 2 2 4" xfId="17899" xr:uid="{00000000-0005-0000-0000-000071270000}"/>
    <cellStyle name="20% - Accent4 2 4 2 2_51-Sch Exp Fed Awards  (1)" xfId="28003" xr:uid="{00000000-0005-0000-0000-000072270000}"/>
    <cellStyle name="20% - Accent4 2 4 2 3" xfId="1785" xr:uid="{00000000-0005-0000-0000-000073270000}"/>
    <cellStyle name="20% - Accent4 2 4 2 3 2" xfId="9961" xr:uid="{00000000-0005-0000-0000-000074270000}"/>
    <cellStyle name="20% - Accent4 2 4 2 3 3" xfId="19740" xr:uid="{00000000-0005-0000-0000-000075270000}"/>
    <cellStyle name="20% - Accent4 2 4 2 3_51-Sch Exp Fed Awards  (1)" xfId="28005" xr:uid="{00000000-0005-0000-0000-000076270000}"/>
    <cellStyle name="20% - Accent4 2 4 2 4" xfId="9962" xr:uid="{00000000-0005-0000-0000-000077270000}"/>
    <cellStyle name="20% - Accent4 2 4 2 4 2" xfId="28007" xr:uid="{00000000-0005-0000-0000-000078270000}"/>
    <cellStyle name="20% - Accent4 2 4 2 4_51-Sch Exp Fed Awards  (1)" xfId="28006" xr:uid="{00000000-0005-0000-0000-000079270000}"/>
    <cellStyle name="20% - Accent4 2 4 2 5" xfId="16104" xr:uid="{00000000-0005-0000-0000-00007A270000}"/>
    <cellStyle name="20% - Accent4 2 4 2 5 2" xfId="28009" xr:uid="{00000000-0005-0000-0000-00007B270000}"/>
    <cellStyle name="20% - Accent4 2 4 2 5_51-Sch Exp Fed Awards  (1)" xfId="28008" xr:uid="{00000000-0005-0000-0000-00007C270000}"/>
    <cellStyle name="20% - Accent4 2 4 2 6" xfId="28010" xr:uid="{00000000-0005-0000-0000-00007D270000}"/>
    <cellStyle name="20% - Accent4 2 4 2 6 2" xfId="28011" xr:uid="{00000000-0005-0000-0000-00007E270000}"/>
    <cellStyle name="20% - Accent4 2 4 2 7" xfId="28012" xr:uid="{00000000-0005-0000-0000-00007F270000}"/>
    <cellStyle name="20% - Accent4 2 4 2 8" xfId="28013" xr:uid="{00000000-0005-0000-0000-000080270000}"/>
    <cellStyle name="20% - Accent4 2 4 2_51-Sch Exp Fed Awards  (1)" xfId="28002" xr:uid="{00000000-0005-0000-0000-000081270000}"/>
    <cellStyle name="20% - Accent4 2 4 3" xfId="1786" xr:uid="{00000000-0005-0000-0000-000082270000}"/>
    <cellStyle name="20% - Accent4 2 4 4" xfId="1787" xr:uid="{00000000-0005-0000-0000-000083270000}"/>
    <cellStyle name="20% - Accent4 2 4 4 2" xfId="1788" xr:uid="{00000000-0005-0000-0000-000084270000}"/>
    <cellStyle name="20% - Accent4 2 4 4 2 2" xfId="9963" xr:uid="{00000000-0005-0000-0000-000085270000}"/>
    <cellStyle name="20% - Accent4 2 4 4 2 3" xfId="21126" xr:uid="{00000000-0005-0000-0000-000086270000}"/>
    <cellStyle name="20% - Accent4 2 4 4 2_51-Sch Exp Fed Awards  (1)" xfId="28015" xr:uid="{00000000-0005-0000-0000-000087270000}"/>
    <cellStyle name="20% - Accent4 2 4 4 3" xfId="9964" xr:uid="{00000000-0005-0000-0000-000088270000}"/>
    <cellStyle name="20% - Accent4 2 4 4 4" xfId="17492" xr:uid="{00000000-0005-0000-0000-000089270000}"/>
    <cellStyle name="20% - Accent4 2 4 4_51-Sch Exp Fed Awards  (1)" xfId="28014" xr:uid="{00000000-0005-0000-0000-00008A270000}"/>
    <cellStyle name="20% - Accent4 2 4 5" xfId="1789" xr:uid="{00000000-0005-0000-0000-00008B270000}"/>
    <cellStyle name="20% - Accent4 2 4 5 2" xfId="9965" xr:uid="{00000000-0005-0000-0000-00008C270000}"/>
    <cellStyle name="20% - Accent4 2 4 5 3" xfId="19739" xr:uid="{00000000-0005-0000-0000-00008D270000}"/>
    <cellStyle name="20% - Accent4 2 4 5_51-Sch Exp Fed Awards  (1)" xfId="28016" xr:uid="{00000000-0005-0000-0000-00008E270000}"/>
    <cellStyle name="20% - Accent4 2 4 6" xfId="9966" xr:uid="{00000000-0005-0000-0000-00008F270000}"/>
    <cellStyle name="20% - Accent4 2 4 6 2" xfId="28018" xr:uid="{00000000-0005-0000-0000-000090270000}"/>
    <cellStyle name="20% - Accent4 2 4 6_51-Sch Exp Fed Awards  (1)" xfId="28017" xr:uid="{00000000-0005-0000-0000-000091270000}"/>
    <cellStyle name="20% - Accent4 2 4 7" xfId="16103" xr:uid="{00000000-0005-0000-0000-000092270000}"/>
    <cellStyle name="20% - Accent4 2 4 7 2" xfId="28020" xr:uid="{00000000-0005-0000-0000-000093270000}"/>
    <cellStyle name="20% - Accent4 2 4 7_51-Sch Exp Fed Awards  (1)" xfId="28019" xr:uid="{00000000-0005-0000-0000-000094270000}"/>
    <cellStyle name="20% - Accent4 2 4 8" xfId="28021" xr:uid="{00000000-0005-0000-0000-000095270000}"/>
    <cellStyle name="20% - Accent4 2 4 8 2" xfId="28022" xr:uid="{00000000-0005-0000-0000-000096270000}"/>
    <cellStyle name="20% - Accent4 2 4 9" xfId="28023" xr:uid="{00000000-0005-0000-0000-000097270000}"/>
    <cellStyle name="20% - Accent4 2 4_411200-10 -20" xfId="28024" xr:uid="{00000000-0005-0000-0000-000098270000}"/>
    <cellStyle name="20% - Accent4 2 5" xfId="1790" xr:uid="{00000000-0005-0000-0000-000099270000}"/>
    <cellStyle name="20% - Accent4 2 5 2" xfId="1791" xr:uid="{00000000-0005-0000-0000-00009A270000}"/>
    <cellStyle name="20% - Accent4 2 5 2 2" xfId="1792" xr:uid="{00000000-0005-0000-0000-00009B270000}"/>
    <cellStyle name="20% - Accent4 2 5 2 2 2" xfId="9967" xr:uid="{00000000-0005-0000-0000-00009C270000}"/>
    <cellStyle name="20% - Accent4 2 5 2 2 3" xfId="20998" xr:uid="{00000000-0005-0000-0000-00009D270000}"/>
    <cellStyle name="20% - Accent4 2 5 2 2_51-Sch Exp Fed Awards  (1)" xfId="28027" xr:uid="{00000000-0005-0000-0000-00009E270000}"/>
    <cellStyle name="20% - Accent4 2 5 2 3" xfId="9968" xr:uid="{00000000-0005-0000-0000-00009F270000}"/>
    <cellStyle name="20% - Accent4 2 5 2 4" xfId="17364" xr:uid="{00000000-0005-0000-0000-0000A0270000}"/>
    <cellStyle name="20% - Accent4 2 5 2_51-Sch Exp Fed Awards  (1)" xfId="28026" xr:uid="{00000000-0005-0000-0000-0000A1270000}"/>
    <cellStyle name="20% - Accent4 2 5 3" xfId="1793" xr:uid="{00000000-0005-0000-0000-0000A2270000}"/>
    <cellStyle name="20% - Accent4 2 5 3 2" xfId="1794" xr:uid="{00000000-0005-0000-0000-0000A3270000}"/>
    <cellStyle name="20% - Accent4 2 5 3 2 2" xfId="9969" xr:uid="{00000000-0005-0000-0000-0000A4270000}"/>
    <cellStyle name="20% - Accent4 2 5 3 2 3" xfId="21154" xr:uid="{00000000-0005-0000-0000-0000A5270000}"/>
    <cellStyle name="20% - Accent4 2 5 3 2_51-Sch Exp Fed Awards  (1)" xfId="28029" xr:uid="{00000000-0005-0000-0000-0000A6270000}"/>
    <cellStyle name="20% - Accent4 2 5 3 3" xfId="9970" xr:uid="{00000000-0005-0000-0000-0000A7270000}"/>
    <cellStyle name="20% - Accent4 2 5 3 4" xfId="17520" xr:uid="{00000000-0005-0000-0000-0000A8270000}"/>
    <cellStyle name="20% - Accent4 2 5 3_51-Sch Exp Fed Awards  (1)" xfId="28028" xr:uid="{00000000-0005-0000-0000-0000A9270000}"/>
    <cellStyle name="20% - Accent4 2 5 4" xfId="28030" xr:uid="{00000000-0005-0000-0000-0000AA270000}"/>
    <cellStyle name="20% - Accent4 2 5 4 2" xfId="28031" xr:uid="{00000000-0005-0000-0000-0000AB270000}"/>
    <cellStyle name="20% - Accent4 2 5 5" xfId="28032" xr:uid="{00000000-0005-0000-0000-0000AC270000}"/>
    <cellStyle name="20% - Accent4 2 5 5 2" xfId="28033" xr:uid="{00000000-0005-0000-0000-0000AD270000}"/>
    <cellStyle name="20% - Accent4 2 5 6" xfId="28034" xr:uid="{00000000-0005-0000-0000-0000AE270000}"/>
    <cellStyle name="20% - Accent4 2 5 6 2" xfId="28035" xr:uid="{00000000-0005-0000-0000-0000AF270000}"/>
    <cellStyle name="20% - Accent4 2 5 7" xfId="28036" xr:uid="{00000000-0005-0000-0000-0000B0270000}"/>
    <cellStyle name="20% - Accent4 2 5 8" xfId="28037" xr:uid="{00000000-0005-0000-0000-0000B1270000}"/>
    <cellStyle name="20% - Accent4 2 5_51-Sch Exp Fed Awards  (1)" xfId="28025" xr:uid="{00000000-0005-0000-0000-0000B2270000}"/>
    <cellStyle name="20% - Accent4 2 6" xfId="1795" xr:uid="{00000000-0005-0000-0000-0000B3270000}"/>
    <cellStyle name="20% - Accent4 2 6 2" xfId="1796" xr:uid="{00000000-0005-0000-0000-0000B4270000}"/>
    <cellStyle name="20% - Accent4 2 6 2 2" xfId="9971" xr:uid="{00000000-0005-0000-0000-0000B5270000}"/>
    <cellStyle name="20% - Accent4 2 6 2 3" xfId="22711" xr:uid="{00000000-0005-0000-0000-0000B6270000}"/>
    <cellStyle name="20% - Accent4 2 6 2_51-Sch Exp Fed Awards  (1)" xfId="28039" xr:uid="{00000000-0005-0000-0000-0000B7270000}"/>
    <cellStyle name="20% - Accent4 2 6 3" xfId="9972" xr:uid="{00000000-0005-0000-0000-0000B8270000}"/>
    <cellStyle name="20% - Accent4 2 6 3 2" xfId="28041" xr:uid="{00000000-0005-0000-0000-0000B9270000}"/>
    <cellStyle name="20% - Accent4 2 6 3_51-Sch Exp Fed Awards  (1)" xfId="28040" xr:uid="{00000000-0005-0000-0000-0000BA270000}"/>
    <cellStyle name="20% - Accent4 2 6 4" xfId="19077" xr:uid="{00000000-0005-0000-0000-0000BB270000}"/>
    <cellStyle name="20% - Accent4 2 6 4 2" xfId="28043" xr:uid="{00000000-0005-0000-0000-0000BC270000}"/>
    <cellStyle name="20% - Accent4 2 6 4_51-Sch Exp Fed Awards  (1)" xfId="28042" xr:uid="{00000000-0005-0000-0000-0000BD270000}"/>
    <cellStyle name="20% - Accent4 2 6 5" xfId="28044" xr:uid="{00000000-0005-0000-0000-0000BE270000}"/>
    <cellStyle name="20% - Accent4 2 6 5 2" xfId="28045" xr:uid="{00000000-0005-0000-0000-0000BF270000}"/>
    <cellStyle name="20% - Accent4 2 6 6" xfId="28046" xr:uid="{00000000-0005-0000-0000-0000C0270000}"/>
    <cellStyle name="20% - Accent4 2 6_51-Sch Exp Fed Awards  (1)" xfId="28038" xr:uid="{00000000-0005-0000-0000-0000C1270000}"/>
    <cellStyle name="20% - Accent4 2 7" xfId="1797" xr:uid="{00000000-0005-0000-0000-0000C2270000}"/>
    <cellStyle name="20% - Accent4 2 7 2" xfId="1798" xr:uid="{00000000-0005-0000-0000-0000C3270000}"/>
    <cellStyle name="20% - Accent4 2 7 2 2" xfId="9973" xr:uid="{00000000-0005-0000-0000-0000C4270000}"/>
    <cellStyle name="20% - Accent4 2 7 2 3" xfId="22815" xr:uid="{00000000-0005-0000-0000-0000C5270000}"/>
    <cellStyle name="20% - Accent4 2 7 2_51-Sch Exp Fed Awards  (1)" xfId="28048" xr:uid="{00000000-0005-0000-0000-0000C6270000}"/>
    <cellStyle name="20% - Accent4 2 7 3" xfId="9974" xr:uid="{00000000-0005-0000-0000-0000C7270000}"/>
    <cellStyle name="20% - Accent4 2 7 3 2" xfId="28050" xr:uid="{00000000-0005-0000-0000-0000C8270000}"/>
    <cellStyle name="20% - Accent4 2 7 3_51-Sch Exp Fed Awards  (1)" xfId="28049" xr:uid="{00000000-0005-0000-0000-0000C9270000}"/>
    <cellStyle name="20% - Accent4 2 7 4" xfId="19181" xr:uid="{00000000-0005-0000-0000-0000CA270000}"/>
    <cellStyle name="20% - Accent4 2 7 4 2" xfId="28052" xr:uid="{00000000-0005-0000-0000-0000CB270000}"/>
    <cellStyle name="20% - Accent4 2 7 4_51-Sch Exp Fed Awards  (1)" xfId="28051" xr:uid="{00000000-0005-0000-0000-0000CC270000}"/>
    <cellStyle name="20% - Accent4 2 7 5" xfId="28053" xr:uid="{00000000-0005-0000-0000-0000CD270000}"/>
    <cellStyle name="20% - Accent4 2 7 6" xfId="45793" xr:uid="{00000000-0005-0000-0000-0000CE270000}"/>
    <cellStyle name="20% - Accent4 2 7_51-Sch Exp Fed Awards  (1)" xfId="28047" xr:uid="{00000000-0005-0000-0000-0000CF270000}"/>
    <cellStyle name="20% - Accent4 2 8" xfId="1799" xr:uid="{00000000-0005-0000-0000-0000D0270000}"/>
    <cellStyle name="20% - Accent4 2 8 2" xfId="1800" xr:uid="{00000000-0005-0000-0000-0000D1270000}"/>
    <cellStyle name="20% - Accent4 2 8 2 2" xfId="9975" xr:uid="{00000000-0005-0000-0000-0000D2270000}"/>
    <cellStyle name="20% - Accent4 2 8 2 3" xfId="22895" xr:uid="{00000000-0005-0000-0000-0000D3270000}"/>
    <cellStyle name="20% - Accent4 2 8 2_51-Sch Exp Fed Awards  (1)" xfId="28055" xr:uid="{00000000-0005-0000-0000-0000D4270000}"/>
    <cellStyle name="20% - Accent4 2 8 3" xfId="9976" xr:uid="{00000000-0005-0000-0000-0000D5270000}"/>
    <cellStyle name="20% - Accent4 2 8 3 2" xfId="28057" xr:uid="{00000000-0005-0000-0000-0000D6270000}"/>
    <cellStyle name="20% - Accent4 2 8 3_51-Sch Exp Fed Awards  (1)" xfId="28056" xr:uid="{00000000-0005-0000-0000-0000D7270000}"/>
    <cellStyle name="20% - Accent4 2 8 4" xfId="19261" xr:uid="{00000000-0005-0000-0000-0000D8270000}"/>
    <cellStyle name="20% - Accent4 2 8 4 2" xfId="28059" xr:uid="{00000000-0005-0000-0000-0000D9270000}"/>
    <cellStyle name="20% - Accent4 2 8 4_51-Sch Exp Fed Awards  (1)" xfId="28058" xr:uid="{00000000-0005-0000-0000-0000DA270000}"/>
    <cellStyle name="20% - Accent4 2 8 5" xfId="28060" xr:uid="{00000000-0005-0000-0000-0000DB270000}"/>
    <cellStyle name="20% - Accent4 2 8 6" xfId="45794" xr:uid="{00000000-0005-0000-0000-0000DC270000}"/>
    <cellStyle name="20% - Accent4 2 8_51-Sch Exp Fed Awards  (1)" xfId="28054" xr:uid="{00000000-0005-0000-0000-0000DD270000}"/>
    <cellStyle name="20% - Accent4 2 9" xfId="1801" xr:uid="{00000000-0005-0000-0000-0000DE270000}"/>
    <cellStyle name="20% - Accent4 2_411200-10 -20" xfId="28061" xr:uid="{00000000-0005-0000-0000-0000DF270000}"/>
    <cellStyle name="20% - Accent4 20" xfId="1802" xr:uid="{00000000-0005-0000-0000-0000E0270000}"/>
    <cellStyle name="20% - Accent4 20 2" xfId="1803" xr:uid="{00000000-0005-0000-0000-0000E1270000}"/>
    <cellStyle name="20% - Accent4 20 2 2" xfId="9977" xr:uid="{00000000-0005-0000-0000-0000E2270000}"/>
    <cellStyle name="20% - Accent4 20 2 3" xfId="21026" xr:uid="{00000000-0005-0000-0000-0000E3270000}"/>
    <cellStyle name="20% - Accent4 20 2_51-Sch Exp Fed Awards  (1)" xfId="28063" xr:uid="{00000000-0005-0000-0000-0000E4270000}"/>
    <cellStyle name="20% - Accent4 20 3" xfId="9978" xr:uid="{00000000-0005-0000-0000-0000E5270000}"/>
    <cellStyle name="20% - Accent4 20 4" xfId="17392" xr:uid="{00000000-0005-0000-0000-0000E6270000}"/>
    <cellStyle name="20% - Accent4 20_51-Sch Exp Fed Awards  (1)" xfId="28062" xr:uid="{00000000-0005-0000-0000-0000E7270000}"/>
    <cellStyle name="20% - Accent4 21" xfId="1804" xr:uid="{00000000-0005-0000-0000-0000E8270000}"/>
    <cellStyle name="20% - Accent4 21 2" xfId="9979" xr:uid="{00000000-0005-0000-0000-0000E9270000}"/>
    <cellStyle name="20% - Accent4 21 3" xfId="19354" xr:uid="{00000000-0005-0000-0000-0000EA270000}"/>
    <cellStyle name="20% - Accent4 21_51-Sch Exp Fed Awards  (1)" xfId="28064" xr:uid="{00000000-0005-0000-0000-0000EB270000}"/>
    <cellStyle name="20% - Accent4 22" xfId="28065" xr:uid="{00000000-0005-0000-0000-0000EC270000}"/>
    <cellStyle name="20% - Accent4 22 2" xfId="28066" xr:uid="{00000000-0005-0000-0000-0000ED270000}"/>
    <cellStyle name="20% - Accent4 23" xfId="28067" xr:uid="{00000000-0005-0000-0000-0000EE270000}"/>
    <cellStyle name="20% - Accent4 23 2" xfId="28068" xr:uid="{00000000-0005-0000-0000-0000EF270000}"/>
    <cellStyle name="20% - Accent4 24" xfId="28069" xr:uid="{00000000-0005-0000-0000-0000F0270000}"/>
    <cellStyle name="20% - Accent4 24 2" xfId="28070" xr:uid="{00000000-0005-0000-0000-0000F1270000}"/>
    <cellStyle name="20% - Accent4 25" xfId="28071" xr:uid="{00000000-0005-0000-0000-0000F2270000}"/>
    <cellStyle name="20% - Accent4 25 2" xfId="28072" xr:uid="{00000000-0005-0000-0000-0000F3270000}"/>
    <cellStyle name="20% - Accent4 26" xfId="28073" xr:uid="{00000000-0005-0000-0000-0000F4270000}"/>
    <cellStyle name="20% - Accent4 3" xfId="1805" xr:uid="{00000000-0005-0000-0000-0000F5270000}"/>
    <cellStyle name="20% - Accent4 3 10" xfId="1806" xr:uid="{00000000-0005-0000-0000-0000F6270000}"/>
    <cellStyle name="20% - Accent4 3 10 2" xfId="1807" xr:uid="{00000000-0005-0000-0000-0000F7270000}"/>
    <cellStyle name="20% - Accent4 3 10 2 2" xfId="9980" xr:uid="{00000000-0005-0000-0000-0000F8270000}"/>
    <cellStyle name="20% - Accent4 3 10 2 3" xfId="21054" xr:uid="{00000000-0005-0000-0000-0000F9270000}"/>
    <cellStyle name="20% - Accent4 3 10 2_51-Sch Exp Fed Awards  (1)" xfId="28075" xr:uid="{00000000-0005-0000-0000-0000FA270000}"/>
    <cellStyle name="20% - Accent4 3 10 3" xfId="9981" xr:uid="{00000000-0005-0000-0000-0000FB270000}"/>
    <cellStyle name="20% - Accent4 3 10 4" xfId="17420" xr:uid="{00000000-0005-0000-0000-0000FC270000}"/>
    <cellStyle name="20% - Accent4 3 10_51-Sch Exp Fed Awards  (1)" xfId="28074" xr:uid="{00000000-0005-0000-0000-0000FD270000}"/>
    <cellStyle name="20% - Accent4 3 11" xfId="1808" xr:uid="{00000000-0005-0000-0000-0000FE270000}"/>
    <cellStyle name="20% - Accent4 3 11 2" xfId="9982" xr:uid="{00000000-0005-0000-0000-0000FF270000}"/>
    <cellStyle name="20% - Accent4 3 11 3" xfId="19741" xr:uid="{00000000-0005-0000-0000-000000280000}"/>
    <cellStyle name="20% - Accent4 3 11_51-Sch Exp Fed Awards  (1)" xfId="28076" xr:uid="{00000000-0005-0000-0000-000001280000}"/>
    <cellStyle name="20% - Accent4 3 12" xfId="9983" xr:uid="{00000000-0005-0000-0000-000002280000}"/>
    <cellStyle name="20% - Accent4 3 12 2" xfId="28078" xr:uid="{00000000-0005-0000-0000-000003280000}"/>
    <cellStyle name="20% - Accent4 3 12_51-Sch Exp Fed Awards  (1)" xfId="28077" xr:uid="{00000000-0005-0000-0000-000004280000}"/>
    <cellStyle name="20% - Accent4 3 13" xfId="9984" xr:uid="{00000000-0005-0000-0000-000005280000}"/>
    <cellStyle name="20% - Accent4 3 13 2" xfId="28080" xr:uid="{00000000-0005-0000-0000-000006280000}"/>
    <cellStyle name="20% - Accent4 3 13_51-Sch Exp Fed Awards  (1)" xfId="28079" xr:uid="{00000000-0005-0000-0000-000007280000}"/>
    <cellStyle name="20% - Accent4 3 14" xfId="16105" xr:uid="{00000000-0005-0000-0000-000008280000}"/>
    <cellStyle name="20% - Accent4 3 14 2" xfId="28082" xr:uid="{00000000-0005-0000-0000-000009280000}"/>
    <cellStyle name="20% - Accent4 3 14_51-Sch Exp Fed Awards  (1)" xfId="28081" xr:uid="{00000000-0005-0000-0000-00000A280000}"/>
    <cellStyle name="20% - Accent4 3 15" xfId="28083" xr:uid="{00000000-0005-0000-0000-00000B280000}"/>
    <cellStyle name="20% - Accent4 3 16" xfId="28084" xr:uid="{00000000-0005-0000-0000-00000C280000}"/>
    <cellStyle name="20% - Accent4 3 2" xfId="1809" xr:uid="{00000000-0005-0000-0000-00000D280000}"/>
    <cellStyle name="20% - Accent4 3 2 10" xfId="9985" xr:uid="{00000000-0005-0000-0000-00000E280000}"/>
    <cellStyle name="20% - Accent4 3 2 10 2" xfId="28086" xr:uid="{00000000-0005-0000-0000-00000F280000}"/>
    <cellStyle name="20% - Accent4 3 2 10_51-Sch Exp Fed Awards  (1)" xfId="28085" xr:uid="{00000000-0005-0000-0000-000010280000}"/>
    <cellStyle name="20% - Accent4 3 2 11" xfId="16106" xr:uid="{00000000-0005-0000-0000-000011280000}"/>
    <cellStyle name="20% - Accent4 3 2 11 2" xfId="28088" xr:uid="{00000000-0005-0000-0000-000012280000}"/>
    <cellStyle name="20% - Accent4 3 2 11_51-Sch Exp Fed Awards  (1)" xfId="28087" xr:uid="{00000000-0005-0000-0000-000013280000}"/>
    <cellStyle name="20% - Accent4 3 2 12" xfId="28089" xr:uid="{00000000-0005-0000-0000-000014280000}"/>
    <cellStyle name="20% - Accent4 3 2 12 2" xfId="28090" xr:uid="{00000000-0005-0000-0000-000015280000}"/>
    <cellStyle name="20% - Accent4 3 2 13" xfId="28091" xr:uid="{00000000-0005-0000-0000-000016280000}"/>
    <cellStyle name="20% - Accent4 3 2 13 2" xfId="28092" xr:uid="{00000000-0005-0000-0000-000017280000}"/>
    <cellStyle name="20% - Accent4 3 2 14" xfId="28093" xr:uid="{00000000-0005-0000-0000-000018280000}"/>
    <cellStyle name="20% - Accent4 3 2 15" xfId="28094" xr:uid="{00000000-0005-0000-0000-000019280000}"/>
    <cellStyle name="20% - Accent4 3 2 2" xfId="1810" xr:uid="{00000000-0005-0000-0000-00001A280000}"/>
    <cellStyle name="20% - Accent4 3 2 2 10" xfId="28095" xr:uid="{00000000-0005-0000-0000-00001B280000}"/>
    <cellStyle name="20% - Accent4 3 2 2 2" xfId="1811" xr:uid="{00000000-0005-0000-0000-00001C280000}"/>
    <cellStyle name="20% - Accent4 3 2 2 2 2" xfId="1812" xr:uid="{00000000-0005-0000-0000-00001D280000}"/>
    <cellStyle name="20% - Accent4 3 2 2 2 2 2" xfId="1813" xr:uid="{00000000-0005-0000-0000-00001E280000}"/>
    <cellStyle name="20% - Accent4 3 2 2 2 2 2 2" xfId="1814" xr:uid="{00000000-0005-0000-0000-00001F280000}"/>
    <cellStyle name="20% - Accent4 3 2 2 2 2 2 2 2" xfId="9986" xr:uid="{00000000-0005-0000-0000-000020280000}"/>
    <cellStyle name="20% - Accent4 3 2 2 2 2 2 2 3" xfId="21536" xr:uid="{00000000-0005-0000-0000-000021280000}"/>
    <cellStyle name="20% - Accent4 3 2 2 2 2 2 2_51-Sch Exp Fed Awards  (1)" xfId="28098" xr:uid="{00000000-0005-0000-0000-000022280000}"/>
    <cellStyle name="20% - Accent4 3 2 2 2 2 2 3" xfId="9987" xr:uid="{00000000-0005-0000-0000-000023280000}"/>
    <cellStyle name="20% - Accent4 3 2 2 2 2 2 4" xfId="17902" xr:uid="{00000000-0005-0000-0000-000024280000}"/>
    <cellStyle name="20% - Accent4 3 2 2 2 2 2_51-Sch Exp Fed Awards  (1)" xfId="28097" xr:uid="{00000000-0005-0000-0000-000025280000}"/>
    <cellStyle name="20% - Accent4 3 2 2 2 2 3" xfId="1815" xr:uid="{00000000-0005-0000-0000-000026280000}"/>
    <cellStyle name="20% - Accent4 3 2 2 2 2 3 2" xfId="9988" xr:uid="{00000000-0005-0000-0000-000027280000}"/>
    <cellStyle name="20% - Accent4 3 2 2 2 2 3 3" xfId="19745" xr:uid="{00000000-0005-0000-0000-000028280000}"/>
    <cellStyle name="20% - Accent4 3 2 2 2 2 3_51-Sch Exp Fed Awards  (1)" xfId="28099" xr:uid="{00000000-0005-0000-0000-000029280000}"/>
    <cellStyle name="20% - Accent4 3 2 2 2 2 4" xfId="9989" xr:uid="{00000000-0005-0000-0000-00002A280000}"/>
    <cellStyle name="20% - Accent4 3 2 2 2 2 4 2" xfId="28101" xr:uid="{00000000-0005-0000-0000-00002B280000}"/>
    <cellStyle name="20% - Accent4 3 2 2 2 2 4_51-Sch Exp Fed Awards  (1)" xfId="28100" xr:uid="{00000000-0005-0000-0000-00002C280000}"/>
    <cellStyle name="20% - Accent4 3 2 2 2 2 5" xfId="16109" xr:uid="{00000000-0005-0000-0000-00002D280000}"/>
    <cellStyle name="20% - Accent4 3 2 2 2 2 5 2" xfId="28103" xr:uid="{00000000-0005-0000-0000-00002E280000}"/>
    <cellStyle name="20% - Accent4 3 2 2 2 2 5_51-Sch Exp Fed Awards  (1)" xfId="28102" xr:uid="{00000000-0005-0000-0000-00002F280000}"/>
    <cellStyle name="20% - Accent4 3 2 2 2 2 6" xfId="28104" xr:uid="{00000000-0005-0000-0000-000030280000}"/>
    <cellStyle name="20% - Accent4 3 2 2 2 2 6 2" xfId="28105" xr:uid="{00000000-0005-0000-0000-000031280000}"/>
    <cellStyle name="20% - Accent4 3 2 2 2 2 7" xfId="28106" xr:uid="{00000000-0005-0000-0000-000032280000}"/>
    <cellStyle name="20% - Accent4 3 2 2 2 2 8" xfId="28107" xr:uid="{00000000-0005-0000-0000-000033280000}"/>
    <cellStyle name="20% - Accent4 3 2 2 2 2_51-Sch Exp Fed Awards  (1)" xfId="28096" xr:uid="{00000000-0005-0000-0000-000034280000}"/>
    <cellStyle name="20% - Accent4 3 2 2 2 3" xfId="1816" xr:uid="{00000000-0005-0000-0000-000035280000}"/>
    <cellStyle name="20% - Accent4 3 2 2 2 3 2" xfId="1817" xr:uid="{00000000-0005-0000-0000-000036280000}"/>
    <cellStyle name="20% - Accent4 3 2 2 2 3 2 2" xfId="9990" xr:uid="{00000000-0005-0000-0000-000037280000}"/>
    <cellStyle name="20% - Accent4 3 2 2 2 3 2 3" xfId="21535" xr:uid="{00000000-0005-0000-0000-000038280000}"/>
    <cellStyle name="20% - Accent4 3 2 2 2 3 2_51-Sch Exp Fed Awards  (1)" xfId="28109" xr:uid="{00000000-0005-0000-0000-000039280000}"/>
    <cellStyle name="20% - Accent4 3 2 2 2 3 3" xfId="9991" xr:uid="{00000000-0005-0000-0000-00003A280000}"/>
    <cellStyle name="20% - Accent4 3 2 2 2 3 4" xfId="17901" xr:uid="{00000000-0005-0000-0000-00003B280000}"/>
    <cellStyle name="20% - Accent4 3 2 2 2 3_51-Sch Exp Fed Awards  (1)" xfId="28108" xr:uid="{00000000-0005-0000-0000-00003C280000}"/>
    <cellStyle name="20% - Accent4 3 2 2 2 4" xfId="1818" xr:uid="{00000000-0005-0000-0000-00003D280000}"/>
    <cellStyle name="20% - Accent4 3 2 2 2 4 2" xfId="9992" xr:uid="{00000000-0005-0000-0000-00003E280000}"/>
    <cellStyle name="20% - Accent4 3 2 2 2 4 3" xfId="19744" xr:uid="{00000000-0005-0000-0000-00003F280000}"/>
    <cellStyle name="20% - Accent4 3 2 2 2 4_51-Sch Exp Fed Awards  (1)" xfId="28110" xr:uid="{00000000-0005-0000-0000-000040280000}"/>
    <cellStyle name="20% - Accent4 3 2 2 2 5" xfId="9993" xr:uid="{00000000-0005-0000-0000-000041280000}"/>
    <cellStyle name="20% - Accent4 3 2 2 2 5 2" xfId="28112" xr:uid="{00000000-0005-0000-0000-000042280000}"/>
    <cellStyle name="20% - Accent4 3 2 2 2 5_51-Sch Exp Fed Awards  (1)" xfId="28111" xr:uid="{00000000-0005-0000-0000-000043280000}"/>
    <cellStyle name="20% - Accent4 3 2 2 2 6" xfId="16108" xr:uid="{00000000-0005-0000-0000-000044280000}"/>
    <cellStyle name="20% - Accent4 3 2 2 2 6 2" xfId="28114" xr:uid="{00000000-0005-0000-0000-000045280000}"/>
    <cellStyle name="20% - Accent4 3 2 2 2 6_51-Sch Exp Fed Awards  (1)" xfId="28113" xr:uid="{00000000-0005-0000-0000-000046280000}"/>
    <cellStyle name="20% - Accent4 3 2 2 2 7" xfId="28115" xr:uid="{00000000-0005-0000-0000-000047280000}"/>
    <cellStyle name="20% - Accent4 3 2 2 2 7 2" xfId="28116" xr:uid="{00000000-0005-0000-0000-000048280000}"/>
    <cellStyle name="20% - Accent4 3 2 2 2 8" xfId="28117" xr:uid="{00000000-0005-0000-0000-000049280000}"/>
    <cellStyle name="20% - Accent4 3 2 2 2 9" xfId="28118" xr:uid="{00000000-0005-0000-0000-00004A280000}"/>
    <cellStyle name="20% - Accent4 3 2 2 2_411200-10 -20" xfId="28119" xr:uid="{00000000-0005-0000-0000-00004B280000}"/>
    <cellStyle name="20% - Accent4 3 2 2 3" xfId="1819" xr:uid="{00000000-0005-0000-0000-00004C280000}"/>
    <cellStyle name="20% - Accent4 3 2 2 3 2" xfId="1820" xr:uid="{00000000-0005-0000-0000-00004D280000}"/>
    <cellStyle name="20% - Accent4 3 2 2 3 2 2" xfId="1821" xr:uid="{00000000-0005-0000-0000-00004E280000}"/>
    <cellStyle name="20% - Accent4 3 2 2 3 2 2 2" xfId="9994" xr:uid="{00000000-0005-0000-0000-00004F280000}"/>
    <cellStyle name="20% - Accent4 3 2 2 3 2 2 3" xfId="21537" xr:uid="{00000000-0005-0000-0000-000050280000}"/>
    <cellStyle name="20% - Accent4 3 2 2 3 2 2_51-Sch Exp Fed Awards  (1)" xfId="28122" xr:uid="{00000000-0005-0000-0000-000051280000}"/>
    <cellStyle name="20% - Accent4 3 2 2 3 2 3" xfId="9995" xr:uid="{00000000-0005-0000-0000-000052280000}"/>
    <cellStyle name="20% - Accent4 3 2 2 3 2 4" xfId="17903" xr:uid="{00000000-0005-0000-0000-000053280000}"/>
    <cellStyle name="20% - Accent4 3 2 2 3 2_51-Sch Exp Fed Awards  (1)" xfId="28121" xr:uid="{00000000-0005-0000-0000-000054280000}"/>
    <cellStyle name="20% - Accent4 3 2 2 3 3" xfId="1822" xr:uid="{00000000-0005-0000-0000-000055280000}"/>
    <cellStyle name="20% - Accent4 3 2 2 3 3 2" xfId="9996" xr:uid="{00000000-0005-0000-0000-000056280000}"/>
    <cellStyle name="20% - Accent4 3 2 2 3 3 3" xfId="19746" xr:uid="{00000000-0005-0000-0000-000057280000}"/>
    <cellStyle name="20% - Accent4 3 2 2 3 3_51-Sch Exp Fed Awards  (1)" xfId="28123" xr:uid="{00000000-0005-0000-0000-000058280000}"/>
    <cellStyle name="20% - Accent4 3 2 2 3 4" xfId="9997" xr:uid="{00000000-0005-0000-0000-000059280000}"/>
    <cellStyle name="20% - Accent4 3 2 2 3 4 2" xfId="28125" xr:uid="{00000000-0005-0000-0000-00005A280000}"/>
    <cellStyle name="20% - Accent4 3 2 2 3 4_51-Sch Exp Fed Awards  (1)" xfId="28124" xr:uid="{00000000-0005-0000-0000-00005B280000}"/>
    <cellStyle name="20% - Accent4 3 2 2 3 5" xfId="16110" xr:uid="{00000000-0005-0000-0000-00005C280000}"/>
    <cellStyle name="20% - Accent4 3 2 2 3 5 2" xfId="28127" xr:uid="{00000000-0005-0000-0000-00005D280000}"/>
    <cellStyle name="20% - Accent4 3 2 2 3 5_51-Sch Exp Fed Awards  (1)" xfId="28126" xr:uid="{00000000-0005-0000-0000-00005E280000}"/>
    <cellStyle name="20% - Accent4 3 2 2 3 6" xfId="28128" xr:uid="{00000000-0005-0000-0000-00005F280000}"/>
    <cellStyle name="20% - Accent4 3 2 2 3 6 2" xfId="28129" xr:uid="{00000000-0005-0000-0000-000060280000}"/>
    <cellStyle name="20% - Accent4 3 2 2 3 7" xfId="28130" xr:uid="{00000000-0005-0000-0000-000061280000}"/>
    <cellStyle name="20% - Accent4 3 2 2 3 8" xfId="28131" xr:uid="{00000000-0005-0000-0000-000062280000}"/>
    <cellStyle name="20% - Accent4 3 2 2 3_51-Sch Exp Fed Awards  (1)" xfId="28120" xr:uid="{00000000-0005-0000-0000-000063280000}"/>
    <cellStyle name="20% - Accent4 3 2 2 4" xfId="1823" xr:uid="{00000000-0005-0000-0000-000064280000}"/>
    <cellStyle name="20% - Accent4 3 2 2 4 2" xfId="1824" xr:uid="{00000000-0005-0000-0000-000065280000}"/>
    <cellStyle name="20% - Accent4 3 2 2 4 2 2" xfId="9998" xr:uid="{00000000-0005-0000-0000-000066280000}"/>
    <cellStyle name="20% - Accent4 3 2 2 4 2 3" xfId="21534" xr:uid="{00000000-0005-0000-0000-000067280000}"/>
    <cellStyle name="20% - Accent4 3 2 2 4 2_51-Sch Exp Fed Awards  (1)" xfId="28133" xr:uid="{00000000-0005-0000-0000-000068280000}"/>
    <cellStyle name="20% - Accent4 3 2 2 4 3" xfId="9999" xr:uid="{00000000-0005-0000-0000-000069280000}"/>
    <cellStyle name="20% - Accent4 3 2 2 4 4" xfId="17900" xr:uid="{00000000-0005-0000-0000-00006A280000}"/>
    <cellStyle name="20% - Accent4 3 2 2 4_51-Sch Exp Fed Awards  (1)" xfId="28132" xr:uid="{00000000-0005-0000-0000-00006B280000}"/>
    <cellStyle name="20% - Accent4 3 2 2 5" xfId="1825" xr:uid="{00000000-0005-0000-0000-00006C280000}"/>
    <cellStyle name="20% - Accent4 3 2 2 5 2" xfId="10000" xr:uid="{00000000-0005-0000-0000-00006D280000}"/>
    <cellStyle name="20% - Accent4 3 2 2 5 3" xfId="19743" xr:uid="{00000000-0005-0000-0000-00006E280000}"/>
    <cellStyle name="20% - Accent4 3 2 2 5_51-Sch Exp Fed Awards  (1)" xfId="28134" xr:uid="{00000000-0005-0000-0000-00006F280000}"/>
    <cellStyle name="20% - Accent4 3 2 2 6" xfId="10001" xr:uid="{00000000-0005-0000-0000-000070280000}"/>
    <cellStyle name="20% - Accent4 3 2 2 6 2" xfId="28136" xr:uid="{00000000-0005-0000-0000-000071280000}"/>
    <cellStyle name="20% - Accent4 3 2 2 6_51-Sch Exp Fed Awards  (1)" xfId="28135" xr:uid="{00000000-0005-0000-0000-000072280000}"/>
    <cellStyle name="20% - Accent4 3 2 2 7" xfId="16107" xr:uid="{00000000-0005-0000-0000-000073280000}"/>
    <cellStyle name="20% - Accent4 3 2 2 7 2" xfId="28138" xr:uid="{00000000-0005-0000-0000-000074280000}"/>
    <cellStyle name="20% - Accent4 3 2 2 7_51-Sch Exp Fed Awards  (1)" xfId="28137" xr:uid="{00000000-0005-0000-0000-000075280000}"/>
    <cellStyle name="20% - Accent4 3 2 2 8" xfId="28139" xr:uid="{00000000-0005-0000-0000-000076280000}"/>
    <cellStyle name="20% - Accent4 3 2 2 8 2" xfId="28140" xr:uid="{00000000-0005-0000-0000-000077280000}"/>
    <cellStyle name="20% - Accent4 3 2 2 9" xfId="28141" xr:uid="{00000000-0005-0000-0000-000078280000}"/>
    <cellStyle name="20% - Accent4 3 2 2_411200-10 -20" xfId="28142" xr:uid="{00000000-0005-0000-0000-000079280000}"/>
    <cellStyle name="20% - Accent4 3 2 3" xfId="1826" xr:uid="{00000000-0005-0000-0000-00007A280000}"/>
    <cellStyle name="20% - Accent4 3 2 3 2" xfId="1827" xr:uid="{00000000-0005-0000-0000-00007B280000}"/>
    <cellStyle name="20% - Accent4 3 2 3 2 2" xfId="1828" xr:uid="{00000000-0005-0000-0000-00007C280000}"/>
    <cellStyle name="20% - Accent4 3 2 3 2 2 2" xfId="1829" xr:uid="{00000000-0005-0000-0000-00007D280000}"/>
    <cellStyle name="20% - Accent4 3 2 3 2 2 2 2" xfId="10002" xr:uid="{00000000-0005-0000-0000-00007E280000}"/>
    <cellStyle name="20% - Accent4 3 2 3 2 2 2 3" xfId="21539" xr:uid="{00000000-0005-0000-0000-00007F280000}"/>
    <cellStyle name="20% - Accent4 3 2 3 2 2 2_51-Sch Exp Fed Awards  (1)" xfId="28145" xr:uid="{00000000-0005-0000-0000-000080280000}"/>
    <cellStyle name="20% - Accent4 3 2 3 2 2 3" xfId="10003" xr:uid="{00000000-0005-0000-0000-000081280000}"/>
    <cellStyle name="20% - Accent4 3 2 3 2 2 4" xfId="17905" xr:uid="{00000000-0005-0000-0000-000082280000}"/>
    <cellStyle name="20% - Accent4 3 2 3 2 2_51-Sch Exp Fed Awards  (1)" xfId="28144" xr:uid="{00000000-0005-0000-0000-000083280000}"/>
    <cellStyle name="20% - Accent4 3 2 3 2 3" xfId="1830" xr:uid="{00000000-0005-0000-0000-000084280000}"/>
    <cellStyle name="20% - Accent4 3 2 3 2 3 2" xfId="10004" xr:uid="{00000000-0005-0000-0000-000085280000}"/>
    <cellStyle name="20% - Accent4 3 2 3 2 3 3" xfId="19748" xr:uid="{00000000-0005-0000-0000-000086280000}"/>
    <cellStyle name="20% - Accent4 3 2 3 2 3_51-Sch Exp Fed Awards  (1)" xfId="28146" xr:uid="{00000000-0005-0000-0000-000087280000}"/>
    <cellStyle name="20% - Accent4 3 2 3 2 4" xfId="10005" xr:uid="{00000000-0005-0000-0000-000088280000}"/>
    <cellStyle name="20% - Accent4 3 2 3 2 4 2" xfId="28148" xr:uid="{00000000-0005-0000-0000-000089280000}"/>
    <cellStyle name="20% - Accent4 3 2 3 2 4_51-Sch Exp Fed Awards  (1)" xfId="28147" xr:uid="{00000000-0005-0000-0000-00008A280000}"/>
    <cellStyle name="20% - Accent4 3 2 3 2 5" xfId="16112" xr:uid="{00000000-0005-0000-0000-00008B280000}"/>
    <cellStyle name="20% - Accent4 3 2 3 2 5 2" xfId="28150" xr:uid="{00000000-0005-0000-0000-00008C280000}"/>
    <cellStyle name="20% - Accent4 3 2 3 2 5_51-Sch Exp Fed Awards  (1)" xfId="28149" xr:uid="{00000000-0005-0000-0000-00008D280000}"/>
    <cellStyle name="20% - Accent4 3 2 3 2 6" xfId="28151" xr:uid="{00000000-0005-0000-0000-00008E280000}"/>
    <cellStyle name="20% - Accent4 3 2 3 2 6 2" xfId="28152" xr:uid="{00000000-0005-0000-0000-00008F280000}"/>
    <cellStyle name="20% - Accent4 3 2 3 2 7" xfId="28153" xr:uid="{00000000-0005-0000-0000-000090280000}"/>
    <cellStyle name="20% - Accent4 3 2 3 2 8" xfId="28154" xr:uid="{00000000-0005-0000-0000-000091280000}"/>
    <cellStyle name="20% - Accent4 3 2 3 2_51-Sch Exp Fed Awards  (1)" xfId="28143" xr:uid="{00000000-0005-0000-0000-000092280000}"/>
    <cellStyle name="20% - Accent4 3 2 3 3" xfId="1831" xr:uid="{00000000-0005-0000-0000-000093280000}"/>
    <cellStyle name="20% - Accent4 3 2 3 3 2" xfId="1832" xr:uid="{00000000-0005-0000-0000-000094280000}"/>
    <cellStyle name="20% - Accent4 3 2 3 3 2 2" xfId="10006" xr:uid="{00000000-0005-0000-0000-000095280000}"/>
    <cellStyle name="20% - Accent4 3 2 3 3 2 3" xfId="21538" xr:uid="{00000000-0005-0000-0000-000096280000}"/>
    <cellStyle name="20% - Accent4 3 2 3 3 2_51-Sch Exp Fed Awards  (1)" xfId="28156" xr:uid="{00000000-0005-0000-0000-000097280000}"/>
    <cellStyle name="20% - Accent4 3 2 3 3 3" xfId="10007" xr:uid="{00000000-0005-0000-0000-000098280000}"/>
    <cellStyle name="20% - Accent4 3 2 3 3 4" xfId="17904" xr:uid="{00000000-0005-0000-0000-000099280000}"/>
    <cellStyle name="20% - Accent4 3 2 3 3_51-Sch Exp Fed Awards  (1)" xfId="28155" xr:uid="{00000000-0005-0000-0000-00009A280000}"/>
    <cellStyle name="20% - Accent4 3 2 3 4" xfId="1833" xr:uid="{00000000-0005-0000-0000-00009B280000}"/>
    <cellStyle name="20% - Accent4 3 2 3 4 2" xfId="10008" xr:uid="{00000000-0005-0000-0000-00009C280000}"/>
    <cellStyle name="20% - Accent4 3 2 3 4 3" xfId="19747" xr:uid="{00000000-0005-0000-0000-00009D280000}"/>
    <cellStyle name="20% - Accent4 3 2 3 4_51-Sch Exp Fed Awards  (1)" xfId="28157" xr:uid="{00000000-0005-0000-0000-00009E280000}"/>
    <cellStyle name="20% - Accent4 3 2 3 5" xfId="10009" xr:uid="{00000000-0005-0000-0000-00009F280000}"/>
    <cellStyle name="20% - Accent4 3 2 3 5 2" xfId="28159" xr:uid="{00000000-0005-0000-0000-0000A0280000}"/>
    <cellStyle name="20% - Accent4 3 2 3 5_51-Sch Exp Fed Awards  (1)" xfId="28158" xr:uid="{00000000-0005-0000-0000-0000A1280000}"/>
    <cellStyle name="20% - Accent4 3 2 3 6" xfId="16111" xr:uid="{00000000-0005-0000-0000-0000A2280000}"/>
    <cellStyle name="20% - Accent4 3 2 3 6 2" xfId="28161" xr:uid="{00000000-0005-0000-0000-0000A3280000}"/>
    <cellStyle name="20% - Accent4 3 2 3 6_51-Sch Exp Fed Awards  (1)" xfId="28160" xr:uid="{00000000-0005-0000-0000-0000A4280000}"/>
    <cellStyle name="20% - Accent4 3 2 3 7" xfId="28162" xr:uid="{00000000-0005-0000-0000-0000A5280000}"/>
    <cellStyle name="20% - Accent4 3 2 3 7 2" xfId="28163" xr:uid="{00000000-0005-0000-0000-0000A6280000}"/>
    <cellStyle name="20% - Accent4 3 2 3 8" xfId="28164" xr:uid="{00000000-0005-0000-0000-0000A7280000}"/>
    <cellStyle name="20% - Accent4 3 2 3 9" xfId="28165" xr:uid="{00000000-0005-0000-0000-0000A8280000}"/>
    <cellStyle name="20% - Accent4 3 2 3_411200-10 -20" xfId="28166" xr:uid="{00000000-0005-0000-0000-0000A9280000}"/>
    <cellStyle name="20% - Accent4 3 2 4" xfId="1834" xr:uid="{00000000-0005-0000-0000-0000AA280000}"/>
    <cellStyle name="20% - Accent4 3 2 4 2" xfId="1835" xr:uid="{00000000-0005-0000-0000-0000AB280000}"/>
    <cellStyle name="20% - Accent4 3 2 4 2 2" xfId="1836" xr:uid="{00000000-0005-0000-0000-0000AC280000}"/>
    <cellStyle name="20% - Accent4 3 2 4 2 2 2" xfId="10010" xr:uid="{00000000-0005-0000-0000-0000AD280000}"/>
    <cellStyle name="20% - Accent4 3 2 4 2 2 3" xfId="21540" xr:uid="{00000000-0005-0000-0000-0000AE280000}"/>
    <cellStyle name="20% - Accent4 3 2 4 2 2_51-Sch Exp Fed Awards  (1)" xfId="28169" xr:uid="{00000000-0005-0000-0000-0000AF280000}"/>
    <cellStyle name="20% - Accent4 3 2 4 2 3" xfId="10011" xr:uid="{00000000-0005-0000-0000-0000B0280000}"/>
    <cellStyle name="20% - Accent4 3 2 4 2 4" xfId="17906" xr:uid="{00000000-0005-0000-0000-0000B1280000}"/>
    <cellStyle name="20% - Accent4 3 2 4 2_51-Sch Exp Fed Awards  (1)" xfId="28168" xr:uid="{00000000-0005-0000-0000-0000B2280000}"/>
    <cellStyle name="20% - Accent4 3 2 4 3" xfId="1837" xr:uid="{00000000-0005-0000-0000-0000B3280000}"/>
    <cellStyle name="20% - Accent4 3 2 4 3 2" xfId="10012" xr:uid="{00000000-0005-0000-0000-0000B4280000}"/>
    <cellStyle name="20% - Accent4 3 2 4 3 3" xfId="19749" xr:uid="{00000000-0005-0000-0000-0000B5280000}"/>
    <cellStyle name="20% - Accent4 3 2 4 3_51-Sch Exp Fed Awards  (1)" xfId="28170" xr:uid="{00000000-0005-0000-0000-0000B6280000}"/>
    <cellStyle name="20% - Accent4 3 2 4 4" xfId="10013" xr:uid="{00000000-0005-0000-0000-0000B7280000}"/>
    <cellStyle name="20% - Accent4 3 2 4 4 2" xfId="28172" xr:uid="{00000000-0005-0000-0000-0000B8280000}"/>
    <cellStyle name="20% - Accent4 3 2 4 4_51-Sch Exp Fed Awards  (1)" xfId="28171" xr:uid="{00000000-0005-0000-0000-0000B9280000}"/>
    <cellStyle name="20% - Accent4 3 2 4 5" xfId="16113" xr:uid="{00000000-0005-0000-0000-0000BA280000}"/>
    <cellStyle name="20% - Accent4 3 2 4 5 2" xfId="28174" xr:uid="{00000000-0005-0000-0000-0000BB280000}"/>
    <cellStyle name="20% - Accent4 3 2 4 5_51-Sch Exp Fed Awards  (1)" xfId="28173" xr:uid="{00000000-0005-0000-0000-0000BC280000}"/>
    <cellStyle name="20% - Accent4 3 2 4 6" xfId="28175" xr:uid="{00000000-0005-0000-0000-0000BD280000}"/>
    <cellStyle name="20% - Accent4 3 2 4 6 2" xfId="28176" xr:uid="{00000000-0005-0000-0000-0000BE280000}"/>
    <cellStyle name="20% - Accent4 3 2 4 7" xfId="28177" xr:uid="{00000000-0005-0000-0000-0000BF280000}"/>
    <cellStyle name="20% - Accent4 3 2 4 8" xfId="28178" xr:uid="{00000000-0005-0000-0000-0000C0280000}"/>
    <cellStyle name="20% - Accent4 3 2 4_51-Sch Exp Fed Awards  (1)" xfId="28167" xr:uid="{00000000-0005-0000-0000-0000C1280000}"/>
    <cellStyle name="20% - Accent4 3 2 5" xfId="1838" xr:uid="{00000000-0005-0000-0000-0000C2280000}"/>
    <cellStyle name="20% - Accent4 3 2 5 2" xfId="1839" xr:uid="{00000000-0005-0000-0000-0000C3280000}"/>
    <cellStyle name="20% - Accent4 3 2 5 2 2" xfId="10014" xr:uid="{00000000-0005-0000-0000-0000C4280000}"/>
    <cellStyle name="20% - Accent4 3 2 5 2 3" xfId="22786" xr:uid="{00000000-0005-0000-0000-0000C5280000}"/>
    <cellStyle name="20% - Accent4 3 2 5 2_51-Sch Exp Fed Awards  (1)" xfId="28180" xr:uid="{00000000-0005-0000-0000-0000C6280000}"/>
    <cellStyle name="20% - Accent4 3 2 5 3" xfId="10015" xr:uid="{00000000-0005-0000-0000-0000C7280000}"/>
    <cellStyle name="20% - Accent4 3 2 5 3 2" xfId="28182" xr:uid="{00000000-0005-0000-0000-0000C8280000}"/>
    <cellStyle name="20% - Accent4 3 2 5 3_51-Sch Exp Fed Awards  (1)" xfId="28181" xr:uid="{00000000-0005-0000-0000-0000C9280000}"/>
    <cellStyle name="20% - Accent4 3 2 5 4" xfId="19152" xr:uid="{00000000-0005-0000-0000-0000CA280000}"/>
    <cellStyle name="20% - Accent4 3 2 5_51-Sch Exp Fed Awards  (1)" xfId="28179" xr:uid="{00000000-0005-0000-0000-0000CB280000}"/>
    <cellStyle name="20% - Accent4 3 2 6" xfId="1840" xr:uid="{00000000-0005-0000-0000-0000CC280000}"/>
    <cellStyle name="20% - Accent4 3 2 6 2" xfId="1841" xr:uid="{00000000-0005-0000-0000-0000CD280000}"/>
    <cellStyle name="20% - Accent4 3 2 6 2 2" xfId="10016" xr:uid="{00000000-0005-0000-0000-0000CE280000}"/>
    <cellStyle name="20% - Accent4 3 2 6 2 3" xfId="22877" xr:uid="{00000000-0005-0000-0000-0000CF280000}"/>
    <cellStyle name="20% - Accent4 3 2 6 2_51-Sch Exp Fed Awards  (1)" xfId="28184" xr:uid="{00000000-0005-0000-0000-0000D0280000}"/>
    <cellStyle name="20% - Accent4 3 2 6 3" xfId="10017" xr:uid="{00000000-0005-0000-0000-0000D1280000}"/>
    <cellStyle name="20% - Accent4 3 2 6 3 2" xfId="28186" xr:uid="{00000000-0005-0000-0000-0000D2280000}"/>
    <cellStyle name="20% - Accent4 3 2 6 3_51-Sch Exp Fed Awards  (1)" xfId="28185" xr:uid="{00000000-0005-0000-0000-0000D3280000}"/>
    <cellStyle name="20% - Accent4 3 2 6 4" xfId="19243" xr:uid="{00000000-0005-0000-0000-0000D4280000}"/>
    <cellStyle name="20% - Accent4 3 2 6_51-Sch Exp Fed Awards  (1)" xfId="28183" xr:uid="{00000000-0005-0000-0000-0000D5280000}"/>
    <cellStyle name="20% - Accent4 3 2 7" xfId="1842" xr:uid="{00000000-0005-0000-0000-0000D6280000}"/>
    <cellStyle name="20% - Accent4 3 2 7 2" xfId="1843" xr:uid="{00000000-0005-0000-0000-0000D7280000}"/>
    <cellStyle name="20% - Accent4 3 2 7 2 2" xfId="10018" xr:uid="{00000000-0005-0000-0000-0000D8280000}"/>
    <cellStyle name="20% - Accent4 3 2 7 2 3" xfId="22955" xr:uid="{00000000-0005-0000-0000-0000D9280000}"/>
    <cellStyle name="20% - Accent4 3 2 7 2_51-Sch Exp Fed Awards  (1)" xfId="28188" xr:uid="{00000000-0005-0000-0000-0000DA280000}"/>
    <cellStyle name="20% - Accent4 3 2 7 3" xfId="10019" xr:uid="{00000000-0005-0000-0000-0000DB280000}"/>
    <cellStyle name="20% - Accent4 3 2 7 3 2" xfId="28190" xr:uid="{00000000-0005-0000-0000-0000DC280000}"/>
    <cellStyle name="20% - Accent4 3 2 7 3_51-Sch Exp Fed Awards  (1)" xfId="28189" xr:uid="{00000000-0005-0000-0000-0000DD280000}"/>
    <cellStyle name="20% - Accent4 3 2 7 4" xfId="19321" xr:uid="{00000000-0005-0000-0000-0000DE280000}"/>
    <cellStyle name="20% - Accent4 3 2 7_51-Sch Exp Fed Awards  (1)" xfId="28187" xr:uid="{00000000-0005-0000-0000-0000DF280000}"/>
    <cellStyle name="20% - Accent4 3 2 8" xfId="1844" xr:uid="{00000000-0005-0000-0000-0000E0280000}"/>
    <cellStyle name="20% - Accent4 3 2 8 2" xfId="1845" xr:uid="{00000000-0005-0000-0000-0000E1280000}"/>
    <cellStyle name="20% - Accent4 3 2 8 2 2" xfId="10020" xr:uid="{00000000-0005-0000-0000-0000E2280000}"/>
    <cellStyle name="20% - Accent4 3 2 8 2 3" xfId="21168" xr:uid="{00000000-0005-0000-0000-0000E3280000}"/>
    <cellStyle name="20% - Accent4 3 2 8 2_51-Sch Exp Fed Awards  (1)" xfId="28192" xr:uid="{00000000-0005-0000-0000-0000E4280000}"/>
    <cellStyle name="20% - Accent4 3 2 8 3" xfId="10021" xr:uid="{00000000-0005-0000-0000-0000E5280000}"/>
    <cellStyle name="20% - Accent4 3 2 8 4" xfId="17534" xr:uid="{00000000-0005-0000-0000-0000E6280000}"/>
    <cellStyle name="20% - Accent4 3 2 8_51-Sch Exp Fed Awards  (1)" xfId="28191" xr:uid="{00000000-0005-0000-0000-0000E7280000}"/>
    <cellStyle name="20% - Accent4 3 2 9" xfId="1846" xr:uid="{00000000-0005-0000-0000-0000E8280000}"/>
    <cellStyle name="20% - Accent4 3 2 9 2" xfId="10022" xr:uid="{00000000-0005-0000-0000-0000E9280000}"/>
    <cellStyle name="20% - Accent4 3 2 9 3" xfId="19742" xr:uid="{00000000-0005-0000-0000-0000EA280000}"/>
    <cellStyle name="20% - Accent4 3 2 9_51-Sch Exp Fed Awards  (1)" xfId="28193" xr:uid="{00000000-0005-0000-0000-0000EB280000}"/>
    <cellStyle name="20% - Accent4 3 2_411200-10 -20" xfId="28194" xr:uid="{00000000-0005-0000-0000-0000EC280000}"/>
    <cellStyle name="20% - Accent4 3 3" xfId="1847" xr:uid="{00000000-0005-0000-0000-0000ED280000}"/>
    <cellStyle name="20% - Accent4 3 3 10" xfId="28195" xr:uid="{00000000-0005-0000-0000-0000EE280000}"/>
    <cellStyle name="20% - Accent4 3 3 2" xfId="1848" xr:uid="{00000000-0005-0000-0000-0000EF280000}"/>
    <cellStyle name="20% - Accent4 3 3 2 2" xfId="1849" xr:uid="{00000000-0005-0000-0000-0000F0280000}"/>
    <cellStyle name="20% - Accent4 3 3 2 2 2" xfId="1850" xr:uid="{00000000-0005-0000-0000-0000F1280000}"/>
    <cellStyle name="20% - Accent4 3 3 2 2 2 2" xfId="1851" xr:uid="{00000000-0005-0000-0000-0000F2280000}"/>
    <cellStyle name="20% - Accent4 3 3 2 2 2 2 2" xfId="10023" xr:uid="{00000000-0005-0000-0000-0000F3280000}"/>
    <cellStyle name="20% - Accent4 3 3 2 2 2 2 3" xfId="21543" xr:uid="{00000000-0005-0000-0000-0000F4280000}"/>
    <cellStyle name="20% - Accent4 3 3 2 2 2 2_51-Sch Exp Fed Awards  (1)" xfId="28198" xr:uid="{00000000-0005-0000-0000-0000F5280000}"/>
    <cellStyle name="20% - Accent4 3 3 2 2 2 3" xfId="10024" xr:uid="{00000000-0005-0000-0000-0000F6280000}"/>
    <cellStyle name="20% - Accent4 3 3 2 2 2 4" xfId="17909" xr:uid="{00000000-0005-0000-0000-0000F7280000}"/>
    <cellStyle name="20% - Accent4 3 3 2 2 2_51-Sch Exp Fed Awards  (1)" xfId="28197" xr:uid="{00000000-0005-0000-0000-0000F8280000}"/>
    <cellStyle name="20% - Accent4 3 3 2 2 3" xfId="1852" xr:uid="{00000000-0005-0000-0000-0000F9280000}"/>
    <cellStyle name="20% - Accent4 3 3 2 2 3 2" xfId="10025" xr:uid="{00000000-0005-0000-0000-0000FA280000}"/>
    <cellStyle name="20% - Accent4 3 3 2 2 3 3" xfId="19752" xr:uid="{00000000-0005-0000-0000-0000FB280000}"/>
    <cellStyle name="20% - Accent4 3 3 2 2 3_51-Sch Exp Fed Awards  (1)" xfId="28199" xr:uid="{00000000-0005-0000-0000-0000FC280000}"/>
    <cellStyle name="20% - Accent4 3 3 2 2 4" xfId="10026" xr:uid="{00000000-0005-0000-0000-0000FD280000}"/>
    <cellStyle name="20% - Accent4 3 3 2 2 4 2" xfId="28201" xr:uid="{00000000-0005-0000-0000-0000FE280000}"/>
    <cellStyle name="20% - Accent4 3 3 2 2 4_51-Sch Exp Fed Awards  (1)" xfId="28200" xr:uid="{00000000-0005-0000-0000-0000FF280000}"/>
    <cellStyle name="20% - Accent4 3 3 2 2 5" xfId="16116" xr:uid="{00000000-0005-0000-0000-000000290000}"/>
    <cellStyle name="20% - Accent4 3 3 2 2 5 2" xfId="28203" xr:uid="{00000000-0005-0000-0000-000001290000}"/>
    <cellStyle name="20% - Accent4 3 3 2 2 5_51-Sch Exp Fed Awards  (1)" xfId="28202" xr:uid="{00000000-0005-0000-0000-000002290000}"/>
    <cellStyle name="20% - Accent4 3 3 2 2 6" xfId="28204" xr:uid="{00000000-0005-0000-0000-000003290000}"/>
    <cellStyle name="20% - Accent4 3 3 2 2 6 2" xfId="28205" xr:uid="{00000000-0005-0000-0000-000004290000}"/>
    <cellStyle name="20% - Accent4 3 3 2 2 7" xfId="28206" xr:uid="{00000000-0005-0000-0000-000005290000}"/>
    <cellStyle name="20% - Accent4 3 3 2 2 8" xfId="28207" xr:uid="{00000000-0005-0000-0000-000006290000}"/>
    <cellStyle name="20% - Accent4 3 3 2 2_51-Sch Exp Fed Awards  (1)" xfId="28196" xr:uid="{00000000-0005-0000-0000-000007290000}"/>
    <cellStyle name="20% - Accent4 3 3 2 3" xfId="1853" xr:uid="{00000000-0005-0000-0000-000008290000}"/>
    <cellStyle name="20% - Accent4 3 3 2 3 2" xfId="1854" xr:uid="{00000000-0005-0000-0000-000009290000}"/>
    <cellStyle name="20% - Accent4 3 3 2 3 2 2" xfId="10027" xr:uid="{00000000-0005-0000-0000-00000A290000}"/>
    <cellStyle name="20% - Accent4 3 3 2 3 2 3" xfId="21542" xr:uid="{00000000-0005-0000-0000-00000B290000}"/>
    <cellStyle name="20% - Accent4 3 3 2 3 2_51-Sch Exp Fed Awards  (1)" xfId="28209" xr:uid="{00000000-0005-0000-0000-00000C290000}"/>
    <cellStyle name="20% - Accent4 3 3 2 3 3" xfId="10028" xr:uid="{00000000-0005-0000-0000-00000D290000}"/>
    <cellStyle name="20% - Accent4 3 3 2 3 4" xfId="17908" xr:uid="{00000000-0005-0000-0000-00000E290000}"/>
    <cellStyle name="20% - Accent4 3 3 2 3_51-Sch Exp Fed Awards  (1)" xfId="28208" xr:uid="{00000000-0005-0000-0000-00000F290000}"/>
    <cellStyle name="20% - Accent4 3 3 2 4" xfId="1855" xr:uid="{00000000-0005-0000-0000-000010290000}"/>
    <cellStyle name="20% - Accent4 3 3 2 4 2" xfId="10029" xr:uid="{00000000-0005-0000-0000-000011290000}"/>
    <cellStyle name="20% - Accent4 3 3 2 4 3" xfId="19751" xr:uid="{00000000-0005-0000-0000-000012290000}"/>
    <cellStyle name="20% - Accent4 3 3 2 4_51-Sch Exp Fed Awards  (1)" xfId="28210" xr:uid="{00000000-0005-0000-0000-000013290000}"/>
    <cellStyle name="20% - Accent4 3 3 2 5" xfId="10030" xr:uid="{00000000-0005-0000-0000-000014290000}"/>
    <cellStyle name="20% - Accent4 3 3 2 5 2" xfId="28212" xr:uid="{00000000-0005-0000-0000-000015290000}"/>
    <cellStyle name="20% - Accent4 3 3 2 5_51-Sch Exp Fed Awards  (1)" xfId="28211" xr:uid="{00000000-0005-0000-0000-000016290000}"/>
    <cellStyle name="20% - Accent4 3 3 2 6" xfId="16115" xr:uid="{00000000-0005-0000-0000-000017290000}"/>
    <cellStyle name="20% - Accent4 3 3 2 6 2" xfId="28214" xr:uid="{00000000-0005-0000-0000-000018290000}"/>
    <cellStyle name="20% - Accent4 3 3 2 6_51-Sch Exp Fed Awards  (1)" xfId="28213" xr:uid="{00000000-0005-0000-0000-000019290000}"/>
    <cellStyle name="20% - Accent4 3 3 2 7" xfId="28215" xr:uid="{00000000-0005-0000-0000-00001A290000}"/>
    <cellStyle name="20% - Accent4 3 3 2 7 2" xfId="28216" xr:uid="{00000000-0005-0000-0000-00001B290000}"/>
    <cellStyle name="20% - Accent4 3 3 2 8" xfId="28217" xr:uid="{00000000-0005-0000-0000-00001C290000}"/>
    <cellStyle name="20% - Accent4 3 3 2 9" xfId="28218" xr:uid="{00000000-0005-0000-0000-00001D290000}"/>
    <cellStyle name="20% - Accent4 3 3 2_411200-10 -20" xfId="28219" xr:uid="{00000000-0005-0000-0000-00001E290000}"/>
    <cellStyle name="20% - Accent4 3 3 3" xfId="1856" xr:uid="{00000000-0005-0000-0000-00001F290000}"/>
    <cellStyle name="20% - Accent4 3 3 3 2" xfId="1857" xr:uid="{00000000-0005-0000-0000-000020290000}"/>
    <cellStyle name="20% - Accent4 3 3 3 2 2" xfId="1858" xr:uid="{00000000-0005-0000-0000-000021290000}"/>
    <cellStyle name="20% - Accent4 3 3 3 2 2 2" xfId="10031" xr:uid="{00000000-0005-0000-0000-000022290000}"/>
    <cellStyle name="20% - Accent4 3 3 3 2 2 3" xfId="21544" xr:uid="{00000000-0005-0000-0000-000023290000}"/>
    <cellStyle name="20% - Accent4 3 3 3 2 2_51-Sch Exp Fed Awards  (1)" xfId="28222" xr:uid="{00000000-0005-0000-0000-000024290000}"/>
    <cellStyle name="20% - Accent4 3 3 3 2 3" xfId="10032" xr:uid="{00000000-0005-0000-0000-000025290000}"/>
    <cellStyle name="20% - Accent4 3 3 3 2 4" xfId="17910" xr:uid="{00000000-0005-0000-0000-000026290000}"/>
    <cellStyle name="20% - Accent4 3 3 3 2_51-Sch Exp Fed Awards  (1)" xfId="28221" xr:uid="{00000000-0005-0000-0000-000027290000}"/>
    <cellStyle name="20% - Accent4 3 3 3 3" xfId="1859" xr:uid="{00000000-0005-0000-0000-000028290000}"/>
    <cellStyle name="20% - Accent4 3 3 3 3 2" xfId="10033" xr:uid="{00000000-0005-0000-0000-000029290000}"/>
    <cellStyle name="20% - Accent4 3 3 3 3 3" xfId="19753" xr:uid="{00000000-0005-0000-0000-00002A290000}"/>
    <cellStyle name="20% - Accent4 3 3 3 3_51-Sch Exp Fed Awards  (1)" xfId="28223" xr:uid="{00000000-0005-0000-0000-00002B290000}"/>
    <cellStyle name="20% - Accent4 3 3 3 4" xfId="10034" xr:uid="{00000000-0005-0000-0000-00002C290000}"/>
    <cellStyle name="20% - Accent4 3 3 3 4 2" xfId="28225" xr:uid="{00000000-0005-0000-0000-00002D290000}"/>
    <cellStyle name="20% - Accent4 3 3 3 4_51-Sch Exp Fed Awards  (1)" xfId="28224" xr:uid="{00000000-0005-0000-0000-00002E290000}"/>
    <cellStyle name="20% - Accent4 3 3 3 5" xfId="16117" xr:uid="{00000000-0005-0000-0000-00002F290000}"/>
    <cellStyle name="20% - Accent4 3 3 3 5 2" xfId="28227" xr:uid="{00000000-0005-0000-0000-000030290000}"/>
    <cellStyle name="20% - Accent4 3 3 3 5_51-Sch Exp Fed Awards  (1)" xfId="28226" xr:uid="{00000000-0005-0000-0000-000031290000}"/>
    <cellStyle name="20% - Accent4 3 3 3 6" xfId="28228" xr:uid="{00000000-0005-0000-0000-000032290000}"/>
    <cellStyle name="20% - Accent4 3 3 3 6 2" xfId="28229" xr:uid="{00000000-0005-0000-0000-000033290000}"/>
    <cellStyle name="20% - Accent4 3 3 3 7" xfId="28230" xr:uid="{00000000-0005-0000-0000-000034290000}"/>
    <cellStyle name="20% - Accent4 3 3 3 8" xfId="28231" xr:uid="{00000000-0005-0000-0000-000035290000}"/>
    <cellStyle name="20% - Accent4 3 3 3_51-Sch Exp Fed Awards  (1)" xfId="28220" xr:uid="{00000000-0005-0000-0000-000036290000}"/>
    <cellStyle name="20% - Accent4 3 3 4" xfId="1860" xr:uid="{00000000-0005-0000-0000-000037290000}"/>
    <cellStyle name="20% - Accent4 3 3 4 2" xfId="1861" xr:uid="{00000000-0005-0000-0000-000038290000}"/>
    <cellStyle name="20% - Accent4 3 3 4 2 2" xfId="10035" xr:uid="{00000000-0005-0000-0000-000039290000}"/>
    <cellStyle name="20% - Accent4 3 3 4 2 3" xfId="21541" xr:uid="{00000000-0005-0000-0000-00003A290000}"/>
    <cellStyle name="20% - Accent4 3 3 4 2_51-Sch Exp Fed Awards  (1)" xfId="28233" xr:uid="{00000000-0005-0000-0000-00003B290000}"/>
    <cellStyle name="20% - Accent4 3 3 4 3" xfId="10036" xr:uid="{00000000-0005-0000-0000-00003C290000}"/>
    <cellStyle name="20% - Accent4 3 3 4 4" xfId="17907" xr:uid="{00000000-0005-0000-0000-00003D290000}"/>
    <cellStyle name="20% - Accent4 3 3 4_51-Sch Exp Fed Awards  (1)" xfId="28232" xr:uid="{00000000-0005-0000-0000-00003E290000}"/>
    <cellStyle name="20% - Accent4 3 3 5" xfId="1862" xr:uid="{00000000-0005-0000-0000-00003F290000}"/>
    <cellStyle name="20% - Accent4 3 3 5 2" xfId="10037" xr:uid="{00000000-0005-0000-0000-000040290000}"/>
    <cellStyle name="20% - Accent4 3 3 5 3" xfId="19750" xr:uid="{00000000-0005-0000-0000-000041290000}"/>
    <cellStyle name="20% - Accent4 3 3 5_51-Sch Exp Fed Awards  (1)" xfId="28234" xr:uid="{00000000-0005-0000-0000-000042290000}"/>
    <cellStyle name="20% - Accent4 3 3 6" xfId="10038" xr:uid="{00000000-0005-0000-0000-000043290000}"/>
    <cellStyle name="20% - Accent4 3 3 6 2" xfId="28236" xr:uid="{00000000-0005-0000-0000-000044290000}"/>
    <cellStyle name="20% - Accent4 3 3 6_51-Sch Exp Fed Awards  (1)" xfId="28235" xr:uid="{00000000-0005-0000-0000-000045290000}"/>
    <cellStyle name="20% - Accent4 3 3 7" xfId="16114" xr:uid="{00000000-0005-0000-0000-000046290000}"/>
    <cellStyle name="20% - Accent4 3 3 7 2" xfId="28238" xr:uid="{00000000-0005-0000-0000-000047290000}"/>
    <cellStyle name="20% - Accent4 3 3 7_51-Sch Exp Fed Awards  (1)" xfId="28237" xr:uid="{00000000-0005-0000-0000-000048290000}"/>
    <cellStyle name="20% - Accent4 3 3 8" xfId="28239" xr:uid="{00000000-0005-0000-0000-000049290000}"/>
    <cellStyle name="20% - Accent4 3 3 8 2" xfId="28240" xr:uid="{00000000-0005-0000-0000-00004A290000}"/>
    <cellStyle name="20% - Accent4 3 3 9" xfId="28241" xr:uid="{00000000-0005-0000-0000-00004B290000}"/>
    <cellStyle name="20% - Accent4 3 3_411200-10 -20" xfId="28242" xr:uid="{00000000-0005-0000-0000-00004C290000}"/>
    <cellStyle name="20% - Accent4 3 4" xfId="1863" xr:uid="{00000000-0005-0000-0000-00004D290000}"/>
    <cellStyle name="20% - Accent4 3 4 2" xfId="1864" xr:uid="{00000000-0005-0000-0000-00004E290000}"/>
    <cellStyle name="20% - Accent4 3 4 2 2" xfId="1865" xr:uid="{00000000-0005-0000-0000-00004F290000}"/>
    <cellStyle name="20% - Accent4 3 4 2 2 2" xfId="1866" xr:uid="{00000000-0005-0000-0000-000050290000}"/>
    <cellStyle name="20% - Accent4 3 4 2 2 2 2" xfId="10039" xr:uid="{00000000-0005-0000-0000-000051290000}"/>
    <cellStyle name="20% - Accent4 3 4 2 2 2 3" xfId="21546" xr:uid="{00000000-0005-0000-0000-000052290000}"/>
    <cellStyle name="20% - Accent4 3 4 2 2 2_51-Sch Exp Fed Awards  (1)" xfId="28245" xr:uid="{00000000-0005-0000-0000-000053290000}"/>
    <cellStyle name="20% - Accent4 3 4 2 2 3" xfId="10040" xr:uid="{00000000-0005-0000-0000-000054290000}"/>
    <cellStyle name="20% - Accent4 3 4 2 2 4" xfId="17912" xr:uid="{00000000-0005-0000-0000-000055290000}"/>
    <cellStyle name="20% - Accent4 3 4 2 2_51-Sch Exp Fed Awards  (1)" xfId="28244" xr:uid="{00000000-0005-0000-0000-000056290000}"/>
    <cellStyle name="20% - Accent4 3 4 2 3" xfId="1867" xr:uid="{00000000-0005-0000-0000-000057290000}"/>
    <cellStyle name="20% - Accent4 3 4 2 3 2" xfId="10041" xr:uid="{00000000-0005-0000-0000-000058290000}"/>
    <cellStyle name="20% - Accent4 3 4 2 3 3" xfId="19755" xr:uid="{00000000-0005-0000-0000-000059290000}"/>
    <cellStyle name="20% - Accent4 3 4 2 3_51-Sch Exp Fed Awards  (1)" xfId="28246" xr:uid="{00000000-0005-0000-0000-00005A290000}"/>
    <cellStyle name="20% - Accent4 3 4 2 4" xfId="10042" xr:uid="{00000000-0005-0000-0000-00005B290000}"/>
    <cellStyle name="20% - Accent4 3 4 2 4 2" xfId="28248" xr:uid="{00000000-0005-0000-0000-00005C290000}"/>
    <cellStyle name="20% - Accent4 3 4 2 4_51-Sch Exp Fed Awards  (1)" xfId="28247" xr:uid="{00000000-0005-0000-0000-00005D290000}"/>
    <cellStyle name="20% - Accent4 3 4 2 5" xfId="16119" xr:uid="{00000000-0005-0000-0000-00005E290000}"/>
    <cellStyle name="20% - Accent4 3 4 2 5 2" xfId="28250" xr:uid="{00000000-0005-0000-0000-00005F290000}"/>
    <cellStyle name="20% - Accent4 3 4 2 5_51-Sch Exp Fed Awards  (1)" xfId="28249" xr:uid="{00000000-0005-0000-0000-000060290000}"/>
    <cellStyle name="20% - Accent4 3 4 2 6" xfId="28251" xr:uid="{00000000-0005-0000-0000-000061290000}"/>
    <cellStyle name="20% - Accent4 3 4 2 6 2" xfId="28252" xr:uid="{00000000-0005-0000-0000-000062290000}"/>
    <cellStyle name="20% - Accent4 3 4 2 7" xfId="28253" xr:uid="{00000000-0005-0000-0000-000063290000}"/>
    <cellStyle name="20% - Accent4 3 4 2 8" xfId="28254" xr:uid="{00000000-0005-0000-0000-000064290000}"/>
    <cellStyle name="20% - Accent4 3 4 2_51-Sch Exp Fed Awards  (1)" xfId="28243" xr:uid="{00000000-0005-0000-0000-000065290000}"/>
    <cellStyle name="20% - Accent4 3 4 3" xfId="1868" xr:uid="{00000000-0005-0000-0000-000066290000}"/>
    <cellStyle name="20% - Accent4 3 4 3 2" xfId="1869" xr:uid="{00000000-0005-0000-0000-000067290000}"/>
    <cellStyle name="20% - Accent4 3 4 3 2 2" xfId="10043" xr:uid="{00000000-0005-0000-0000-000068290000}"/>
    <cellStyle name="20% - Accent4 3 4 3 2 3" xfId="21545" xr:uid="{00000000-0005-0000-0000-000069290000}"/>
    <cellStyle name="20% - Accent4 3 4 3 2_51-Sch Exp Fed Awards  (1)" xfId="28256" xr:uid="{00000000-0005-0000-0000-00006A290000}"/>
    <cellStyle name="20% - Accent4 3 4 3 3" xfId="10044" xr:uid="{00000000-0005-0000-0000-00006B290000}"/>
    <cellStyle name="20% - Accent4 3 4 3 4" xfId="17911" xr:uid="{00000000-0005-0000-0000-00006C290000}"/>
    <cellStyle name="20% - Accent4 3 4 3_51-Sch Exp Fed Awards  (1)" xfId="28255" xr:uid="{00000000-0005-0000-0000-00006D290000}"/>
    <cellStyle name="20% - Accent4 3 4 4" xfId="1870" xr:uid="{00000000-0005-0000-0000-00006E290000}"/>
    <cellStyle name="20% - Accent4 3 4 4 2" xfId="10045" xr:uid="{00000000-0005-0000-0000-00006F290000}"/>
    <cellStyle name="20% - Accent4 3 4 4 3" xfId="19754" xr:uid="{00000000-0005-0000-0000-000070290000}"/>
    <cellStyle name="20% - Accent4 3 4 4_51-Sch Exp Fed Awards  (1)" xfId="28257" xr:uid="{00000000-0005-0000-0000-000071290000}"/>
    <cellStyle name="20% - Accent4 3 4 5" xfId="10046" xr:uid="{00000000-0005-0000-0000-000072290000}"/>
    <cellStyle name="20% - Accent4 3 4 5 2" xfId="28259" xr:uid="{00000000-0005-0000-0000-000073290000}"/>
    <cellStyle name="20% - Accent4 3 4 5_51-Sch Exp Fed Awards  (1)" xfId="28258" xr:uid="{00000000-0005-0000-0000-000074290000}"/>
    <cellStyle name="20% - Accent4 3 4 6" xfId="16118" xr:uid="{00000000-0005-0000-0000-000075290000}"/>
    <cellStyle name="20% - Accent4 3 4 6 2" xfId="28261" xr:uid="{00000000-0005-0000-0000-000076290000}"/>
    <cellStyle name="20% - Accent4 3 4 6_51-Sch Exp Fed Awards  (1)" xfId="28260" xr:uid="{00000000-0005-0000-0000-000077290000}"/>
    <cellStyle name="20% - Accent4 3 4 7" xfId="28262" xr:uid="{00000000-0005-0000-0000-000078290000}"/>
    <cellStyle name="20% - Accent4 3 4 7 2" xfId="28263" xr:uid="{00000000-0005-0000-0000-000079290000}"/>
    <cellStyle name="20% - Accent4 3 4 8" xfId="28264" xr:uid="{00000000-0005-0000-0000-00007A290000}"/>
    <cellStyle name="20% - Accent4 3 4 9" xfId="28265" xr:uid="{00000000-0005-0000-0000-00007B290000}"/>
    <cellStyle name="20% - Accent4 3 4_411200-10 -20" xfId="28266" xr:uid="{00000000-0005-0000-0000-00007C290000}"/>
    <cellStyle name="20% - Accent4 3 5" xfId="1871" xr:uid="{00000000-0005-0000-0000-00007D290000}"/>
    <cellStyle name="20% - Accent4 3 5 2" xfId="1872" xr:uid="{00000000-0005-0000-0000-00007E290000}"/>
    <cellStyle name="20% - Accent4 3 5 2 2" xfId="1873" xr:uid="{00000000-0005-0000-0000-00007F290000}"/>
    <cellStyle name="20% - Accent4 3 5 2 2 2" xfId="10047" xr:uid="{00000000-0005-0000-0000-000080290000}"/>
    <cellStyle name="20% - Accent4 3 5 2 2 3" xfId="21547" xr:uid="{00000000-0005-0000-0000-000081290000}"/>
    <cellStyle name="20% - Accent4 3 5 2 2_51-Sch Exp Fed Awards  (1)" xfId="28269" xr:uid="{00000000-0005-0000-0000-000082290000}"/>
    <cellStyle name="20% - Accent4 3 5 2 3" xfId="10048" xr:uid="{00000000-0005-0000-0000-000083290000}"/>
    <cellStyle name="20% - Accent4 3 5 2 4" xfId="17913" xr:uid="{00000000-0005-0000-0000-000084290000}"/>
    <cellStyle name="20% - Accent4 3 5 2_51-Sch Exp Fed Awards  (1)" xfId="28268" xr:uid="{00000000-0005-0000-0000-000085290000}"/>
    <cellStyle name="20% - Accent4 3 5 3" xfId="1874" xr:uid="{00000000-0005-0000-0000-000086290000}"/>
    <cellStyle name="20% - Accent4 3 5 3 2" xfId="10049" xr:uid="{00000000-0005-0000-0000-000087290000}"/>
    <cellStyle name="20% - Accent4 3 5 3 3" xfId="19756" xr:uid="{00000000-0005-0000-0000-000088290000}"/>
    <cellStyle name="20% - Accent4 3 5 3_51-Sch Exp Fed Awards  (1)" xfId="28270" xr:uid="{00000000-0005-0000-0000-000089290000}"/>
    <cellStyle name="20% - Accent4 3 5 4" xfId="10050" xr:uid="{00000000-0005-0000-0000-00008A290000}"/>
    <cellStyle name="20% - Accent4 3 5 4 2" xfId="28272" xr:uid="{00000000-0005-0000-0000-00008B290000}"/>
    <cellStyle name="20% - Accent4 3 5 4_51-Sch Exp Fed Awards  (1)" xfId="28271" xr:uid="{00000000-0005-0000-0000-00008C290000}"/>
    <cellStyle name="20% - Accent4 3 5 5" xfId="16120" xr:uid="{00000000-0005-0000-0000-00008D290000}"/>
    <cellStyle name="20% - Accent4 3 5 5 2" xfId="28274" xr:uid="{00000000-0005-0000-0000-00008E290000}"/>
    <cellStyle name="20% - Accent4 3 5 5_51-Sch Exp Fed Awards  (1)" xfId="28273" xr:uid="{00000000-0005-0000-0000-00008F290000}"/>
    <cellStyle name="20% - Accent4 3 5 6" xfId="28275" xr:uid="{00000000-0005-0000-0000-000090290000}"/>
    <cellStyle name="20% - Accent4 3 5 6 2" xfId="28276" xr:uid="{00000000-0005-0000-0000-000091290000}"/>
    <cellStyle name="20% - Accent4 3 5 7" xfId="28277" xr:uid="{00000000-0005-0000-0000-000092290000}"/>
    <cellStyle name="20% - Accent4 3 5 8" xfId="28278" xr:uid="{00000000-0005-0000-0000-000093290000}"/>
    <cellStyle name="20% - Accent4 3 5_51-Sch Exp Fed Awards  (1)" xfId="28267" xr:uid="{00000000-0005-0000-0000-000094290000}"/>
    <cellStyle name="20% - Accent4 3 6" xfId="1875" xr:uid="{00000000-0005-0000-0000-000095290000}"/>
    <cellStyle name="20% - Accent4 3 6 2" xfId="1876" xr:uid="{00000000-0005-0000-0000-000096290000}"/>
    <cellStyle name="20% - Accent4 3 6 2 2" xfId="10051" xr:uid="{00000000-0005-0000-0000-000097290000}"/>
    <cellStyle name="20% - Accent4 3 6 2 3" xfId="22730" xr:uid="{00000000-0005-0000-0000-000098290000}"/>
    <cellStyle name="20% - Accent4 3 6 2_51-Sch Exp Fed Awards  (1)" xfId="28280" xr:uid="{00000000-0005-0000-0000-000099290000}"/>
    <cellStyle name="20% - Accent4 3 6 3" xfId="10052" xr:uid="{00000000-0005-0000-0000-00009A290000}"/>
    <cellStyle name="20% - Accent4 3 6 3 2" xfId="28282" xr:uid="{00000000-0005-0000-0000-00009B290000}"/>
    <cellStyle name="20% - Accent4 3 6 3_51-Sch Exp Fed Awards  (1)" xfId="28281" xr:uid="{00000000-0005-0000-0000-00009C290000}"/>
    <cellStyle name="20% - Accent4 3 6 4" xfId="19096" xr:uid="{00000000-0005-0000-0000-00009D290000}"/>
    <cellStyle name="20% - Accent4 3 6_51-Sch Exp Fed Awards  (1)" xfId="28279" xr:uid="{00000000-0005-0000-0000-00009E290000}"/>
    <cellStyle name="20% - Accent4 3 7" xfId="1877" xr:uid="{00000000-0005-0000-0000-00009F290000}"/>
    <cellStyle name="20% - Accent4 3 7 2" xfId="1878" xr:uid="{00000000-0005-0000-0000-0000A0290000}"/>
    <cellStyle name="20% - Accent4 3 7 2 2" xfId="10053" xr:uid="{00000000-0005-0000-0000-0000A1290000}"/>
    <cellStyle name="20% - Accent4 3 7 2 3" xfId="22829" xr:uid="{00000000-0005-0000-0000-0000A2290000}"/>
    <cellStyle name="20% - Accent4 3 7 2_51-Sch Exp Fed Awards  (1)" xfId="28284" xr:uid="{00000000-0005-0000-0000-0000A3290000}"/>
    <cellStyle name="20% - Accent4 3 7 3" xfId="10054" xr:uid="{00000000-0005-0000-0000-0000A4290000}"/>
    <cellStyle name="20% - Accent4 3 7 3 2" xfId="28286" xr:uid="{00000000-0005-0000-0000-0000A5290000}"/>
    <cellStyle name="20% - Accent4 3 7 3_51-Sch Exp Fed Awards  (1)" xfId="28285" xr:uid="{00000000-0005-0000-0000-0000A6290000}"/>
    <cellStyle name="20% - Accent4 3 7 4" xfId="19195" xr:uid="{00000000-0005-0000-0000-0000A7290000}"/>
    <cellStyle name="20% - Accent4 3 7_51-Sch Exp Fed Awards  (1)" xfId="28283" xr:uid="{00000000-0005-0000-0000-0000A8290000}"/>
    <cellStyle name="20% - Accent4 3 8" xfId="1879" xr:uid="{00000000-0005-0000-0000-0000A9290000}"/>
    <cellStyle name="20% - Accent4 3 8 2" xfId="1880" xr:uid="{00000000-0005-0000-0000-0000AA290000}"/>
    <cellStyle name="20% - Accent4 3 8 2 2" xfId="10055" xr:uid="{00000000-0005-0000-0000-0000AB290000}"/>
    <cellStyle name="20% - Accent4 3 8 2 3" xfId="22907" xr:uid="{00000000-0005-0000-0000-0000AC290000}"/>
    <cellStyle name="20% - Accent4 3 8 2_51-Sch Exp Fed Awards  (1)" xfId="28288" xr:uid="{00000000-0005-0000-0000-0000AD290000}"/>
    <cellStyle name="20% - Accent4 3 8 3" xfId="10056" xr:uid="{00000000-0005-0000-0000-0000AE290000}"/>
    <cellStyle name="20% - Accent4 3 8 3 2" xfId="28290" xr:uid="{00000000-0005-0000-0000-0000AF290000}"/>
    <cellStyle name="20% - Accent4 3 8 3_51-Sch Exp Fed Awards  (1)" xfId="28289" xr:uid="{00000000-0005-0000-0000-0000B0290000}"/>
    <cellStyle name="20% - Accent4 3 8 4" xfId="19273" xr:uid="{00000000-0005-0000-0000-0000B1290000}"/>
    <cellStyle name="20% - Accent4 3 8_51-Sch Exp Fed Awards  (1)" xfId="28287" xr:uid="{00000000-0005-0000-0000-0000B2290000}"/>
    <cellStyle name="20% - Accent4 3 9" xfId="1881" xr:uid="{00000000-0005-0000-0000-0000B3290000}"/>
    <cellStyle name="20% - Accent4 3_411200-10 -20" xfId="28291" xr:uid="{00000000-0005-0000-0000-0000B4290000}"/>
    <cellStyle name="20% - Accent4 4" xfId="1882" xr:uid="{00000000-0005-0000-0000-0000B5290000}"/>
    <cellStyle name="20% - Accent4 4 10" xfId="1883" xr:uid="{00000000-0005-0000-0000-0000B6290000}"/>
    <cellStyle name="20% - Accent4 4 10 2" xfId="10057" xr:uid="{00000000-0005-0000-0000-0000B7290000}"/>
    <cellStyle name="20% - Accent4 4 10 3" xfId="19757" xr:uid="{00000000-0005-0000-0000-0000B8290000}"/>
    <cellStyle name="20% - Accent4 4 10_51-Sch Exp Fed Awards  (1)" xfId="28292" xr:uid="{00000000-0005-0000-0000-0000B9290000}"/>
    <cellStyle name="20% - Accent4 4 11" xfId="10058" xr:uid="{00000000-0005-0000-0000-0000BA290000}"/>
    <cellStyle name="20% - Accent4 4 11 2" xfId="28294" xr:uid="{00000000-0005-0000-0000-0000BB290000}"/>
    <cellStyle name="20% - Accent4 4 11_51-Sch Exp Fed Awards  (1)" xfId="28293" xr:uid="{00000000-0005-0000-0000-0000BC290000}"/>
    <cellStyle name="20% - Accent4 4 12" xfId="16121" xr:uid="{00000000-0005-0000-0000-0000BD290000}"/>
    <cellStyle name="20% - Accent4 4 12 2" xfId="28296" xr:uid="{00000000-0005-0000-0000-0000BE290000}"/>
    <cellStyle name="20% - Accent4 4 12_51-Sch Exp Fed Awards  (1)" xfId="28295" xr:uid="{00000000-0005-0000-0000-0000BF290000}"/>
    <cellStyle name="20% - Accent4 4 13" xfId="28297" xr:uid="{00000000-0005-0000-0000-0000C0290000}"/>
    <cellStyle name="20% - Accent4 4 13 2" xfId="28298" xr:uid="{00000000-0005-0000-0000-0000C1290000}"/>
    <cellStyle name="20% - Accent4 4 14" xfId="28299" xr:uid="{00000000-0005-0000-0000-0000C2290000}"/>
    <cellStyle name="20% - Accent4 4 14 2" xfId="28300" xr:uid="{00000000-0005-0000-0000-0000C3290000}"/>
    <cellStyle name="20% - Accent4 4 15" xfId="28301" xr:uid="{00000000-0005-0000-0000-0000C4290000}"/>
    <cellStyle name="20% - Accent4 4 16" xfId="28302" xr:uid="{00000000-0005-0000-0000-0000C5290000}"/>
    <cellStyle name="20% - Accent4 4 2" xfId="1884" xr:uid="{00000000-0005-0000-0000-0000C6290000}"/>
    <cellStyle name="20% - Accent4 4 2 10" xfId="28303" xr:uid="{00000000-0005-0000-0000-0000C7290000}"/>
    <cellStyle name="20% - Accent4 4 2 11" xfId="28304" xr:uid="{00000000-0005-0000-0000-0000C8290000}"/>
    <cellStyle name="20% - Accent4 4 2 2" xfId="1885" xr:uid="{00000000-0005-0000-0000-0000C9290000}"/>
    <cellStyle name="20% - Accent4 4 2 2 10" xfId="28305" xr:uid="{00000000-0005-0000-0000-0000CA290000}"/>
    <cellStyle name="20% - Accent4 4 2 2 2" xfId="1886" xr:uid="{00000000-0005-0000-0000-0000CB290000}"/>
    <cellStyle name="20% - Accent4 4 2 2 2 2" xfId="1887" xr:uid="{00000000-0005-0000-0000-0000CC290000}"/>
    <cellStyle name="20% - Accent4 4 2 2 2 2 2" xfId="1888" xr:uid="{00000000-0005-0000-0000-0000CD290000}"/>
    <cellStyle name="20% - Accent4 4 2 2 2 2 2 2" xfId="1889" xr:uid="{00000000-0005-0000-0000-0000CE290000}"/>
    <cellStyle name="20% - Accent4 4 2 2 2 2 2 2 2" xfId="10059" xr:uid="{00000000-0005-0000-0000-0000CF290000}"/>
    <cellStyle name="20% - Accent4 4 2 2 2 2 2 2 3" xfId="21551" xr:uid="{00000000-0005-0000-0000-0000D0290000}"/>
    <cellStyle name="20% - Accent4 4 2 2 2 2 2 2_51-Sch Exp Fed Awards  (1)" xfId="28308" xr:uid="{00000000-0005-0000-0000-0000D1290000}"/>
    <cellStyle name="20% - Accent4 4 2 2 2 2 2 3" xfId="10060" xr:uid="{00000000-0005-0000-0000-0000D2290000}"/>
    <cellStyle name="20% - Accent4 4 2 2 2 2 2 4" xfId="17917" xr:uid="{00000000-0005-0000-0000-0000D3290000}"/>
    <cellStyle name="20% - Accent4 4 2 2 2 2 2_51-Sch Exp Fed Awards  (1)" xfId="28307" xr:uid="{00000000-0005-0000-0000-0000D4290000}"/>
    <cellStyle name="20% - Accent4 4 2 2 2 2 3" xfId="1890" xr:uid="{00000000-0005-0000-0000-0000D5290000}"/>
    <cellStyle name="20% - Accent4 4 2 2 2 2 3 2" xfId="10061" xr:uid="{00000000-0005-0000-0000-0000D6290000}"/>
    <cellStyle name="20% - Accent4 4 2 2 2 2 3 3" xfId="19761" xr:uid="{00000000-0005-0000-0000-0000D7290000}"/>
    <cellStyle name="20% - Accent4 4 2 2 2 2 3_51-Sch Exp Fed Awards  (1)" xfId="28309" xr:uid="{00000000-0005-0000-0000-0000D8290000}"/>
    <cellStyle name="20% - Accent4 4 2 2 2 2 4" xfId="10062" xr:uid="{00000000-0005-0000-0000-0000D9290000}"/>
    <cellStyle name="20% - Accent4 4 2 2 2 2 4 2" xfId="28311" xr:uid="{00000000-0005-0000-0000-0000DA290000}"/>
    <cellStyle name="20% - Accent4 4 2 2 2 2 4_51-Sch Exp Fed Awards  (1)" xfId="28310" xr:uid="{00000000-0005-0000-0000-0000DB290000}"/>
    <cellStyle name="20% - Accent4 4 2 2 2 2 5" xfId="16125" xr:uid="{00000000-0005-0000-0000-0000DC290000}"/>
    <cellStyle name="20% - Accent4 4 2 2 2 2 5 2" xfId="28313" xr:uid="{00000000-0005-0000-0000-0000DD290000}"/>
    <cellStyle name="20% - Accent4 4 2 2 2 2 5_51-Sch Exp Fed Awards  (1)" xfId="28312" xr:uid="{00000000-0005-0000-0000-0000DE290000}"/>
    <cellStyle name="20% - Accent4 4 2 2 2 2 6" xfId="28314" xr:uid="{00000000-0005-0000-0000-0000DF290000}"/>
    <cellStyle name="20% - Accent4 4 2 2 2 2 6 2" xfId="28315" xr:uid="{00000000-0005-0000-0000-0000E0290000}"/>
    <cellStyle name="20% - Accent4 4 2 2 2 2 7" xfId="28316" xr:uid="{00000000-0005-0000-0000-0000E1290000}"/>
    <cellStyle name="20% - Accent4 4 2 2 2 2 8" xfId="28317" xr:uid="{00000000-0005-0000-0000-0000E2290000}"/>
    <cellStyle name="20% - Accent4 4 2 2 2 2_51-Sch Exp Fed Awards  (1)" xfId="28306" xr:uid="{00000000-0005-0000-0000-0000E3290000}"/>
    <cellStyle name="20% - Accent4 4 2 2 2 3" xfId="1891" xr:uid="{00000000-0005-0000-0000-0000E4290000}"/>
    <cellStyle name="20% - Accent4 4 2 2 2 3 2" xfId="1892" xr:uid="{00000000-0005-0000-0000-0000E5290000}"/>
    <cellStyle name="20% - Accent4 4 2 2 2 3 2 2" xfId="10063" xr:uid="{00000000-0005-0000-0000-0000E6290000}"/>
    <cellStyle name="20% - Accent4 4 2 2 2 3 2 3" xfId="21550" xr:uid="{00000000-0005-0000-0000-0000E7290000}"/>
    <cellStyle name="20% - Accent4 4 2 2 2 3 2_51-Sch Exp Fed Awards  (1)" xfId="28319" xr:uid="{00000000-0005-0000-0000-0000E8290000}"/>
    <cellStyle name="20% - Accent4 4 2 2 2 3 3" xfId="10064" xr:uid="{00000000-0005-0000-0000-0000E9290000}"/>
    <cellStyle name="20% - Accent4 4 2 2 2 3 4" xfId="17916" xr:uid="{00000000-0005-0000-0000-0000EA290000}"/>
    <cellStyle name="20% - Accent4 4 2 2 2 3_51-Sch Exp Fed Awards  (1)" xfId="28318" xr:uid="{00000000-0005-0000-0000-0000EB290000}"/>
    <cellStyle name="20% - Accent4 4 2 2 2 4" xfId="1893" xr:uid="{00000000-0005-0000-0000-0000EC290000}"/>
    <cellStyle name="20% - Accent4 4 2 2 2 4 2" xfId="10065" xr:uid="{00000000-0005-0000-0000-0000ED290000}"/>
    <cellStyle name="20% - Accent4 4 2 2 2 4 3" xfId="19760" xr:uid="{00000000-0005-0000-0000-0000EE290000}"/>
    <cellStyle name="20% - Accent4 4 2 2 2 4_51-Sch Exp Fed Awards  (1)" xfId="28320" xr:uid="{00000000-0005-0000-0000-0000EF290000}"/>
    <cellStyle name="20% - Accent4 4 2 2 2 5" xfId="10066" xr:uid="{00000000-0005-0000-0000-0000F0290000}"/>
    <cellStyle name="20% - Accent4 4 2 2 2 5 2" xfId="28322" xr:uid="{00000000-0005-0000-0000-0000F1290000}"/>
    <cellStyle name="20% - Accent4 4 2 2 2 5_51-Sch Exp Fed Awards  (1)" xfId="28321" xr:uid="{00000000-0005-0000-0000-0000F2290000}"/>
    <cellStyle name="20% - Accent4 4 2 2 2 6" xfId="16124" xr:uid="{00000000-0005-0000-0000-0000F3290000}"/>
    <cellStyle name="20% - Accent4 4 2 2 2 6 2" xfId="28324" xr:uid="{00000000-0005-0000-0000-0000F4290000}"/>
    <cellStyle name="20% - Accent4 4 2 2 2 6_51-Sch Exp Fed Awards  (1)" xfId="28323" xr:uid="{00000000-0005-0000-0000-0000F5290000}"/>
    <cellStyle name="20% - Accent4 4 2 2 2 7" xfId="28325" xr:uid="{00000000-0005-0000-0000-0000F6290000}"/>
    <cellStyle name="20% - Accent4 4 2 2 2 7 2" xfId="28326" xr:uid="{00000000-0005-0000-0000-0000F7290000}"/>
    <cellStyle name="20% - Accent4 4 2 2 2 8" xfId="28327" xr:uid="{00000000-0005-0000-0000-0000F8290000}"/>
    <cellStyle name="20% - Accent4 4 2 2 2 9" xfId="28328" xr:uid="{00000000-0005-0000-0000-0000F9290000}"/>
    <cellStyle name="20% - Accent4 4 2 2 2_411200-10 -20" xfId="28329" xr:uid="{00000000-0005-0000-0000-0000FA290000}"/>
    <cellStyle name="20% - Accent4 4 2 2 3" xfId="1894" xr:uid="{00000000-0005-0000-0000-0000FB290000}"/>
    <cellStyle name="20% - Accent4 4 2 2 3 2" xfId="1895" xr:uid="{00000000-0005-0000-0000-0000FC290000}"/>
    <cellStyle name="20% - Accent4 4 2 2 3 2 2" xfId="1896" xr:uid="{00000000-0005-0000-0000-0000FD290000}"/>
    <cellStyle name="20% - Accent4 4 2 2 3 2 2 2" xfId="10067" xr:uid="{00000000-0005-0000-0000-0000FE290000}"/>
    <cellStyle name="20% - Accent4 4 2 2 3 2 2 3" xfId="21552" xr:uid="{00000000-0005-0000-0000-0000FF290000}"/>
    <cellStyle name="20% - Accent4 4 2 2 3 2 2_51-Sch Exp Fed Awards  (1)" xfId="28332" xr:uid="{00000000-0005-0000-0000-0000002A0000}"/>
    <cellStyle name="20% - Accent4 4 2 2 3 2 3" xfId="10068" xr:uid="{00000000-0005-0000-0000-0000012A0000}"/>
    <cellStyle name="20% - Accent4 4 2 2 3 2 4" xfId="17918" xr:uid="{00000000-0005-0000-0000-0000022A0000}"/>
    <cellStyle name="20% - Accent4 4 2 2 3 2_51-Sch Exp Fed Awards  (1)" xfId="28331" xr:uid="{00000000-0005-0000-0000-0000032A0000}"/>
    <cellStyle name="20% - Accent4 4 2 2 3 3" xfId="1897" xr:uid="{00000000-0005-0000-0000-0000042A0000}"/>
    <cellStyle name="20% - Accent4 4 2 2 3 3 2" xfId="10069" xr:uid="{00000000-0005-0000-0000-0000052A0000}"/>
    <cellStyle name="20% - Accent4 4 2 2 3 3 3" xfId="19762" xr:uid="{00000000-0005-0000-0000-0000062A0000}"/>
    <cellStyle name="20% - Accent4 4 2 2 3 3_51-Sch Exp Fed Awards  (1)" xfId="28333" xr:uid="{00000000-0005-0000-0000-0000072A0000}"/>
    <cellStyle name="20% - Accent4 4 2 2 3 4" xfId="10070" xr:uid="{00000000-0005-0000-0000-0000082A0000}"/>
    <cellStyle name="20% - Accent4 4 2 2 3 4 2" xfId="28335" xr:uid="{00000000-0005-0000-0000-0000092A0000}"/>
    <cellStyle name="20% - Accent4 4 2 2 3 4_51-Sch Exp Fed Awards  (1)" xfId="28334" xr:uid="{00000000-0005-0000-0000-00000A2A0000}"/>
    <cellStyle name="20% - Accent4 4 2 2 3 5" xfId="16126" xr:uid="{00000000-0005-0000-0000-00000B2A0000}"/>
    <cellStyle name="20% - Accent4 4 2 2 3 5 2" xfId="28337" xr:uid="{00000000-0005-0000-0000-00000C2A0000}"/>
    <cellStyle name="20% - Accent4 4 2 2 3 5_51-Sch Exp Fed Awards  (1)" xfId="28336" xr:uid="{00000000-0005-0000-0000-00000D2A0000}"/>
    <cellStyle name="20% - Accent4 4 2 2 3 6" xfId="28338" xr:uid="{00000000-0005-0000-0000-00000E2A0000}"/>
    <cellStyle name="20% - Accent4 4 2 2 3 6 2" xfId="28339" xr:uid="{00000000-0005-0000-0000-00000F2A0000}"/>
    <cellStyle name="20% - Accent4 4 2 2 3 7" xfId="28340" xr:uid="{00000000-0005-0000-0000-0000102A0000}"/>
    <cellStyle name="20% - Accent4 4 2 2 3 8" xfId="28341" xr:uid="{00000000-0005-0000-0000-0000112A0000}"/>
    <cellStyle name="20% - Accent4 4 2 2 3_51-Sch Exp Fed Awards  (1)" xfId="28330" xr:uid="{00000000-0005-0000-0000-0000122A0000}"/>
    <cellStyle name="20% - Accent4 4 2 2 4" xfId="1898" xr:uid="{00000000-0005-0000-0000-0000132A0000}"/>
    <cellStyle name="20% - Accent4 4 2 2 4 2" xfId="1899" xr:uid="{00000000-0005-0000-0000-0000142A0000}"/>
    <cellStyle name="20% - Accent4 4 2 2 4 2 2" xfId="10071" xr:uid="{00000000-0005-0000-0000-0000152A0000}"/>
    <cellStyle name="20% - Accent4 4 2 2 4 2 3" xfId="21549" xr:uid="{00000000-0005-0000-0000-0000162A0000}"/>
    <cellStyle name="20% - Accent4 4 2 2 4 2_51-Sch Exp Fed Awards  (1)" xfId="28343" xr:uid="{00000000-0005-0000-0000-0000172A0000}"/>
    <cellStyle name="20% - Accent4 4 2 2 4 3" xfId="10072" xr:uid="{00000000-0005-0000-0000-0000182A0000}"/>
    <cellStyle name="20% - Accent4 4 2 2 4 4" xfId="17915" xr:uid="{00000000-0005-0000-0000-0000192A0000}"/>
    <cellStyle name="20% - Accent4 4 2 2 4_51-Sch Exp Fed Awards  (1)" xfId="28342" xr:uid="{00000000-0005-0000-0000-00001A2A0000}"/>
    <cellStyle name="20% - Accent4 4 2 2 5" xfId="1900" xr:uid="{00000000-0005-0000-0000-00001B2A0000}"/>
    <cellStyle name="20% - Accent4 4 2 2 5 2" xfId="10073" xr:uid="{00000000-0005-0000-0000-00001C2A0000}"/>
    <cellStyle name="20% - Accent4 4 2 2 5 3" xfId="19759" xr:uid="{00000000-0005-0000-0000-00001D2A0000}"/>
    <cellStyle name="20% - Accent4 4 2 2 5_51-Sch Exp Fed Awards  (1)" xfId="28344" xr:uid="{00000000-0005-0000-0000-00001E2A0000}"/>
    <cellStyle name="20% - Accent4 4 2 2 6" xfId="10074" xr:uid="{00000000-0005-0000-0000-00001F2A0000}"/>
    <cellStyle name="20% - Accent4 4 2 2 6 2" xfId="28346" xr:uid="{00000000-0005-0000-0000-0000202A0000}"/>
    <cellStyle name="20% - Accent4 4 2 2 6_51-Sch Exp Fed Awards  (1)" xfId="28345" xr:uid="{00000000-0005-0000-0000-0000212A0000}"/>
    <cellStyle name="20% - Accent4 4 2 2 7" xfId="16123" xr:uid="{00000000-0005-0000-0000-0000222A0000}"/>
    <cellStyle name="20% - Accent4 4 2 2 7 2" xfId="28348" xr:uid="{00000000-0005-0000-0000-0000232A0000}"/>
    <cellStyle name="20% - Accent4 4 2 2 7_51-Sch Exp Fed Awards  (1)" xfId="28347" xr:uid="{00000000-0005-0000-0000-0000242A0000}"/>
    <cellStyle name="20% - Accent4 4 2 2 8" xfId="28349" xr:uid="{00000000-0005-0000-0000-0000252A0000}"/>
    <cellStyle name="20% - Accent4 4 2 2 8 2" xfId="28350" xr:uid="{00000000-0005-0000-0000-0000262A0000}"/>
    <cellStyle name="20% - Accent4 4 2 2 9" xfId="28351" xr:uid="{00000000-0005-0000-0000-0000272A0000}"/>
    <cellStyle name="20% - Accent4 4 2 2_411200-10 -20" xfId="28352" xr:uid="{00000000-0005-0000-0000-0000282A0000}"/>
    <cellStyle name="20% - Accent4 4 2 3" xfId="1901" xr:uid="{00000000-0005-0000-0000-0000292A0000}"/>
    <cellStyle name="20% - Accent4 4 2 3 2" xfId="1902" xr:uid="{00000000-0005-0000-0000-00002A2A0000}"/>
    <cellStyle name="20% - Accent4 4 2 3 2 2" xfId="1903" xr:uid="{00000000-0005-0000-0000-00002B2A0000}"/>
    <cellStyle name="20% - Accent4 4 2 3 2 2 2" xfId="1904" xr:uid="{00000000-0005-0000-0000-00002C2A0000}"/>
    <cellStyle name="20% - Accent4 4 2 3 2 2 2 2" xfId="10075" xr:uid="{00000000-0005-0000-0000-00002D2A0000}"/>
    <cellStyle name="20% - Accent4 4 2 3 2 2 2 3" xfId="21554" xr:uid="{00000000-0005-0000-0000-00002E2A0000}"/>
    <cellStyle name="20% - Accent4 4 2 3 2 2 2_51-Sch Exp Fed Awards  (1)" xfId="28355" xr:uid="{00000000-0005-0000-0000-00002F2A0000}"/>
    <cellStyle name="20% - Accent4 4 2 3 2 2 3" xfId="10076" xr:uid="{00000000-0005-0000-0000-0000302A0000}"/>
    <cellStyle name="20% - Accent4 4 2 3 2 2 4" xfId="17920" xr:uid="{00000000-0005-0000-0000-0000312A0000}"/>
    <cellStyle name="20% - Accent4 4 2 3 2 2_51-Sch Exp Fed Awards  (1)" xfId="28354" xr:uid="{00000000-0005-0000-0000-0000322A0000}"/>
    <cellStyle name="20% - Accent4 4 2 3 2 3" xfId="1905" xr:uid="{00000000-0005-0000-0000-0000332A0000}"/>
    <cellStyle name="20% - Accent4 4 2 3 2 3 2" xfId="10077" xr:uid="{00000000-0005-0000-0000-0000342A0000}"/>
    <cellStyle name="20% - Accent4 4 2 3 2 3 3" xfId="19764" xr:uid="{00000000-0005-0000-0000-0000352A0000}"/>
    <cellStyle name="20% - Accent4 4 2 3 2 3_51-Sch Exp Fed Awards  (1)" xfId="28356" xr:uid="{00000000-0005-0000-0000-0000362A0000}"/>
    <cellStyle name="20% - Accent4 4 2 3 2 4" xfId="10078" xr:uid="{00000000-0005-0000-0000-0000372A0000}"/>
    <cellStyle name="20% - Accent4 4 2 3 2 4 2" xfId="28358" xr:uid="{00000000-0005-0000-0000-0000382A0000}"/>
    <cellStyle name="20% - Accent4 4 2 3 2 4_51-Sch Exp Fed Awards  (1)" xfId="28357" xr:uid="{00000000-0005-0000-0000-0000392A0000}"/>
    <cellStyle name="20% - Accent4 4 2 3 2 5" xfId="16128" xr:uid="{00000000-0005-0000-0000-00003A2A0000}"/>
    <cellStyle name="20% - Accent4 4 2 3 2 5 2" xfId="28360" xr:uid="{00000000-0005-0000-0000-00003B2A0000}"/>
    <cellStyle name="20% - Accent4 4 2 3 2 5_51-Sch Exp Fed Awards  (1)" xfId="28359" xr:uid="{00000000-0005-0000-0000-00003C2A0000}"/>
    <cellStyle name="20% - Accent4 4 2 3 2 6" xfId="28361" xr:uid="{00000000-0005-0000-0000-00003D2A0000}"/>
    <cellStyle name="20% - Accent4 4 2 3 2 6 2" xfId="28362" xr:uid="{00000000-0005-0000-0000-00003E2A0000}"/>
    <cellStyle name="20% - Accent4 4 2 3 2 7" xfId="28363" xr:uid="{00000000-0005-0000-0000-00003F2A0000}"/>
    <cellStyle name="20% - Accent4 4 2 3 2 8" xfId="28364" xr:uid="{00000000-0005-0000-0000-0000402A0000}"/>
    <cellStyle name="20% - Accent4 4 2 3 2_51-Sch Exp Fed Awards  (1)" xfId="28353" xr:uid="{00000000-0005-0000-0000-0000412A0000}"/>
    <cellStyle name="20% - Accent4 4 2 3 3" xfId="1906" xr:uid="{00000000-0005-0000-0000-0000422A0000}"/>
    <cellStyle name="20% - Accent4 4 2 3 3 2" xfId="1907" xr:uid="{00000000-0005-0000-0000-0000432A0000}"/>
    <cellStyle name="20% - Accent4 4 2 3 3 2 2" xfId="10079" xr:uid="{00000000-0005-0000-0000-0000442A0000}"/>
    <cellStyle name="20% - Accent4 4 2 3 3 2 3" xfId="21553" xr:uid="{00000000-0005-0000-0000-0000452A0000}"/>
    <cellStyle name="20% - Accent4 4 2 3 3 2_51-Sch Exp Fed Awards  (1)" xfId="28366" xr:uid="{00000000-0005-0000-0000-0000462A0000}"/>
    <cellStyle name="20% - Accent4 4 2 3 3 3" xfId="10080" xr:uid="{00000000-0005-0000-0000-0000472A0000}"/>
    <cellStyle name="20% - Accent4 4 2 3 3 4" xfId="17919" xr:uid="{00000000-0005-0000-0000-0000482A0000}"/>
    <cellStyle name="20% - Accent4 4 2 3 3_51-Sch Exp Fed Awards  (1)" xfId="28365" xr:uid="{00000000-0005-0000-0000-0000492A0000}"/>
    <cellStyle name="20% - Accent4 4 2 3 4" xfId="1908" xr:uid="{00000000-0005-0000-0000-00004A2A0000}"/>
    <cellStyle name="20% - Accent4 4 2 3 4 2" xfId="10081" xr:uid="{00000000-0005-0000-0000-00004B2A0000}"/>
    <cellStyle name="20% - Accent4 4 2 3 4 3" xfId="19763" xr:uid="{00000000-0005-0000-0000-00004C2A0000}"/>
    <cellStyle name="20% - Accent4 4 2 3 4_51-Sch Exp Fed Awards  (1)" xfId="28367" xr:uid="{00000000-0005-0000-0000-00004D2A0000}"/>
    <cellStyle name="20% - Accent4 4 2 3 5" xfId="10082" xr:uid="{00000000-0005-0000-0000-00004E2A0000}"/>
    <cellStyle name="20% - Accent4 4 2 3 5 2" xfId="28369" xr:uid="{00000000-0005-0000-0000-00004F2A0000}"/>
    <cellStyle name="20% - Accent4 4 2 3 5_51-Sch Exp Fed Awards  (1)" xfId="28368" xr:uid="{00000000-0005-0000-0000-0000502A0000}"/>
    <cellStyle name="20% - Accent4 4 2 3 6" xfId="16127" xr:uid="{00000000-0005-0000-0000-0000512A0000}"/>
    <cellStyle name="20% - Accent4 4 2 3 6 2" xfId="28371" xr:uid="{00000000-0005-0000-0000-0000522A0000}"/>
    <cellStyle name="20% - Accent4 4 2 3 6_51-Sch Exp Fed Awards  (1)" xfId="28370" xr:uid="{00000000-0005-0000-0000-0000532A0000}"/>
    <cellStyle name="20% - Accent4 4 2 3 7" xfId="28372" xr:uid="{00000000-0005-0000-0000-0000542A0000}"/>
    <cellStyle name="20% - Accent4 4 2 3 7 2" xfId="28373" xr:uid="{00000000-0005-0000-0000-0000552A0000}"/>
    <cellStyle name="20% - Accent4 4 2 3 8" xfId="28374" xr:uid="{00000000-0005-0000-0000-0000562A0000}"/>
    <cellStyle name="20% - Accent4 4 2 3 9" xfId="28375" xr:uid="{00000000-0005-0000-0000-0000572A0000}"/>
    <cellStyle name="20% - Accent4 4 2 3_411200-10 -20" xfId="28376" xr:uid="{00000000-0005-0000-0000-0000582A0000}"/>
    <cellStyle name="20% - Accent4 4 2 4" xfId="1909" xr:uid="{00000000-0005-0000-0000-0000592A0000}"/>
    <cellStyle name="20% - Accent4 4 2 4 2" xfId="1910" xr:uid="{00000000-0005-0000-0000-00005A2A0000}"/>
    <cellStyle name="20% - Accent4 4 2 4 2 2" xfId="1911" xr:uid="{00000000-0005-0000-0000-00005B2A0000}"/>
    <cellStyle name="20% - Accent4 4 2 4 2 2 2" xfId="10083" xr:uid="{00000000-0005-0000-0000-00005C2A0000}"/>
    <cellStyle name="20% - Accent4 4 2 4 2 2 3" xfId="21555" xr:uid="{00000000-0005-0000-0000-00005D2A0000}"/>
    <cellStyle name="20% - Accent4 4 2 4 2 2_51-Sch Exp Fed Awards  (1)" xfId="28379" xr:uid="{00000000-0005-0000-0000-00005E2A0000}"/>
    <cellStyle name="20% - Accent4 4 2 4 2 3" xfId="10084" xr:uid="{00000000-0005-0000-0000-00005F2A0000}"/>
    <cellStyle name="20% - Accent4 4 2 4 2 4" xfId="17921" xr:uid="{00000000-0005-0000-0000-0000602A0000}"/>
    <cellStyle name="20% - Accent4 4 2 4 2_51-Sch Exp Fed Awards  (1)" xfId="28378" xr:uid="{00000000-0005-0000-0000-0000612A0000}"/>
    <cellStyle name="20% - Accent4 4 2 4 3" xfId="1912" xr:uid="{00000000-0005-0000-0000-0000622A0000}"/>
    <cellStyle name="20% - Accent4 4 2 4 3 2" xfId="10085" xr:uid="{00000000-0005-0000-0000-0000632A0000}"/>
    <cellStyle name="20% - Accent4 4 2 4 3 3" xfId="19765" xr:uid="{00000000-0005-0000-0000-0000642A0000}"/>
    <cellStyle name="20% - Accent4 4 2 4 3_51-Sch Exp Fed Awards  (1)" xfId="28380" xr:uid="{00000000-0005-0000-0000-0000652A0000}"/>
    <cellStyle name="20% - Accent4 4 2 4 4" xfId="10086" xr:uid="{00000000-0005-0000-0000-0000662A0000}"/>
    <cellStyle name="20% - Accent4 4 2 4 4 2" xfId="28382" xr:uid="{00000000-0005-0000-0000-0000672A0000}"/>
    <cellStyle name="20% - Accent4 4 2 4 4_51-Sch Exp Fed Awards  (1)" xfId="28381" xr:uid="{00000000-0005-0000-0000-0000682A0000}"/>
    <cellStyle name="20% - Accent4 4 2 4 5" xfId="16129" xr:uid="{00000000-0005-0000-0000-0000692A0000}"/>
    <cellStyle name="20% - Accent4 4 2 4 5 2" xfId="28384" xr:uid="{00000000-0005-0000-0000-00006A2A0000}"/>
    <cellStyle name="20% - Accent4 4 2 4 5_51-Sch Exp Fed Awards  (1)" xfId="28383" xr:uid="{00000000-0005-0000-0000-00006B2A0000}"/>
    <cellStyle name="20% - Accent4 4 2 4 6" xfId="28385" xr:uid="{00000000-0005-0000-0000-00006C2A0000}"/>
    <cellStyle name="20% - Accent4 4 2 4 6 2" xfId="28386" xr:uid="{00000000-0005-0000-0000-00006D2A0000}"/>
    <cellStyle name="20% - Accent4 4 2 4 7" xfId="28387" xr:uid="{00000000-0005-0000-0000-00006E2A0000}"/>
    <cellStyle name="20% - Accent4 4 2 4 8" xfId="28388" xr:uid="{00000000-0005-0000-0000-00006F2A0000}"/>
    <cellStyle name="20% - Accent4 4 2 4_51-Sch Exp Fed Awards  (1)" xfId="28377" xr:uid="{00000000-0005-0000-0000-0000702A0000}"/>
    <cellStyle name="20% - Accent4 4 2 5" xfId="1913" xr:uid="{00000000-0005-0000-0000-0000712A0000}"/>
    <cellStyle name="20% - Accent4 4 2 5 2" xfId="1914" xr:uid="{00000000-0005-0000-0000-0000722A0000}"/>
    <cellStyle name="20% - Accent4 4 2 5 2 2" xfId="10087" xr:uid="{00000000-0005-0000-0000-0000732A0000}"/>
    <cellStyle name="20% - Accent4 4 2 5 2 3" xfId="21548" xr:uid="{00000000-0005-0000-0000-0000742A0000}"/>
    <cellStyle name="20% - Accent4 4 2 5 2_51-Sch Exp Fed Awards  (1)" xfId="28390" xr:uid="{00000000-0005-0000-0000-0000752A0000}"/>
    <cellStyle name="20% - Accent4 4 2 5 3" xfId="10088" xr:uid="{00000000-0005-0000-0000-0000762A0000}"/>
    <cellStyle name="20% - Accent4 4 2 5 4" xfId="17914" xr:uid="{00000000-0005-0000-0000-0000772A0000}"/>
    <cellStyle name="20% - Accent4 4 2 5_51-Sch Exp Fed Awards  (1)" xfId="28389" xr:uid="{00000000-0005-0000-0000-0000782A0000}"/>
    <cellStyle name="20% - Accent4 4 2 6" xfId="1915" xr:uid="{00000000-0005-0000-0000-0000792A0000}"/>
    <cellStyle name="20% - Accent4 4 2 6 2" xfId="10089" xr:uid="{00000000-0005-0000-0000-00007A2A0000}"/>
    <cellStyle name="20% - Accent4 4 2 6 3" xfId="19758" xr:uid="{00000000-0005-0000-0000-00007B2A0000}"/>
    <cellStyle name="20% - Accent4 4 2 6_51-Sch Exp Fed Awards  (1)" xfId="28391" xr:uid="{00000000-0005-0000-0000-00007C2A0000}"/>
    <cellStyle name="20% - Accent4 4 2 7" xfId="10090" xr:uid="{00000000-0005-0000-0000-00007D2A0000}"/>
    <cellStyle name="20% - Accent4 4 2 7 2" xfId="28393" xr:uid="{00000000-0005-0000-0000-00007E2A0000}"/>
    <cellStyle name="20% - Accent4 4 2 7_51-Sch Exp Fed Awards  (1)" xfId="28392" xr:uid="{00000000-0005-0000-0000-00007F2A0000}"/>
    <cellStyle name="20% - Accent4 4 2 8" xfId="16122" xr:uid="{00000000-0005-0000-0000-0000802A0000}"/>
    <cellStyle name="20% - Accent4 4 2 8 2" xfId="28395" xr:uid="{00000000-0005-0000-0000-0000812A0000}"/>
    <cellStyle name="20% - Accent4 4 2 8_51-Sch Exp Fed Awards  (1)" xfId="28394" xr:uid="{00000000-0005-0000-0000-0000822A0000}"/>
    <cellStyle name="20% - Accent4 4 2 9" xfId="28396" xr:uid="{00000000-0005-0000-0000-0000832A0000}"/>
    <cellStyle name="20% - Accent4 4 2 9 2" xfId="28397" xr:uid="{00000000-0005-0000-0000-0000842A0000}"/>
    <cellStyle name="20% - Accent4 4 2_411200-10 -20" xfId="28398" xr:uid="{00000000-0005-0000-0000-0000852A0000}"/>
    <cellStyle name="20% - Accent4 4 3" xfId="1916" xr:uid="{00000000-0005-0000-0000-0000862A0000}"/>
    <cellStyle name="20% - Accent4 4 3 10" xfId="28399" xr:uid="{00000000-0005-0000-0000-0000872A0000}"/>
    <cellStyle name="20% - Accent4 4 3 2" xfId="1917" xr:uid="{00000000-0005-0000-0000-0000882A0000}"/>
    <cellStyle name="20% - Accent4 4 3 2 2" xfId="1918" xr:uid="{00000000-0005-0000-0000-0000892A0000}"/>
    <cellStyle name="20% - Accent4 4 3 2 2 2" xfId="1919" xr:uid="{00000000-0005-0000-0000-00008A2A0000}"/>
    <cellStyle name="20% - Accent4 4 3 2 2 2 2" xfId="1920" xr:uid="{00000000-0005-0000-0000-00008B2A0000}"/>
    <cellStyle name="20% - Accent4 4 3 2 2 2 2 2" xfId="10091" xr:uid="{00000000-0005-0000-0000-00008C2A0000}"/>
    <cellStyle name="20% - Accent4 4 3 2 2 2 2 3" xfId="21558" xr:uid="{00000000-0005-0000-0000-00008D2A0000}"/>
    <cellStyle name="20% - Accent4 4 3 2 2 2 2_51-Sch Exp Fed Awards  (1)" xfId="28402" xr:uid="{00000000-0005-0000-0000-00008E2A0000}"/>
    <cellStyle name="20% - Accent4 4 3 2 2 2 3" xfId="10092" xr:uid="{00000000-0005-0000-0000-00008F2A0000}"/>
    <cellStyle name="20% - Accent4 4 3 2 2 2 4" xfId="17924" xr:uid="{00000000-0005-0000-0000-0000902A0000}"/>
    <cellStyle name="20% - Accent4 4 3 2 2 2_51-Sch Exp Fed Awards  (1)" xfId="28401" xr:uid="{00000000-0005-0000-0000-0000912A0000}"/>
    <cellStyle name="20% - Accent4 4 3 2 2 3" xfId="1921" xr:uid="{00000000-0005-0000-0000-0000922A0000}"/>
    <cellStyle name="20% - Accent4 4 3 2 2 3 2" xfId="10093" xr:uid="{00000000-0005-0000-0000-0000932A0000}"/>
    <cellStyle name="20% - Accent4 4 3 2 2 3 3" xfId="19768" xr:uid="{00000000-0005-0000-0000-0000942A0000}"/>
    <cellStyle name="20% - Accent4 4 3 2 2 3_51-Sch Exp Fed Awards  (1)" xfId="28403" xr:uid="{00000000-0005-0000-0000-0000952A0000}"/>
    <cellStyle name="20% - Accent4 4 3 2 2 4" xfId="10094" xr:uid="{00000000-0005-0000-0000-0000962A0000}"/>
    <cellStyle name="20% - Accent4 4 3 2 2 4 2" xfId="28405" xr:uid="{00000000-0005-0000-0000-0000972A0000}"/>
    <cellStyle name="20% - Accent4 4 3 2 2 4_51-Sch Exp Fed Awards  (1)" xfId="28404" xr:uid="{00000000-0005-0000-0000-0000982A0000}"/>
    <cellStyle name="20% - Accent4 4 3 2 2 5" xfId="16132" xr:uid="{00000000-0005-0000-0000-0000992A0000}"/>
    <cellStyle name="20% - Accent4 4 3 2 2 5 2" xfId="28407" xr:uid="{00000000-0005-0000-0000-00009A2A0000}"/>
    <cellStyle name="20% - Accent4 4 3 2 2 5_51-Sch Exp Fed Awards  (1)" xfId="28406" xr:uid="{00000000-0005-0000-0000-00009B2A0000}"/>
    <cellStyle name="20% - Accent4 4 3 2 2 6" xfId="28408" xr:uid="{00000000-0005-0000-0000-00009C2A0000}"/>
    <cellStyle name="20% - Accent4 4 3 2 2 6 2" xfId="28409" xr:uid="{00000000-0005-0000-0000-00009D2A0000}"/>
    <cellStyle name="20% - Accent4 4 3 2 2 7" xfId="28410" xr:uid="{00000000-0005-0000-0000-00009E2A0000}"/>
    <cellStyle name="20% - Accent4 4 3 2 2 8" xfId="28411" xr:uid="{00000000-0005-0000-0000-00009F2A0000}"/>
    <cellStyle name="20% - Accent4 4 3 2 2_51-Sch Exp Fed Awards  (1)" xfId="28400" xr:uid="{00000000-0005-0000-0000-0000A02A0000}"/>
    <cellStyle name="20% - Accent4 4 3 2 3" xfId="1922" xr:uid="{00000000-0005-0000-0000-0000A12A0000}"/>
    <cellStyle name="20% - Accent4 4 3 2 3 2" xfId="1923" xr:uid="{00000000-0005-0000-0000-0000A22A0000}"/>
    <cellStyle name="20% - Accent4 4 3 2 3 2 2" xfId="10095" xr:uid="{00000000-0005-0000-0000-0000A32A0000}"/>
    <cellStyle name="20% - Accent4 4 3 2 3 2 3" xfId="21557" xr:uid="{00000000-0005-0000-0000-0000A42A0000}"/>
    <cellStyle name="20% - Accent4 4 3 2 3 2_51-Sch Exp Fed Awards  (1)" xfId="28413" xr:uid="{00000000-0005-0000-0000-0000A52A0000}"/>
    <cellStyle name="20% - Accent4 4 3 2 3 3" xfId="10096" xr:uid="{00000000-0005-0000-0000-0000A62A0000}"/>
    <cellStyle name="20% - Accent4 4 3 2 3 4" xfId="17923" xr:uid="{00000000-0005-0000-0000-0000A72A0000}"/>
    <cellStyle name="20% - Accent4 4 3 2 3_51-Sch Exp Fed Awards  (1)" xfId="28412" xr:uid="{00000000-0005-0000-0000-0000A82A0000}"/>
    <cellStyle name="20% - Accent4 4 3 2 4" xfId="1924" xr:uid="{00000000-0005-0000-0000-0000A92A0000}"/>
    <cellStyle name="20% - Accent4 4 3 2 4 2" xfId="10097" xr:uid="{00000000-0005-0000-0000-0000AA2A0000}"/>
    <cellStyle name="20% - Accent4 4 3 2 4 3" xfId="19767" xr:uid="{00000000-0005-0000-0000-0000AB2A0000}"/>
    <cellStyle name="20% - Accent4 4 3 2 4_51-Sch Exp Fed Awards  (1)" xfId="28414" xr:uid="{00000000-0005-0000-0000-0000AC2A0000}"/>
    <cellStyle name="20% - Accent4 4 3 2 5" xfId="10098" xr:uid="{00000000-0005-0000-0000-0000AD2A0000}"/>
    <cellStyle name="20% - Accent4 4 3 2 5 2" xfId="28416" xr:uid="{00000000-0005-0000-0000-0000AE2A0000}"/>
    <cellStyle name="20% - Accent4 4 3 2 5_51-Sch Exp Fed Awards  (1)" xfId="28415" xr:uid="{00000000-0005-0000-0000-0000AF2A0000}"/>
    <cellStyle name="20% - Accent4 4 3 2 6" xfId="16131" xr:uid="{00000000-0005-0000-0000-0000B02A0000}"/>
    <cellStyle name="20% - Accent4 4 3 2 6 2" xfId="28418" xr:uid="{00000000-0005-0000-0000-0000B12A0000}"/>
    <cellStyle name="20% - Accent4 4 3 2 6_51-Sch Exp Fed Awards  (1)" xfId="28417" xr:uid="{00000000-0005-0000-0000-0000B22A0000}"/>
    <cellStyle name="20% - Accent4 4 3 2 7" xfId="28419" xr:uid="{00000000-0005-0000-0000-0000B32A0000}"/>
    <cellStyle name="20% - Accent4 4 3 2 7 2" xfId="28420" xr:uid="{00000000-0005-0000-0000-0000B42A0000}"/>
    <cellStyle name="20% - Accent4 4 3 2 8" xfId="28421" xr:uid="{00000000-0005-0000-0000-0000B52A0000}"/>
    <cellStyle name="20% - Accent4 4 3 2 9" xfId="28422" xr:uid="{00000000-0005-0000-0000-0000B62A0000}"/>
    <cellStyle name="20% - Accent4 4 3 2_411200-10 -20" xfId="28423" xr:uid="{00000000-0005-0000-0000-0000B72A0000}"/>
    <cellStyle name="20% - Accent4 4 3 3" xfId="1925" xr:uid="{00000000-0005-0000-0000-0000B82A0000}"/>
    <cellStyle name="20% - Accent4 4 3 3 2" xfId="1926" xr:uid="{00000000-0005-0000-0000-0000B92A0000}"/>
    <cellStyle name="20% - Accent4 4 3 3 2 2" xfId="1927" xr:uid="{00000000-0005-0000-0000-0000BA2A0000}"/>
    <cellStyle name="20% - Accent4 4 3 3 2 2 2" xfId="10099" xr:uid="{00000000-0005-0000-0000-0000BB2A0000}"/>
    <cellStyle name="20% - Accent4 4 3 3 2 2 3" xfId="21559" xr:uid="{00000000-0005-0000-0000-0000BC2A0000}"/>
    <cellStyle name="20% - Accent4 4 3 3 2 2_51-Sch Exp Fed Awards  (1)" xfId="28426" xr:uid="{00000000-0005-0000-0000-0000BD2A0000}"/>
    <cellStyle name="20% - Accent4 4 3 3 2 3" xfId="10100" xr:uid="{00000000-0005-0000-0000-0000BE2A0000}"/>
    <cellStyle name="20% - Accent4 4 3 3 2 4" xfId="17925" xr:uid="{00000000-0005-0000-0000-0000BF2A0000}"/>
    <cellStyle name="20% - Accent4 4 3 3 2_51-Sch Exp Fed Awards  (1)" xfId="28425" xr:uid="{00000000-0005-0000-0000-0000C02A0000}"/>
    <cellStyle name="20% - Accent4 4 3 3 3" xfId="1928" xr:uid="{00000000-0005-0000-0000-0000C12A0000}"/>
    <cellStyle name="20% - Accent4 4 3 3 3 2" xfId="10101" xr:uid="{00000000-0005-0000-0000-0000C22A0000}"/>
    <cellStyle name="20% - Accent4 4 3 3 3 3" xfId="19769" xr:uid="{00000000-0005-0000-0000-0000C32A0000}"/>
    <cellStyle name="20% - Accent4 4 3 3 3_51-Sch Exp Fed Awards  (1)" xfId="28427" xr:uid="{00000000-0005-0000-0000-0000C42A0000}"/>
    <cellStyle name="20% - Accent4 4 3 3 4" xfId="10102" xr:uid="{00000000-0005-0000-0000-0000C52A0000}"/>
    <cellStyle name="20% - Accent4 4 3 3 4 2" xfId="28429" xr:uid="{00000000-0005-0000-0000-0000C62A0000}"/>
    <cellStyle name="20% - Accent4 4 3 3 4_51-Sch Exp Fed Awards  (1)" xfId="28428" xr:uid="{00000000-0005-0000-0000-0000C72A0000}"/>
    <cellStyle name="20% - Accent4 4 3 3 5" xfId="16133" xr:uid="{00000000-0005-0000-0000-0000C82A0000}"/>
    <cellStyle name="20% - Accent4 4 3 3 5 2" xfId="28431" xr:uid="{00000000-0005-0000-0000-0000C92A0000}"/>
    <cellStyle name="20% - Accent4 4 3 3 5_51-Sch Exp Fed Awards  (1)" xfId="28430" xr:uid="{00000000-0005-0000-0000-0000CA2A0000}"/>
    <cellStyle name="20% - Accent4 4 3 3 6" xfId="28432" xr:uid="{00000000-0005-0000-0000-0000CB2A0000}"/>
    <cellStyle name="20% - Accent4 4 3 3 6 2" xfId="28433" xr:uid="{00000000-0005-0000-0000-0000CC2A0000}"/>
    <cellStyle name="20% - Accent4 4 3 3 7" xfId="28434" xr:uid="{00000000-0005-0000-0000-0000CD2A0000}"/>
    <cellStyle name="20% - Accent4 4 3 3 8" xfId="28435" xr:uid="{00000000-0005-0000-0000-0000CE2A0000}"/>
    <cellStyle name="20% - Accent4 4 3 3_51-Sch Exp Fed Awards  (1)" xfId="28424" xr:uid="{00000000-0005-0000-0000-0000CF2A0000}"/>
    <cellStyle name="20% - Accent4 4 3 4" xfId="1929" xr:uid="{00000000-0005-0000-0000-0000D02A0000}"/>
    <cellStyle name="20% - Accent4 4 3 4 2" xfId="1930" xr:uid="{00000000-0005-0000-0000-0000D12A0000}"/>
    <cellStyle name="20% - Accent4 4 3 4 2 2" xfId="10103" xr:uid="{00000000-0005-0000-0000-0000D22A0000}"/>
    <cellStyle name="20% - Accent4 4 3 4 2 3" xfId="21556" xr:uid="{00000000-0005-0000-0000-0000D32A0000}"/>
    <cellStyle name="20% - Accent4 4 3 4 2_51-Sch Exp Fed Awards  (1)" xfId="28437" xr:uid="{00000000-0005-0000-0000-0000D42A0000}"/>
    <cellStyle name="20% - Accent4 4 3 4 3" xfId="10104" xr:uid="{00000000-0005-0000-0000-0000D52A0000}"/>
    <cellStyle name="20% - Accent4 4 3 4 4" xfId="17922" xr:uid="{00000000-0005-0000-0000-0000D62A0000}"/>
    <cellStyle name="20% - Accent4 4 3 4_51-Sch Exp Fed Awards  (1)" xfId="28436" xr:uid="{00000000-0005-0000-0000-0000D72A0000}"/>
    <cellStyle name="20% - Accent4 4 3 5" xfId="1931" xr:uid="{00000000-0005-0000-0000-0000D82A0000}"/>
    <cellStyle name="20% - Accent4 4 3 5 2" xfId="10105" xr:uid="{00000000-0005-0000-0000-0000D92A0000}"/>
    <cellStyle name="20% - Accent4 4 3 5 3" xfId="19766" xr:uid="{00000000-0005-0000-0000-0000DA2A0000}"/>
    <cellStyle name="20% - Accent4 4 3 5_51-Sch Exp Fed Awards  (1)" xfId="28438" xr:uid="{00000000-0005-0000-0000-0000DB2A0000}"/>
    <cellStyle name="20% - Accent4 4 3 6" xfId="10106" xr:uid="{00000000-0005-0000-0000-0000DC2A0000}"/>
    <cellStyle name="20% - Accent4 4 3 6 2" xfId="28440" xr:uid="{00000000-0005-0000-0000-0000DD2A0000}"/>
    <cellStyle name="20% - Accent4 4 3 6_51-Sch Exp Fed Awards  (1)" xfId="28439" xr:uid="{00000000-0005-0000-0000-0000DE2A0000}"/>
    <cellStyle name="20% - Accent4 4 3 7" xfId="16130" xr:uid="{00000000-0005-0000-0000-0000DF2A0000}"/>
    <cellStyle name="20% - Accent4 4 3 7 2" xfId="28442" xr:uid="{00000000-0005-0000-0000-0000E02A0000}"/>
    <cellStyle name="20% - Accent4 4 3 7_51-Sch Exp Fed Awards  (1)" xfId="28441" xr:uid="{00000000-0005-0000-0000-0000E12A0000}"/>
    <cellStyle name="20% - Accent4 4 3 8" xfId="28443" xr:uid="{00000000-0005-0000-0000-0000E22A0000}"/>
    <cellStyle name="20% - Accent4 4 3 8 2" xfId="28444" xr:uid="{00000000-0005-0000-0000-0000E32A0000}"/>
    <cellStyle name="20% - Accent4 4 3 9" xfId="28445" xr:uid="{00000000-0005-0000-0000-0000E42A0000}"/>
    <cellStyle name="20% - Accent4 4 3_411200-10 -20" xfId="28446" xr:uid="{00000000-0005-0000-0000-0000E52A0000}"/>
    <cellStyle name="20% - Accent4 4 4" xfId="1932" xr:uid="{00000000-0005-0000-0000-0000E62A0000}"/>
    <cellStyle name="20% - Accent4 4 4 2" xfId="1933" xr:uid="{00000000-0005-0000-0000-0000E72A0000}"/>
    <cellStyle name="20% - Accent4 4 4 2 2" xfId="1934" xr:uid="{00000000-0005-0000-0000-0000E82A0000}"/>
    <cellStyle name="20% - Accent4 4 4 2 2 2" xfId="1935" xr:uid="{00000000-0005-0000-0000-0000E92A0000}"/>
    <cellStyle name="20% - Accent4 4 4 2 2 2 2" xfId="10107" xr:uid="{00000000-0005-0000-0000-0000EA2A0000}"/>
    <cellStyle name="20% - Accent4 4 4 2 2 2 3" xfId="21561" xr:uid="{00000000-0005-0000-0000-0000EB2A0000}"/>
    <cellStyle name="20% - Accent4 4 4 2 2 2_51-Sch Exp Fed Awards  (1)" xfId="28449" xr:uid="{00000000-0005-0000-0000-0000EC2A0000}"/>
    <cellStyle name="20% - Accent4 4 4 2 2 3" xfId="10108" xr:uid="{00000000-0005-0000-0000-0000ED2A0000}"/>
    <cellStyle name="20% - Accent4 4 4 2 2 4" xfId="17927" xr:uid="{00000000-0005-0000-0000-0000EE2A0000}"/>
    <cellStyle name="20% - Accent4 4 4 2 2_51-Sch Exp Fed Awards  (1)" xfId="28448" xr:uid="{00000000-0005-0000-0000-0000EF2A0000}"/>
    <cellStyle name="20% - Accent4 4 4 2 3" xfId="1936" xr:uid="{00000000-0005-0000-0000-0000F02A0000}"/>
    <cellStyle name="20% - Accent4 4 4 2 3 2" xfId="10109" xr:uid="{00000000-0005-0000-0000-0000F12A0000}"/>
    <cellStyle name="20% - Accent4 4 4 2 3 3" xfId="19771" xr:uid="{00000000-0005-0000-0000-0000F22A0000}"/>
    <cellStyle name="20% - Accent4 4 4 2 3_51-Sch Exp Fed Awards  (1)" xfId="28450" xr:uid="{00000000-0005-0000-0000-0000F32A0000}"/>
    <cellStyle name="20% - Accent4 4 4 2 4" xfId="10110" xr:uid="{00000000-0005-0000-0000-0000F42A0000}"/>
    <cellStyle name="20% - Accent4 4 4 2 4 2" xfId="28452" xr:uid="{00000000-0005-0000-0000-0000F52A0000}"/>
    <cellStyle name="20% - Accent4 4 4 2 4_51-Sch Exp Fed Awards  (1)" xfId="28451" xr:uid="{00000000-0005-0000-0000-0000F62A0000}"/>
    <cellStyle name="20% - Accent4 4 4 2 5" xfId="16135" xr:uid="{00000000-0005-0000-0000-0000F72A0000}"/>
    <cellStyle name="20% - Accent4 4 4 2 5 2" xfId="28454" xr:uid="{00000000-0005-0000-0000-0000F82A0000}"/>
    <cellStyle name="20% - Accent4 4 4 2 5_51-Sch Exp Fed Awards  (1)" xfId="28453" xr:uid="{00000000-0005-0000-0000-0000F92A0000}"/>
    <cellStyle name="20% - Accent4 4 4 2 6" xfId="28455" xr:uid="{00000000-0005-0000-0000-0000FA2A0000}"/>
    <cellStyle name="20% - Accent4 4 4 2 6 2" xfId="28456" xr:uid="{00000000-0005-0000-0000-0000FB2A0000}"/>
    <cellStyle name="20% - Accent4 4 4 2 7" xfId="28457" xr:uid="{00000000-0005-0000-0000-0000FC2A0000}"/>
    <cellStyle name="20% - Accent4 4 4 2 8" xfId="28458" xr:uid="{00000000-0005-0000-0000-0000FD2A0000}"/>
    <cellStyle name="20% - Accent4 4 4 2_51-Sch Exp Fed Awards  (1)" xfId="28447" xr:uid="{00000000-0005-0000-0000-0000FE2A0000}"/>
    <cellStyle name="20% - Accent4 4 4 3" xfId="1937" xr:uid="{00000000-0005-0000-0000-0000FF2A0000}"/>
    <cellStyle name="20% - Accent4 4 4 3 2" xfId="1938" xr:uid="{00000000-0005-0000-0000-0000002B0000}"/>
    <cellStyle name="20% - Accent4 4 4 3 2 2" xfId="10111" xr:uid="{00000000-0005-0000-0000-0000012B0000}"/>
    <cellStyle name="20% - Accent4 4 4 3 2 3" xfId="21560" xr:uid="{00000000-0005-0000-0000-0000022B0000}"/>
    <cellStyle name="20% - Accent4 4 4 3 2_51-Sch Exp Fed Awards  (1)" xfId="28460" xr:uid="{00000000-0005-0000-0000-0000032B0000}"/>
    <cellStyle name="20% - Accent4 4 4 3 3" xfId="10112" xr:uid="{00000000-0005-0000-0000-0000042B0000}"/>
    <cellStyle name="20% - Accent4 4 4 3 4" xfId="17926" xr:uid="{00000000-0005-0000-0000-0000052B0000}"/>
    <cellStyle name="20% - Accent4 4 4 3_51-Sch Exp Fed Awards  (1)" xfId="28459" xr:uid="{00000000-0005-0000-0000-0000062B0000}"/>
    <cellStyle name="20% - Accent4 4 4 4" xfId="1939" xr:uid="{00000000-0005-0000-0000-0000072B0000}"/>
    <cellStyle name="20% - Accent4 4 4 4 2" xfId="10113" xr:uid="{00000000-0005-0000-0000-0000082B0000}"/>
    <cellStyle name="20% - Accent4 4 4 4 3" xfId="19770" xr:uid="{00000000-0005-0000-0000-0000092B0000}"/>
    <cellStyle name="20% - Accent4 4 4 4_51-Sch Exp Fed Awards  (1)" xfId="28461" xr:uid="{00000000-0005-0000-0000-00000A2B0000}"/>
    <cellStyle name="20% - Accent4 4 4 5" xfId="10114" xr:uid="{00000000-0005-0000-0000-00000B2B0000}"/>
    <cellStyle name="20% - Accent4 4 4 5 2" xfId="28463" xr:uid="{00000000-0005-0000-0000-00000C2B0000}"/>
    <cellStyle name="20% - Accent4 4 4 5_51-Sch Exp Fed Awards  (1)" xfId="28462" xr:uid="{00000000-0005-0000-0000-00000D2B0000}"/>
    <cellStyle name="20% - Accent4 4 4 6" xfId="16134" xr:uid="{00000000-0005-0000-0000-00000E2B0000}"/>
    <cellStyle name="20% - Accent4 4 4 6 2" xfId="28465" xr:uid="{00000000-0005-0000-0000-00000F2B0000}"/>
    <cellStyle name="20% - Accent4 4 4 6_51-Sch Exp Fed Awards  (1)" xfId="28464" xr:uid="{00000000-0005-0000-0000-0000102B0000}"/>
    <cellStyle name="20% - Accent4 4 4 7" xfId="28466" xr:uid="{00000000-0005-0000-0000-0000112B0000}"/>
    <cellStyle name="20% - Accent4 4 4 7 2" xfId="28467" xr:uid="{00000000-0005-0000-0000-0000122B0000}"/>
    <cellStyle name="20% - Accent4 4 4 8" xfId="28468" xr:uid="{00000000-0005-0000-0000-0000132B0000}"/>
    <cellStyle name="20% - Accent4 4 4 9" xfId="28469" xr:uid="{00000000-0005-0000-0000-0000142B0000}"/>
    <cellStyle name="20% - Accent4 4 4_411200-10 -20" xfId="28470" xr:uid="{00000000-0005-0000-0000-0000152B0000}"/>
    <cellStyle name="20% - Accent4 4 5" xfId="1940" xr:uid="{00000000-0005-0000-0000-0000162B0000}"/>
    <cellStyle name="20% - Accent4 4 5 2" xfId="1941" xr:uid="{00000000-0005-0000-0000-0000172B0000}"/>
    <cellStyle name="20% - Accent4 4 5 2 2" xfId="1942" xr:uid="{00000000-0005-0000-0000-0000182B0000}"/>
    <cellStyle name="20% - Accent4 4 5 2 2 2" xfId="10115" xr:uid="{00000000-0005-0000-0000-0000192B0000}"/>
    <cellStyle name="20% - Accent4 4 5 2 2 3" xfId="21562" xr:uid="{00000000-0005-0000-0000-00001A2B0000}"/>
    <cellStyle name="20% - Accent4 4 5 2 2_51-Sch Exp Fed Awards  (1)" xfId="28473" xr:uid="{00000000-0005-0000-0000-00001B2B0000}"/>
    <cellStyle name="20% - Accent4 4 5 2 3" xfId="10116" xr:uid="{00000000-0005-0000-0000-00001C2B0000}"/>
    <cellStyle name="20% - Accent4 4 5 2 4" xfId="17928" xr:uid="{00000000-0005-0000-0000-00001D2B0000}"/>
    <cellStyle name="20% - Accent4 4 5 2_51-Sch Exp Fed Awards  (1)" xfId="28472" xr:uid="{00000000-0005-0000-0000-00001E2B0000}"/>
    <cellStyle name="20% - Accent4 4 5 3" xfId="1943" xr:uid="{00000000-0005-0000-0000-00001F2B0000}"/>
    <cellStyle name="20% - Accent4 4 5 3 2" xfId="10117" xr:uid="{00000000-0005-0000-0000-0000202B0000}"/>
    <cellStyle name="20% - Accent4 4 5 3 3" xfId="19772" xr:uid="{00000000-0005-0000-0000-0000212B0000}"/>
    <cellStyle name="20% - Accent4 4 5 3_51-Sch Exp Fed Awards  (1)" xfId="28474" xr:uid="{00000000-0005-0000-0000-0000222B0000}"/>
    <cellStyle name="20% - Accent4 4 5 4" xfId="10118" xr:uid="{00000000-0005-0000-0000-0000232B0000}"/>
    <cellStyle name="20% - Accent4 4 5 4 2" xfId="28476" xr:uid="{00000000-0005-0000-0000-0000242B0000}"/>
    <cellStyle name="20% - Accent4 4 5 4_51-Sch Exp Fed Awards  (1)" xfId="28475" xr:uid="{00000000-0005-0000-0000-0000252B0000}"/>
    <cellStyle name="20% - Accent4 4 5 5" xfId="16136" xr:uid="{00000000-0005-0000-0000-0000262B0000}"/>
    <cellStyle name="20% - Accent4 4 5 5 2" xfId="28478" xr:uid="{00000000-0005-0000-0000-0000272B0000}"/>
    <cellStyle name="20% - Accent4 4 5 5_51-Sch Exp Fed Awards  (1)" xfId="28477" xr:uid="{00000000-0005-0000-0000-0000282B0000}"/>
    <cellStyle name="20% - Accent4 4 5 6" xfId="28479" xr:uid="{00000000-0005-0000-0000-0000292B0000}"/>
    <cellStyle name="20% - Accent4 4 5 6 2" xfId="28480" xr:uid="{00000000-0005-0000-0000-00002A2B0000}"/>
    <cellStyle name="20% - Accent4 4 5 7" xfId="28481" xr:uid="{00000000-0005-0000-0000-00002B2B0000}"/>
    <cellStyle name="20% - Accent4 4 5 8" xfId="28482" xr:uid="{00000000-0005-0000-0000-00002C2B0000}"/>
    <cellStyle name="20% - Accent4 4 5_51-Sch Exp Fed Awards  (1)" xfId="28471" xr:uid="{00000000-0005-0000-0000-00002D2B0000}"/>
    <cellStyle name="20% - Accent4 4 6" xfId="1944" xr:uid="{00000000-0005-0000-0000-00002E2B0000}"/>
    <cellStyle name="20% - Accent4 4 6 2" xfId="1945" xr:uid="{00000000-0005-0000-0000-00002F2B0000}"/>
    <cellStyle name="20% - Accent4 4 6 2 2" xfId="10119" xr:uid="{00000000-0005-0000-0000-0000302B0000}"/>
    <cellStyle name="20% - Accent4 4 6 2 3" xfId="22758" xr:uid="{00000000-0005-0000-0000-0000312B0000}"/>
    <cellStyle name="20% - Accent4 4 6 2_51-Sch Exp Fed Awards  (1)" xfId="28484" xr:uid="{00000000-0005-0000-0000-0000322B0000}"/>
    <cellStyle name="20% - Accent4 4 6 3" xfId="10120" xr:uid="{00000000-0005-0000-0000-0000332B0000}"/>
    <cellStyle name="20% - Accent4 4 6 3 2" xfId="28486" xr:uid="{00000000-0005-0000-0000-0000342B0000}"/>
    <cellStyle name="20% - Accent4 4 6 3_51-Sch Exp Fed Awards  (1)" xfId="28485" xr:uid="{00000000-0005-0000-0000-0000352B0000}"/>
    <cellStyle name="20% - Accent4 4 6 4" xfId="19124" xr:uid="{00000000-0005-0000-0000-0000362B0000}"/>
    <cellStyle name="20% - Accent4 4 6_51-Sch Exp Fed Awards  (1)" xfId="28483" xr:uid="{00000000-0005-0000-0000-0000372B0000}"/>
    <cellStyle name="20% - Accent4 4 7" xfId="1946" xr:uid="{00000000-0005-0000-0000-0000382B0000}"/>
    <cellStyle name="20% - Accent4 4 7 2" xfId="1947" xr:uid="{00000000-0005-0000-0000-0000392B0000}"/>
    <cellStyle name="20% - Accent4 4 7 2 2" xfId="10121" xr:uid="{00000000-0005-0000-0000-00003A2B0000}"/>
    <cellStyle name="20% - Accent4 4 7 2 3" xfId="22853" xr:uid="{00000000-0005-0000-0000-00003B2B0000}"/>
    <cellStyle name="20% - Accent4 4 7 2_51-Sch Exp Fed Awards  (1)" xfId="28488" xr:uid="{00000000-0005-0000-0000-00003C2B0000}"/>
    <cellStyle name="20% - Accent4 4 7 3" xfId="10122" xr:uid="{00000000-0005-0000-0000-00003D2B0000}"/>
    <cellStyle name="20% - Accent4 4 7 3 2" xfId="28490" xr:uid="{00000000-0005-0000-0000-00003E2B0000}"/>
    <cellStyle name="20% - Accent4 4 7 3_51-Sch Exp Fed Awards  (1)" xfId="28489" xr:uid="{00000000-0005-0000-0000-00003F2B0000}"/>
    <cellStyle name="20% - Accent4 4 7 4" xfId="19219" xr:uid="{00000000-0005-0000-0000-0000402B0000}"/>
    <cellStyle name="20% - Accent4 4 7_51-Sch Exp Fed Awards  (1)" xfId="28487" xr:uid="{00000000-0005-0000-0000-0000412B0000}"/>
    <cellStyle name="20% - Accent4 4 8" xfId="1948" xr:uid="{00000000-0005-0000-0000-0000422B0000}"/>
    <cellStyle name="20% - Accent4 4 8 2" xfId="1949" xr:uid="{00000000-0005-0000-0000-0000432B0000}"/>
    <cellStyle name="20% - Accent4 4 8 2 2" xfId="10123" xr:uid="{00000000-0005-0000-0000-0000442B0000}"/>
    <cellStyle name="20% - Accent4 4 8 2 3" xfId="22931" xr:uid="{00000000-0005-0000-0000-0000452B0000}"/>
    <cellStyle name="20% - Accent4 4 8 2_51-Sch Exp Fed Awards  (1)" xfId="28492" xr:uid="{00000000-0005-0000-0000-0000462B0000}"/>
    <cellStyle name="20% - Accent4 4 8 3" xfId="10124" xr:uid="{00000000-0005-0000-0000-0000472B0000}"/>
    <cellStyle name="20% - Accent4 4 8 3 2" xfId="28494" xr:uid="{00000000-0005-0000-0000-0000482B0000}"/>
    <cellStyle name="20% - Accent4 4 8 3_51-Sch Exp Fed Awards  (1)" xfId="28493" xr:uid="{00000000-0005-0000-0000-0000492B0000}"/>
    <cellStyle name="20% - Accent4 4 8 4" xfId="19297" xr:uid="{00000000-0005-0000-0000-00004A2B0000}"/>
    <cellStyle name="20% - Accent4 4 8_51-Sch Exp Fed Awards  (1)" xfId="28491" xr:uid="{00000000-0005-0000-0000-00004B2B0000}"/>
    <cellStyle name="20% - Accent4 4 9" xfId="1950" xr:uid="{00000000-0005-0000-0000-00004C2B0000}"/>
    <cellStyle name="20% - Accent4 4 9 2" xfId="1951" xr:uid="{00000000-0005-0000-0000-00004D2B0000}"/>
    <cellStyle name="20% - Accent4 4 9 2 2" xfId="10125" xr:uid="{00000000-0005-0000-0000-00004E2B0000}"/>
    <cellStyle name="20% - Accent4 4 9 2 3" xfId="21082" xr:uid="{00000000-0005-0000-0000-00004F2B0000}"/>
    <cellStyle name="20% - Accent4 4 9 2_51-Sch Exp Fed Awards  (1)" xfId="28496" xr:uid="{00000000-0005-0000-0000-0000502B0000}"/>
    <cellStyle name="20% - Accent4 4 9 3" xfId="10126" xr:uid="{00000000-0005-0000-0000-0000512B0000}"/>
    <cellStyle name="20% - Accent4 4 9 4" xfId="17448" xr:uid="{00000000-0005-0000-0000-0000522B0000}"/>
    <cellStyle name="20% - Accent4 4 9_51-Sch Exp Fed Awards  (1)" xfId="28495" xr:uid="{00000000-0005-0000-0000-0000532B0000}"/>
    <cellStyle name="20% - Accent4 4_411200-10 -20" xfId="28497" xr:uid="{00000000-0005-0000-0000-0000542B0000}"/>
    <cellStyle name="20% - Accent4 5" xfId="1952" xr:uid="{00000000-0005-0000-0000-0000552B0000}"/>
    <cellStyle name="20% - Accent4 5 10" xfId="28498" xr:uid="{00000000-0005-0000-0000-0000562B0000}"/>
    <cellStyle name="20% - Accent4 5 11" xfId="28499" xr:uid="{00000000-0005-0000-0000-0000572B0000}"/>
    <cellStyle name="20% - Accent4 5 2" xfId="1953" xr:uid="{00000000-0005-0000-0000-0000582B0000}"/>
    <cellStyle name="20% - Accent4 5 2 10" xfId="28500" xr:uid="{00000000-0005-0000-0000-0000592B0000}"/>
    <cellStyle name="20% - Accent4 5 2 2" xfId="1954" xr:uid="{00000000-0005-0000-0000-00005A2B0000}"/>
    <cellStyle name="20% - Accent4 5 2 2 2" xfId="1955" xr:uid="{00000000-0005-0000-0000-00005B2B0000}"/>
    <cellStyle name="20% - Accent4 5 2 2 2 2" xfId="1956" xr:uid="{00000000-0005-0000-0000-00005C2B0000}"/>
    <cellStyle name="20% - Accent4 5 2 2 2 2 2" xfId="1957" xr:uid="{00000000-0005-0000-0000-00005D2B0000}"/>
    <cellStyle name="20% - Accent4 5 2 2 2 2 2 2" xfId="10127" xr:uid="{00000000-0005-0000-0000-00005E2B0000}"/>
    <cellStyle name="20% - Accent4 5 2 2 2 2 2 3" xfId="21565" xr:uid="{00000000-0005-0000-0000-00005F2B0000}"/>
    <cellStyle name="20% - Accent4 5 2 2 2 2 2_51-Sch Exp Fed Awards  (1)" xfId="28503" xr:uid="{00000000-0005-0000-0000-0000602B0000}"/>
    <cellStyle name="20% - Accent4 5 2 2 2 2 3" xfId="10128" xr:uid="{00000000-0005-0000-0000-0000612B0000}"/>
    <cellStyle name="20% - Accent4 5 2 2 2 2 4" xfId="17931" xr:uid="{00000000-0005-0000-0000-0000622B0000}"/>
    <cellStyle name="20% - Accent4 5 2 2 2 2_51-Sch Exp Fed Awards  (1)" xfId="28502" xr:uid="{00000000-0005-0000-0000-0000632B0000}"/>
    <cellStyle name="20% - Accent4 5 2 2 2 3" xfId="1958" xr:uid="{00000000-0005-0000-0000-0000642B0000}"/>
    <cellStyle name="20% - Accent4 5 2 2 2 3 2" xfId="10129" xr:uid="{00000000-0005-0000-0000-0000652B0000}"/>
    <cellStyle name="20% - Accent4 5 2 2 2 3 3" xfId="19776" xr:uid="{00000000-0005-0000-0000-0000662B0000}"/>
    <cellStyle name="20% - Accent4 5 2 2 2 3_51-Sch Exp Fed Awards  (1)" xfId="28504" xr:uid="{00000000-0005-0000-0000-0000672B0000}"/>
    <cellStyle name="20% - Accent4 5 2 2 2 4" xfId="10130" xr:uid="{00000000-0005-0000-0000-0000682B0000}"/>
    <cellStyle name="20% - Accent4 5 2 2 2 4 2" xfId="28506" xr:uid="{00000000-0005-0000-0000-0000692B0000}"/>
    <cellStyle name="20% - Accent4 5 2 2 2 4_51-Sch Exp Fed Awards  (1)" xfId="28505" xr:uid="{00000000-0005-0000-0000-00006A2B0000}"/>
    <cellStyle name="20% - Accent4 5 2 2 2 5" xfId="16140" xr:uid="{00000000-0005-0000-0000-00006B2B0000}"/>
    <cellStyle name="20% - Accent4 5 2 2 2 5 2" xfId="28508" xr:uid="{00000000-0005-0000-0000-00006C2B0000}"/>
    <cellStyle name="20% - Accent4 5 2 2 2 5_51-Sch Exp Fed Awards  (1)" xfId="28507" xr:uid="{00000000-0005-0000-0000-00006D2B0000}"/>
    <cellStyle name="20% - Accent4 5 2 2 2 6" xfId="28509" xr:uid="{00000000-0005-0000-0000-00006E2B0000}"/>
    <cellStyle name="20% - Accent4 5 2 2 2 6 2" xfId="28510" xr:uid="{00000000-0005-0000-0000-00006F2B0000}"/>
    <cellStyle name="20% - Accent4 5 2 2 2 7" xfId="28511" xr:uid="{00000000-0005-0000-0000-0000702B0000}"/>
    <cellStyle name="20% - Accent4 5 2 2 2 8" xfId="28512" xr:uid="{00000000-0005-0000-0000-0000712B0000}"/>
    <cellStyle name="20% - Accent4 5 2 2 2_51-Sch Exp Fed Awards  (1)" xfId="28501" xr:uid="{00000000-0005-0000-0000-0000722B0000}"/>
    <cellStyle name="20% - Accent4 5 2 2 3" xfId="1959" xr:uid="{00000000-0005-0000-0000-0000732B0000}"/>
    <cellStyle name="20% - Accent4 5 2 2 3 2" xfId="1960" xr:uid="{00000000-0005-0000-0000-0000742B0000}"/>
    <cellStyle name="20% - Accent4 5 2 2 3 2 2" xfId="10131" xr:uid="{00000000-0005-0000-0000-0000752B0000}"/>
    <cellStyle name="20% - Accent4 5 2 2 3 2 3" xfId="21564" xr:uid="{00000000-0005-0000-0000-0000762B0000}"/>
    <cellStyle name="20% - Accent4 5 2 2 3 2_51-Sch Exp Fed Awards  (1)" xfId="28514" xr:uid="{00000000-0005-0000-0000-0000772B0000}"/>
    <cellStyle name="20% - Accent4 5 2 2 3 3" xfId="10132" xr:uid="{00000000-0005-0000-0000-0000782B0000}"/>
    <cellStyle name="20% - Accent4 5 2 2 3 4" xfId="17930" xr:uid="{00000000-0005-0000-0000-0000792B0000}"/>
    <cellStyle name="20% - Accent4 5 2 2 3_51-Sch Exp Fed Awards  (1)" xfId="28513" xr:uid="{00000000-0005-0000-0000-00007A2B0000}"/>
    <cellStyle name="20% - Accent4 5 2 2 4" xfId="1961" xr:uid="{00000000-0005-0000-0000-00007B2B0000}"/>
    <cellStyle name="20% - Accent4 5 2 2 4 2" xfId="10133" xr:uid="{00000000-0005-0000-0000-00007C2B0000}"/>
    <cellStyle name="20% - Accent4 5 2 2 4 3" xfId="19775" xr:uid="{00000000-0005-0000-0000-00007D2B0000}"/>
    <cellStyle name="20% - Accent4 5 2 2 4_51-Sch Exp Fed Awards  (1)" xfId="28515" xr:uid="{00000000-0005-0000-0000-00007E2B0000}"/>
    <cellStyle name="20% - Accent4 5 2 2 5" xfId="10134" xr:uid="{00000000-0005-0000-0000-00007F2B0000}"/>
    <cellStyle name="20% - Accent4 5 2 2 5 2" xfId="28517" xr:uid="{00000000-0005-0000-0000-0000802B0000}"/>
    <cellStyle name="20% - Accent4 5 2 2 5_51-Sch Exp Fed Awards  (1)" xfId="28516" xr:uid="{00000000-0005-0000-0000-0000812B0000}"/>
    <cellStyle name="20% - Accent4 5 2 2 6" xfId="16139" xr:uid="{00000000-0005-0000-0000-0000822B0000}"/>
    <cellStyle name="20% - Accent4 5 2 2 6 2" xfId="28519" xr:uid="{00000000-0005-0000-0000-0000832B0000}"/>
    <cellStyle name="20% - Accent4 5 2 2 6_51-Sch Exp Fed Awards  (1)" xfId="28518" xr:uid="{00000000-0005-0000-0000-0000842B0000}"/>
    <cellStyle name="20% - Accent4 5 2 2 7" xfId="28520" xr:uid="{00000000-0005-0000-0000-0000852B0000}"/>
    <cellStyle name="20% - Accent4 5 2 2 7 2" xfId="28521" xr:uid="{00000000-0005-0000-0000-0000862B0000}"/>
    <cellStyle name="20% - Accent4 5 2 2 8" xfId="28522" xr:uid="{00000000-0005-0000-0000-0000872B0000}"/>
    <cellStyle name="20% - Accent4 5 2 2 9" xfId="28523" xr:uid="{00000000-0005-0000-0000-0000882B0000}"/>
    <cellStyle name="20% - Accent4 5 2 2_411200-10 -20" xfId="28524" xr:uid="{00000000-0005-0000-0000-0000892B0000}"/>
    <cellStyle name="20% - Accent4 5 2 3" xfId="1962" xr:uid="{00000000-0005-0000-0000-00008A2B0000}"/>
    <cellStyle name="20% - Accent4 5 2 3 2" xfId="1963" xr:uid="{00000000-0005-0000-0000-00008B2B0000}"/>
    <cellStyle name="20% - Accent4 5 2 3 2 2" xfId="1964" xr:uid="{00000000-0005-0000-0000-00008C2B0000}"/>
    <cellStyle name="20% - Accent4 5 2 3 2 2 2" xfId="10135" xr:uid="{00000000-0005-0000-0000-00008D2B0000}"/>
    <cellStyle name="20% - Accent4 5 2 3 2 2 3" xfId="21566" xr:uid="{00000000-0005-0000-0000-00008E2B0000}"/>
    <cellStyle name="20% - Accent4 5 2 3 2 2_51-Sch Exp Fed Awards  (1)" xfId="28527" xr:uid="{00000000-0005-0000-0000-00008F2B0000}"/>
    <cellStyle name="20% - Accent4 5 2 3 2 3" xfId="10136" xr:uid="{00000000-0005-0000-0000-0000902B0000}"/>
    <cellStyle name="20% - Accent4 5 2 3 2 4" xfId="17932" xr:uid="{00000000-0005-0000-0000-0000912B0000}"/>
    <cellStyle name="20% - Accent4 5 2 3 2_51-Sch Exp Fed Awards  (1)" xfId="28526" xr:uid="{00000000-0005-0000-0000-0000922B0000}"/>
    <cellStyle name="20% - Accent4 5 2 3 3" xfId="1965" xr:uid="{00000000-0005-0000-0000-0000932B0000}"/>
    <cellStyle name="20% - Accent4 5 2 3 3 2" xfId="10137" xr:uid="{00000000-0005-0000-0000-0000942B0000}"/>
    <cellStyle name="20% - Accent4 5 2 3 3 3" xfId="19777" xr:uid="{00000000-0005-0000-0000-0000952B0000}"/>
    <cellStyle name="20% - Accent4 5 2 3 3_51-Sch Exp Fed Awards  (1)" xfId="28528" xr:uid="{00000000-0005-0000-0000-0000962B0000}"/>
    <cellStyle name="20% - Accent4 5 2 3 4" xfId="10138" xr:uid="{00000000-0005-0000-0000-0000972B0000}"/>
    <cellStyle name="20% - Accent4 5 2 3 4 2" xfId="28530" xr:uid="{00000000-0005-0000-0000-0000982B0000}"/>
    <cellStyle name="20% - Accent4 5 2 3 4_51-Sch Exp Fed Awards  (1)" xfId="28529" xr:uid="{00000000-0005-0000-0000-0000992B0000}"/>
    <cellStyle name="20% - Accent4 5 2 3 5" xfId="16141" xr:uid="{00000000-0005-0000-0000-00009A2B0000}"/>
    <cellStyle name="20% - Accent4 5 2 3 5 2" xfId="28532" xr:uid="{00000000-0005-0000-0000-00009B2B0000}"/>
    <cellStyle name="20% - Accent4 5 2 3 5_51-Sch Exp Fed Awards  (1)" xfId="28531" xr:uid="{00000000-0005-0000-0000-00009C2B0000}"/>
    <cellStyle name="20% - Accent4 5 2 3 6" xfId="28533" xr:uid="{00000000-0005-0000-0000-00009D2B0000}"/>
    <cellStyle name="20% - Accent4 5 2 3 6 2" xfId="28534" xr:uid="{00000000-0005-0000-0000-00009E2B0000}"/>
    <cellStyle name="20% - Accent4 5 2 3 7" xfId="28535" xr:uid="{00000000-0005-0000-0000-00009F2B0000}"/>
    <cellStyle name="20% - Accent4 5 2 3 8" xfId="28536" xr:uid="{00000000-0005-0000-0000-0000A02B0000}"/>
    <cellStyle name="20% - Accent4 5 2 3_51-Sch Exp Fed Awards  (1)" xfId="28525" xr:uid="{00000000-0005-0000-0000-0000A12B0000}"/>
    <cellStyle name="20% - Accent4 5 2 4" xfId="1966" xr:uid="{00000000-0005-0000-0000-0000A22B0000}"/>
    <cellStyle name="20% - Accent4 5 2 4 2" xfId="1967" xr:uid="{00000000-0005-0000-0000-0000A32B0000}"/>
    <cellStyle name="20% - Accent4 5 2 4 2 2" xfId="10139" xr:uid="{00000000-0005-0000-0000-0000A42B0000}"/>
    <cellStyle name="20% - Accent4 5 2 4 2 3" xfId="21563" xr:uid="{00000000-0005-0000-0000-0000A52B0000}"/>
    <cellStyle name="20% - Accent4 5 2 4 2_51-Sch Exp Fed Awards  (1)" xfId="28538" xr:uid="{00000000-0005-0000-0000-0000A62B0000}"/>
    <cellStyle name="20% - Accent4 5 2 4 3" xfId="10140" xr:uid="{00000000-0005-0000-0000-0000A72B0000}"/>
    <cellStyle name="20% - Accent4 5 2 4 4" xfId="17929" xr:uid="{00000000-0005-0000-0000-0000A82B0000}"/>
    <cellStyle name="20% - Accent4 5 2 4_51-Sch Exp Fed Awards  (1)" xfId="28537" xr:uid="{00000000-0005-0000-0000-0000A92B0000}"/>
    <cellStyle name="20% - Accent4 5 2 5" xfId="1968" xr:uid="{00000000-0005-0000-0000-0000AA2B0000}"/>
    <cellStyle name="20% - Accent4 5 2 5 2" xfId="10141" xr:uid="{00000000-0005-0000-0000-0000AB2B0000}"/>
    <cellStyle name="20% - Accent4 5 2 5 3" xfId="19774" xr:uid="{00000000-0005-0000-0000-0000AC2B0000}"/>
    <cellStyle name="20% - Accent4 5 2 5_51-Sch Exp Fed Awards  (1)" xfId="28539" xr:uid="{00000000-0005-0000-0000-0000AD2B0000}"/>
    <cellStyle name="20% - Accent4 5 2 6" xfId="10142" xr:uid="{00000000-0005-0000-0000-0000AE2B0000}"/>
    <cellStyle name="20% - Accent4 5 2 6 2" xfId="28541" xr:uid="{00000000-0005-0000-0000-0000AF2B0000}"/>
    <cellStyle name="20% - Accent4 5 2 6_51-Sch Exp Fed Awards  (1)" xfId="28540" xr:uid="{00000000-0005-0000-0000-0000B02B0000}"/>
    <cellStyle name="20% - Accent4 5 2 7" xfId="16138" xr:uid="{00000000-0005-0000-0000-0000B12B0000}"/>
    <cellStyle name="20% - Accent4 5 2 7 2" xfId="28543" xr:uid="{00000000-0005-0000-0000-0000B22B0000}"/>
    <cellStyle name="20% - Accent4 5 2 7_51-Sch Exp Fed Awards  (1)" xfId="28542" xr:uid="{00000000-0005-0000-0000-0000B32B0000}"/>
    <cellStyle name="20% - Accent4 5 2 8" xfId="28544" xr:uid="{00000000-0005-0000-0000-0000B42B0000}"/>
    <cellStyle name="20% - Accent4 5 2 8 2" xfId="28545" xr:uid="{00000000-0005-0000-0000-0000B52B0000}"/>
    <cellStyle name="20% - Accent4 5 2 9" xfId="28546" xr:uid="{00000000-0005-0000-0000-0000B62B0000}"/>
    <cellStyle name="20% - Accent4 5 2_411200-10 -20" xfId="28547" xr:uid="{00000000-0005-0000-0000-0000B72B0000}"/>
    <cellStyle name="20% - Accent4 5 3" xfId="1969" xr:uid="{00000000-0005-0000-0000-0000B82B0000}"/>
    <cellStyle name="20% - Accent4 5 3 2" xfId="1970" xr:uid="{00000000-0005-0000-0000-0000B92B0000}"/>
    <cellStyle name="20% - Accent4 5 3 2 2" xfId="1971" xr:uid="{00000000-0005-0000-0000-0000BA2B0000}"/>
    <cellStyle name="20% - Accent4 5 3 2 2 2" xfId="1972" xr:uid="{00000000-0005-0000-0000-0000BB2B0000}"/>
    <cellStyle name="20% - Accent4 5 3 2 2 2 2" xfId="10143" xr:uid="{00000000-0005-0000-0000-0000BC2B0000}"/>
    <cellStyle name="20% - Accent4 5 3 2 2 2 3" xfId="21568" xr:uid="{00000000-0005-0000-0000-0000BD2B0000}"/>
    <cellStyle name="20% - Accent4 5 3 2 2 2_51-Sch Exp Fed Awards  (1)" xfId="28550" xr:uid="{00000000-0005-0000-0000-0000BE2B0000}"/>
    <cellStyle name="20% - Accent4 5 3 2 2 3" xfId="10144" xr:uid="{00000000-0005-0000-0000-0000BF2B0000}"/>
    <cellStyle name="20% - Accent4 5 3 2 2 4" xfId="17934" xr:uid="{00000000-0005-0000-0000-0000C02B0000}"/>
    <cellStyle name="20% - Accent4 5 3 2 2_51-Sch Exp Fed Awards  (1)" xfId="28549" xr:uid="{00000000-0005-0000-0000-0000C12B0000}"/>
    <cellStyle name="20% - Accent4 5 3 2 3" xfId="1973" xr:uid="{00000000-0005-0000-0000-0000C22B0000}"/>
    <cellStyle name="20% - Accent4 5 3 2 3 2" xfId="10145" xr:uid="{00000000-0005-0000-0000-0000C32B0000}"/>
    <cellStyle name="20% - Accent4 5 3 2 3 3" xfId="19779" xr:uid="{00000000-0005-0000-0000-0000C42B0000}"/>
    <cellStyle name="20% - Accent4 5 3 2 3_51-Sch Exp Fed Awards  (1)" xfId="28551" xr:uid="{00000000-0005-0000-0000-0000C52B0000}"/>
    <cellStyle name="20% - Accent4 5 3 2 4" xfId="10146" xr:uid="{00000000-0005-0000-0000-0000C62B0000}"/>
    <cellStyle name="20% - Accent4 5 3 2 4 2" xfId="28553" xr:uid="{00000000-0005-0000-0000-0000C72B0000}"/>
    <cellStyle name="20% - Accent4 5 3 2 4_51-Sch Exp Fed Awards  (1)" xfId="28552" xr:uid="{00000000-0005-0000-0000-0000C82B0000}"/>
    <cellStyle name="20% - Accent4 5 3 2 5" xfId="16143" xr:uid="{00000000-0005-0000-0000-0000C92B0000}"/>
    <cellStyle name="20% - Accent4 5 3 2 5 2" xfId="28555" xr:uid="{00000000-0005-0000-0000-0000CA2B0000}"/>
    <cellStyle name="20% - Accent4 5 3 2 5_51-Sch Exp Fed Awards  (1)" xfId="28554" xr:uid="{00000000-0005-0000-0000-0000CB2B0000}"/>
    <cellStyle name="20% - Accent4 5 3 2 6" xfId="28556" xr:uid="{00000000-0005-0000-0000-0000CC2B0000}"/>
    <cellStyle name="20% - Accent4 5 3 2 6 2" xfId="28557" xr:uid="{00000000-0005-0000-0000-0000CD2B0000}"/>
    <cellStyle name="20% - Accent4 5 3 2 7" xfId="28558" xr:uid="{00000000-0005-0000-0000-0000CE2B0000}"/>
    <cellStyle name="20% - Accent4 5 3 2 8" xfId="28559" xr:uid="{00000000-0005-0000-0000-0000CF2B0000}"/>
    <cellStyle name="20% - Accent4 5 3 2_51-Sch Exp Fed Awards  (1)" xfId="28548" xr:uid="{00000000-0005-0000-0000-0000D02B0000}"/>
    <cellStyle name="20% - Accent4 5 3 3" xfId="1974" xr:uid="{00000000-0005-0000-0000-0000D12B0000}"/>
    <cellStyle name="20% - Accent4 5 3 3 2" xfId="1975" xr:uid="{00000000-0005-0000-0000-0000D22B0000}"/>
    <cellStyle name="20% - Accent4 5 3 3 2 2" xfId="10147" xr:uid="{00000000-0005-0000-0000-0000D32B0000}"/>
    <cellStyle name="20% - Accent4 5 3 3 2 3" xfId="21567" xr:uid="{00000000-0005-0000-0000-0000D42B0000}"/>
    <cellStyle name="20% - Accent4 5 3 3 2_51-Sch Exp Fed Awards  (1)" xfId="28561" xr:uid="{00000000-0005-0000-0000-0000D52B0000}"/>
    <cellStyle name="20% - Accent4 5 3 3 3" xfId="10148" xr:uid="{00000000-0005-0000-0000-0000D62B0000}"/>
    <cellStyle name="20% - Accent4 5 3 3 4" xfId="17933" xr:uid="{00000000-0005-0000-0000-0000D72B0000}"/>
    <cellStyle name="20% - Accent4 5 3 3_51-Sch Exp Fed Awards  (1)" xfId="28560" xr:uid="{00000000-0005-0000-0000-0000D82B0000}"/>
    <cellStyle name="20% - Accent4 5 3 4" xfId="1976" xr:uid="{00000000-0005-0000-0000-0000D92B0000}"/>
    <cellStyle name="20% - Accent4 5 3 4 2" xfId="10149" xr:uid="{00000000-0005-0000-0000-0000DA2B0000}"/>
    <cellStyle name="20% - Accent4 5 3 4 3" xfId="19778" xr:uid="{00000000-0005-0000-0000-0000DB2B0000}"/>
    <cellStyle name="20% - Accent4 5 3 4_51-Sch Exp Fed Awards  (1)" xfId="28562" xr:uid="{00000000-0005-0000-0000-0000DC2B0000}"/>
    <cellStyle name="20% - Accent4 5 3 5" xfId="10150" xr:uid="{00000000-0005-0000-0000-0000DD2B0000}"/>
    <cellStyle name="20% - Accent4 5 3 5 2" xfId="28564" xr:uid="{00000000-0005-0000-0000-0000DE2B0000}"/>
    <cellStyle name="20% - Accent4 5 3 5_51-Sch Exp Fed Awards  (1)" xfId="28563" xr:uid="{00000000-0005-0000-0000-0000DF2B0000}"/>
    <cellStyle name="20% - Accent4 5 3 6" xfId="16142" xr:uid="{00000000-0005-0000-0000-0000E02B0000}"/>
    <cellStyle name="20% - Accent4 5 3 6 2" xfId="28566" xr:uid="{00000000-0005-0000-0000-0000E12B0000}"/>
    <cellStyle name="20% - Accent4 5 3 6_51-Sch Exp Fed Awards  (1)" xfId="28565" xr:uid="{00000000-0005-0000-0000-0000E22B0000}"/>
    <cellStyle name="20% - Accent4 5 3 7" xfId="28567" xr:uid="{00000000-0005-0000-0000-0000E32B0000}"/>
    <cellStyle name="20% - Accent4 5 3 7 2" xfId="28568" xr:uid="{00000000-0005-0000-0000-0000E42B0000}"/>
    <cellStyle name="20% - Accent4 5 3 8" xfId="28569" xr:uid="{00000000-0005-0000-0000-0000E52B0000}"/>
    <cellStyle name="20% - Accent4 5 3 9" xfId="28570" xr:uid="{00000000-0005-0000-0000-0000E62B0000}"/>
    <cellStyle name="20% - Accent4 5 3_411200-10 -20" xfId="28571" xr:uid="{00000000-0005-0000-0000-0000E72B0000}"/>
    <cellStyle name="20% - Accent4 5 4" xfId="1977" xr:uid="{00000000-0005-0000-0000-0000E82B0000}"/>
    <cellStyle name="20% - Accent4 5 4 2" xfId="1978" xr:uid="{00000000-0005-0000-0000-0000E92B0000}"/>
    <cellStyle name="20% - Accent4 5 4 2 2" xfId="1979" xr:uid="{00000000-0005-0000-0000-0000EA2B0000}"/>
    <cellStyle name="20% - Accent4 5 4 2 2 2" xfId="10151" xr:uid="{00000000-0005-0000-0000-0000EB2B0000}"/>
    <cellStyle name="20% - Accent4 5 4 2 2 3" xfId="21569" xr:uid="{00000000-0005-0000-0000-0000EC2B0000}"/>
    <cellStyle name="20% - Accent4 5 4 2 2_51-Sch Exp Fed Awards  (1)" xfId="28574" xr:uid="{00000000-0005-0000-0000-0000ED2B0000}"/>
    <cellStyle name="20% - Accent4 5 4 2 3" xfId="10152" xr:uid="{00000000-0005-0000-0000-0000EE2B0000}"/>
    <cellStyle name="20% - Accent4 5 4 2 4" xfId="17935" xr:uid="{00000000-0005-0000-0000-0000EF2B0000}"/>
    <cellStyle name="20% - Accent4 5 4 2_51-Sch Exp Fed Awards  (1)" xfId="28573" xr:uid="{00000000-0005-0000-0000-0000F02B0000}"/>
    <cellStyle name="20% - Accent4 5 4 3" xfId="1980" xr:uid="{00000000-0005-0000-0000-0000F12B0000}"/>
    <cellStyle name="20% - Accent4 5 4 3 2" xfId="10153" xr:uid="{00000000-0005-0000-0000-0000F22B0000}"/>
    <cellStyle name="20% - Accent4 5 4 3 3" xfId="19780" xr:uid="{00000000-0005-0000-0000-0000F32B0000}"/>
    <cellStyle name="20% - Accent4 5 4 3_51-Sch Exp Fed Awards  (1)" xfId="28575" xr:uid="{00000000-0005-0000-0000-0000F42B0000}"/>
    <cellStyle name="20% - Accent4 5 4 4" xfId="10154" xr:uid="{00000000-0005-0000-0000-0000F52B0000}"/>
    <cellStyle name="20% - Accent4 5 4 4 2" xfId="28577" xr:uid="{00000000-0005-0000-0000-0000F62B0000}"/>
    <cellStyle name="20% - Accent4 5 4 4_51-Sch Exp Fed Awards  (1)" xfId="28576" xr:uid="{00000000-0005-0000-0000-0000F72B0000}"/>
    <cellStyle name="20% - Accent4 5 4 5" xfId="16144" xr:uid="{00000000-0005-0000-0000-0000F82B0000}"/>
    <cellStyle name="20% - Accent4 5 4 5 2" xfId="28579" xr:uid="{00000000-0005-0000-0000-0000F92B0000}"/>
    <cellStyle name="20% - Accent4 5 4 5_51-Sch Exp Fed Awards  (1)" xfId="28578" xr:uid="{00000000-0005-0000-0000-0000FA2B0000}"/>
    <cellStyle name="20% - Accent4 5 4 6" xfId="28580" xr:uid="{00000000-0005-0000-0000-0000FB2B0000}"/>
    <cellStyle name="20% - Accent4 5 4 6 2" xfId="28581" xr:uid="{00000000-0005-0000-0000-0000FC2B0000}"/>
    <cellStyle name="20% - Accent4 5 4 7" xfId="28582" xr:uid="{00000000-0005-0000-0000-0000FD2B0000}"/>
    <cellStyle name="20% - Accent4 5 4 8" xfId="28583" xr:uid="{00000000-0005-0000-0000-0000FE2B0000}"/>
    <cellStyle name="20% - Accent4 5 4_51-Sch Exp Fed Awards  (1)" xfId="28572" xr:uid="{00000000-0005-0000-0000-0000FF2B0000}"/>
    <cellStyle name="20% - Accent4 5 5" xfId="1981" xr:uid="{00000000-0005-0000-0000-0000002C0000}"/>
    <cellStyle name="20% - Accent4 5 5 2" xfId="1982" xr:uid="{00000000-0005-0000-0000-0000012C0000}"/>
    <cellStyle name="20% - Accent4 5 5 2 2" xfId="10155" xr:uid="{00000000-0005-0000-0000-0000022C0000}"/>
    <cellStyle name="20% - Accent4 5 5 2 3" xfId="21112" xr:uid="{00000000-0005-0000-0000-0000032C0000}"/>
    <cellStyle name="20% - Accent4 5 5 2_51-Sch Exp Fed Awards  (1)" xfId="28585" xr:uid="{00000000-0005-0000-0000-0000042C0000}"/>
    <cellStyle name="20% - Accent4 5 5 3" xfId="10156" xr:uid="{00000000-0005-0000-0000-0000052C0000}"/>
    <cellStyle name="20% - Accent4 5 5 4" xfId="17478" xr:uid="{00000000-0005-0000-0000-0000062C0000}"/>
    <cellStyle name="20% - Accent4 5 5_51-Sch Exp Fed Awards  (1)" xfId="28584" xr:uid="{00000000-0005-0000-0000-0000072C0000}"/>
    <cellStyle name="20% - Accent4 5 6" xfId="1983" xr:uid="{00000000-0005-0000-0000-0000082C0000}"/>
    <cellStyle name="20% - Accent4 5 6 2" xfId="10157" xr:uid="{00000000-0005-0000-0000-0000092C0000}"/>
    <cellStyle name="20% - Accent4 5 6 3" xfId="19773" xr:uid="{00000000-0005-0000-0000-00000A2C0000}"/>
    <cellStyle name="20% - Accent4 5 6_51-Sch Exp Fed Awards  (1)" xfId="28586" xr:uid="{00000000-0005-0000-0000-00000B2C0000}"/>
    <cellStyle name="20% - Accent4 5 7" xfId="10158" xr:uid="{00000000-0005-0000-0000-00000C2C0000}"/>
    <cellStyle name="20% - Accent4 5 7 2" xfId="28588" xr:uid="{00000000-0005-0000-0000-00000D2C0000}"/>
    <cellStyle name="20% - Accent4 5 7_51-Sch Exp Fed Awards  (1)" xfId="28587" xr:uid="{00000000-0005-0000-0000-00000E2C0000}"/>
    <cellStyle name="20% - Accent4 5 8" xfId="16137" xr:uid="{00000000-0005-0000-0000-00000F2C0000}"/>
    <cellStyle name="20% - Accent4 5 8 2" xfId="28590" xr:uid="{00000000-0005-0000-0000-0000102C0000}"/>
    <cellStyle name="20% - Accent4 5 8_51-Sch Exp Fed Awards  (1)" xfId="28589" xr:uid="{00000000-0005-0000-0000-0000112C0000}"/>
    <cellStyle name="20% - Accent4 5 9" xfId="28591" xr:uid="{00000000-0005-0000-0000-0000122C0000}"/>
    <cellStyle name="20% - Accent4 5 9 2" xfId="28592" xr:uid="{00000000-0005-0000-0000-0000132C0000}"/>
    <cellStyle name="20% - Accent4 5_411200-10 -20" xfId="28593" xr:uid="{00000000-0005-0000-0000-0000142C0000}"/>
    <cellStyle name="20% - Accent4 6" xfId="1984" xr:uid="{00000000-0005-0000-0000-0000152C0000}"/>
    <cellStyle name="20% - Accent4 6 10" xfId="28594" xr:uid="{00000000-0005-0000-0000-0000162C0000}"/>
    <cellStyle name="20% - Accent4 6 11" xfId="28595" xr:uid="{00000000-0005-0000-0000-0000172C0000}"/>
    <cellStyle name="20% - Accent4 6 2" xfId="1985" xr:uid="{00000000-0005-0000-0000-0000182C0000}"/>
    <cellStyle name="20% - Accent4 6 2 10" xfId="28596" xr:uid="{00000000-0005-0000-0000-0000192C0000}"/>
    <cellStyle name="20% - Accent4 6 2 2" xfId="1986" xr:uid="{00000000-0005-0000-0000-00001A2C0000}"/>
    <cellStyle name="20% - Accent4 6 2 2 2" xfId="1987" xr:uid="{00000000-0005-0000-0000-00001B2C0000}"/>
    <cellStyle name="20% - Accent4 6 2 2 2 2" xfId="1988" xr:uid="{00000000-0005-0000-0000-00001C2C0000}"/>
    <cellStyle name="20% - Accent4 6 2 2 2 2 2" xfId="1989" xr:uid="{00000000-0005-0000-0000-00001D2C0000}"/>
    <cellStyle name="20% - Accent4 6 2 2 2 2 2 2" xfId="10159" xr:uid="{00000000-0005-0000-0000-00001E2C0000}"/>
    <cellStyle name="20% - Accent4 6 2 2 2 2 2 3" xfId="21572" xr:uid="{00000000-0005-0000-0000-00001F2C0000}"/>
    <cellStyle name="20% - Accent4 6 2 2 2 2 2_51-Sch Exp Fed Awards  (1)" xfId="28599" xr:uid="{00000000-0005-0000-0000-0000202C0000}"/>
    <cellStyle name="20% - Accent4 6 2 2 2 2 3" xfId="10160" xr:uid="{00000000-0005-0000-0000-0000212C0000}"/>
    <cellStyle name="20% - Accent4 6 2 2 2 2 4" xfId="17938" xr:uid="{00000000-0005-0000-0000-0000222C0000}"/>
    <cellStyle name="20% - Accent4 6 2 2 2 2_51-Sch Exp Fed Awards  (1)" xfId="28598" xr:uid="{00000000-0005-0000-0000-0000232C0000}"/>
    <cellStyle name="20% - Accent4 6 2 2 2 3" xfId="1990" xr:uid="{00000000-0005-0000-0000-0000242C0000}"/>
    <cellStyle name="20% - Accent4 6 2 2 2 3 2" xfId="10161" xr:uid="{00000000-0005-0000-0000-0000252C0000}"/>
    <cellStyle name="20% - Accent4 6 2 2 2 3 3" xfId="19784" xr:uid="{00000000-0005-0000-0000-0000262C0000}"/>
    <cellStyle name="20% - Accent4 6 2 2 2 3_51-Sch Exp Fed Awards  (1)" xfId="28600" xr:uid="{00000000-0005-0000-0000-0000272C0000}"/>
    <cellStyle name="20% - Accent4 6 2 2 2 4" xfId="10162" xr:uid="{00000000-0005-0000-0000-0000282C0000}"/>
    <cellStyle name="20% - Accent4 6 2 2 2 4 2" xfId="28602" xr:uid="{00000000-0005-0000-0000-0000292C0000}"/>
    <cellStyle name="20% - Accent4 6 2 2 2 4_51-Sch Exp Fed Awards  (1)" xfId="28601" xr:uid="{00000000-0005-0000-0000-00002A2C0000}"/>
    <cellStyle name="20% - Accent4 6 2 2 2 5" xfId="16148" xr:uid="{00000000-0005-0000-0000-00002B2C0000}"/>
    <cellStyle name="20% - Accent4 6 2 2 2 5 2" xfId="28604" xr:uid="{00000000-0005-0000-0000-00002C2C0000}"/>
    <cellStyle name="20% - Accent4 6 2 2 2 5_51-Sch Exp Fed Awards  (1)" xfId="28603" xr:uid="{00000000-0005-0000-0000-00002D2C0000}"/>
    <cellStyle name="20% - Accent4 6 2 2 2 6" xfId="28605" xr:uid="{00000000-0005-0000-0000-00002E2C0000}"/>
    <cellStyle name="20% - Accent4 6 2 2 2 6 2" xfId="28606" xr:uid="{00000000-0005-0000-0000-00002F2C0000}"/>
    <cellStyle name="20% - Accent4 6 2 2 2 7" xfId="28607" xr:uid="{00000000-0005-0000-0000-0000302C0000}"/>
    <cellStyle name="20% - Accent4 6 2 2 2 8" xfId="28608" xr:uid="{00000000-0005-0000-0000-0000312C0000}"/>
    <cellStyle name="20% - Accent4 6 2 2 2_51-Sch Exp Fed Awards  (1)" xfId="28597" xr:uid="{00000000-0005-0000-0000-0000322C0000}"/>
    <cellStyle name="20% - Accent4 6 2 2 3" xfId="1991" xr:uid="{00000000-0005-0000-0000-0000332C0000}"/>
    <cellStyle name="20% - Accent4 6 2 2 3 2" xfId="1992" xr:uid="{00000000-0005-0000-0000-0000342C0000}"/>
    <cellStyle name="20% - Accent4 6 2 2 3 2 2" xfId="10163" xr:uid="{00000000-0005-0000-0000-0000352C0000}"/>
    <cellStyle name="20% - Accent4 6 2 2 3 2 3" xfId="21571" xr:uid="{00000000-0005-0000-0000-0000362C0000}"/>
    <cellStyle name="20% - Accent4 6 2 2 3 2_51-Sch Exp Fed Awards  (1)" xfId="28610" xr:uid="{00000000-0005-0000-0000-0000372C0000}"/>
    <cellStyle name="20% - Accent4 6 2 2 3 3" xfId="10164" xr:uid="{00000000-0005-0000-0000-0000382C0000}"/>
    <cellStyle name="20% - Accent4 6 2 2 3 4" xfId="17937" xr:uid="{00000000-0005-0000-0000-0000392C0000}"/>
    <cellStyle name="20% - Accent4 6 2 2 3_51-Sch Exp Fed Awards  (1)" xfId="28609" xr:uid="{00000000-0005-0000-0000-00003A2C0000}"/>
    <cellStyle name="20% - Accent4 6 2 2 4" xfId="1993" xr:uid="{00000000-0005-0000-0000-00003B2C0000}"/>
    <cellStyle name="20% - Accent4 6 2 2 4 2" xfId="10165" xr:uid="{00000000-0005-0000-0000-00003C2C0000}"/>
    <cellStyle name="20% - Accent4 6 2 2 4 3" xfId="19783" xr:uid="{00000000-0005-0000-0000-00003D2C0000}"/>
    <cellStyle name="20% - Accent4 6 2 2 4_51-Sch Exp Fed Awards  (1)" xfId="28611" xr:uid="{00000000-0005-0000-0000-00003E2C0000}"/>
    <cellStyle name="20% - Accent4 6 2 2 5" xfId="10166" xr:uid="{00000000-0005-0000-0000-00003F2C0000}"/>
    <cellStyle name="20% - Accent4 6 2 2 5 2" xfId="28613" xr:uid="{00000000-0005-0000-0000-0000402C0000}"/>
    <cellStyle name="20% - Accent4 6 2 2 5_51-Sch Exp Fed Awards  (1)" xfId="28612" xr:uid="{00000000-0005-0000-0000-0000412C0000}"/>
    <cellStyle name="20% - Accent4 6 2 2 6" xfId="16147" xr:uid="{00000000-0005-0000-0000-0000422C0000}"/>
    <cellStyle name="20% - Accent4 6 2 2 6 2" xfId="28615" xr:uid="{00000000-0005-0000-0000-0000432C0000}"/>
    <cellStyle name="20% - Accent4 6 2 2 6_51-Sch Exp Fed Awards  (1)" xfId="28614" xr:uid="{00000000-0005-0000-0000-0000442C0000}"/>
    <cellStyle name="20% - Accent4 6 2 2 7" xfId="28616" xr:uid="{00000000-0005-0000-0000-0000452C0000}"/>
    <cellStyle name="20% - Accent4 6 2 2 7 2" xfId="28617" xr:uid="{00000000-0005-0000-0000-0000462C0000}"/>
    <cellStyle name="20% - Accent4 6 2 2 8" xfId="28618" xr:uid="{00000000-0005-0000-0000-0000472C0000}"/>
    <cellStyle name="20% - Accent4 6 2 2 9" xfId="28619" xr:uid="{00000000-0005-0000-0000-0000482C0000}"/>
    <cellStyle name="20% - Accent4 6 2 2_411200-10 -20" xfId="28620" xr:uid="{00000000-0005-0000-0000-0000492C0000}"/>
    <cellStyle name="20% - Accent4 6 2 3" xfId="1994" xr:uid="{00000000-0005-0000-0000-00004A2C0000}"/>
    <cellStyle name="20% - Accent4 6 2 3 2" xfId="1995" xr:uid="{00000000-0005-0000-0000-00004B2C0000}"/>
    <cellStyle name="20% - Accent4 6 2 3 2 2" xfId="1996" xr:uid="{00000000-0005-0000-0000-00004C2C0000}"/>
    <cellStyle name="20% - Accent4 6 2 3 2 2 2" xfId="10167" xr:uid="{00000000-0005-0000-0000-00004D2C0000}"/>
    <cellStyle name="20% - Accent4 6 2 3 2 2 3" xfId="21573" xr:uid="{00000000-0005-0000-0000-00004E2C0000}"/>
    <cellStyle name="20% - Accent4 6 2 3 2 2_51-Sch Exp Fed Awards  (1)" xfId="28623" xr:uid="{00000000-0005-0000-0000-00004F2C0000}"/>
    <cellStyle name="20% - Accent4 6 2 3 2 3" xfId="10168" xr:uid="{00000000-0005-0000-0000-0000502C0000}"/>
    <cellStyle name="20% - Accent4 6 2 3 2 4" xfId="17939" xr:uid="{00000000-0005-0000-0000-0000512C0000}"/>
    <cellStyle name="20% - Accent4 6 2 3 2_51-Sch Exp Fed Awards  (1)" xfId="28622" xr:uid="{00000000-0005-0000-0000-0000522C0000}"/>
    <cellStyle name="20% - Accent4 6 2 3 3" xfId="1997" xr:uid="{00000000-0005-0000-0000-0000532C0000}"/>
    <cellStyle name="20% - Accent4 6 2 3 3 2" xfId="10169" xr:uid="{00000000-0005-0000-0000-0000542C0000}"/>
    <cellStyle name="20% - Accent4 6 2 3 3 3" xfId="19785" xr:uid="{00000000-0005-0000-0000-0000552C0000}"/>
    <cellStyle name="20% - Accent4 6 2 3 3_51-Sch Exp Fed Awards  (1)" xfId="28624" xr:uid="{00000000-0005-0000-0000-0000562C0000}"/>
    <cellStyle name="20% - Accent4 6 2 3 4" xfId="10170" xr:uid="{00000000-0005-0000-0000-0000572C0000}"/>
    <cellStyle name="20% - Accent4 6 2 3 4 2" xfId="28626" xr:uid="{00000000-0005-0000-0000-0000582C0000}"/>
    <cellStyle name="20% - Accent4 6 2 3 4_51-Sch Exp Fed Awards  (1)" xfId="28625" xr:uid="{00000000-0005-0000-0000-0000592C0000}"/>
    <cellStyle name="20% - Accent4 6 2 3 5" xfId="16149" xr:uid="{00000000-0005-0000-0000-00005A2C0000}"/>
    <cellStyle name="20% - Accent4 6 2 3 5 2" xfId="28628" xr:uid="{00000000-0005-0000-0000-00005B2C0000}"/>
    <cellStyle name="20% - Accent4 6 2 3 5_51-Sch Exp Fed Awards  (1)" xfId="28627" xr:uid="{00000000-0005-0000-0000-00005C2C0000}"/>
    <cellStyle name="20% - Accent4 6 2 3 6" xfId="28629" xr:uid="{00000000-0005-0000-0000-00005D2C0000}"/>
    <cellStyle name="20% - Accent4 6 2 3 6 2" xfId="28630" xr:uid="{00000000-0005-0000-0000-00005E2C0000}"/>
    <cellStyle name="20% - Accent4 6 2 3 7" xfId="28631" xr:uid="{00000000-0005-0000-0000-00005F2C0000}"/>
    <cellStyle name="20% - Accent4 6 2 3 8" xfId="28632" xr:uid="{00000000-0005-0000-0000-0000602C0000}"/>
    <cellStyle name="20% - Accent4 6 2 3_51-Sch Exp Fed Awards  (1)" xfId="28621" xr:uid="{00000000-0005-0000-0000-0000612C0000}"/>
    <cellStyle name="20% - Accent4 6 2 4" xfId="1998" xr:uid="{00000000-0005-0000-0000-0000622C0000}"/>
    <cellStyle name="20% - Accent4 6 2 4 2" xfId="1999" xr:uid="{00000000-0005-0000-0000-0000632C0000}"/>
    <cellStyle name="20% - Accent4 6 2 4 2 2" xfId="10171" xr:uid="{00000000-0005-0000-0000-0000642C0000}"/>
    <cellStyle name="20% - Accent4 6 2 4 2 3" xfId="21570" xr:uid="{00000000-0005-0000-0000-0000652C0000}"/>
    <cellStyle name="20% - Accent4 6 2 4 2_51-Sch Exp Fed Awards  (1)" xfId="28634" xr:uid="{00000000-0005-0000-0000-0000662C0000}"/>
    <cellStyle name="20% - Accent4 6 2 4 3" xfId="10172" xr:uid="{00000000-0005-0000-0000-0000672C0000}"/>
    <cellStyle name="20% - Accent4 6 2 4 4" xfId="17936" xr:uid="{00000000-0005-0000-0000-0000682C0000}"/>
    <cellStyle name="20% - Accent4 6 2 4_51-Sch Exp Fed Awards  (1)" xfId="28633" xr:uid="{00000000-0005-0000-0000-0000692C0000}"/>
    <cellStyle name="20% - Accent4 6 2 5" xfId="2000" xr:uid="{00000000-0005-0000-0000-00006A2C0000}"/>
    <cellStyle name="20% - Accent4 6 2 5 2" xfId="10173" xr:uid="{00000000-0005-0000-0000-00006B2C0000}"/>
    <cellStyle name="20% - Accent4 6 2 5 3" xfId="19782" xr:uid="{00000000-0005-0000-0000-00006C2C0000}"/>
    <cellStyle name="20% - Accent4 6 2 5_51-Sch Exp Fed Awards  (1)" xfId="28635" xr:uid="{00000000-0005-0000-0000-00006D2C0000}"/>
    <cellStyle name="20% - Accent4 6 2 6" xfId="10174" xr:uid="{00000000-0005-0000-0000-00006E2C0000}"/>
    <cellStyle name="20% - Accent4 6 2 6 2" xfId="28637" xr:uid="{00000000-0005-0000-0000-00006F2C0000}"/>
    <cellStyle name="20% - Accent4 6 2 6_51-Sch Exp Fed Awards  (1)" xfId="28636" xr:uid="{00000000-0005-0000-0000-0000702C0000}"/>
    <cellStyle name="20% - Accent4 6 2 7" xfId="16146" xr:uid="{00000000-0005-0000-0000-0000712C0000}"/>
    <cellStyle name="20% - Accent4 6 2 7 2" xfId="28639" xr:uid="{00000000-0005-0000-0000-0000722C0000}"/>
    <cellStyle name="20% - Accent4 6 2 7_51-Sch Exp Fed Awards  (1)" xfId="28638" xr:uid="{00000000-0005-0000-0000-0000732C0000}"/>
    <cellStyle name="20% - Accent4 6 2 8" xfId="28640" xr:uid="{00000000-0005-0000-0000-0000742C0000}"/>
    <cellStyle name="20% - Accent4 6 2 8 2" xfId="28641" xr:uid="{00000000-0005-0000-0000-0000752C0000}"/>
    <cellStyle name="20% - Accent4 6 2 9" xfId="28642" xr:uid="{00000000-0005-0000-0000-0000762C0000}"/>
    <cellStyle name="20% - Accent4 6 2_411200-10 -20" xfId="28643" xr:uid="{00000000-0005-0000-0000-0000772C0000}"/>
    <cellStyle name="20% - Accent4 6 3" xfId="2001" xr:uid="{00000000-0005-0000-0000-0000782C0000}"/>
    <cellStyle name="20% - Accent4 6 3 2" xfId="2002" xr:uid="{00000000-0005-0000-0000-0000792C0000}"/>
    <cellStyle name="20% - Accent4 6 3 2 2" xfId="2003" xr:uid="{00000000-0005-0000-0000-00007A2C0000}"/>
    <cellStyle name="20% - Accent4 6 3 2 2 2" xfId="2004" xr:uid="{00000000-0005-0000-0000-00007B2C0000}"/>
    <cellStyle name="20% - Accent4 6 3 2 2 2 2" xfId="10175" xr:uid="{00000000-0005-0000-0000-00007C2C0000}"/>
    <cellStyle name="20% - Accent4 6 3 2 2 2 3" xfId="21575" xr:uid="{00000000-0005-0000-0000-00007D2C0000}"/>
    <cellStyle name="20% - Accent4 6 3 2 2 2_51-Sch Exp Fed Awards  (1)" xfId="28646" xr:uid="{00000000-0005-0000-0000-00007E2C0000}"/>
    <cellStyle name="20% - Accent4 6 3 2 2 3" xfId="10176" xr:uid="{00000000-0005-0000-0000-00007F2C0000}"/>
    <cellStyle name="20% - Accent4 6 3 2 2 4" xfId="17941" xr:uid="{00000000-0005-0000-0000-0000802C0000}"/>
    <cellStyle name="20% - Accent4 6 3 2 2_51-Sch Exp Fed Awards  (1)" xfId="28645" xr:uid="{00000000-0005-0000-0000-0000812C0000}"/>
    <cellStyle name="20% - Accent4 6 3 2 3" xfId="2005" xr:uid="{00000000-0005-0000-0000-0000822C0000}"/>
    <cellStyle name="20% - Accent4 6 3 2 3 2" xfId="10177" xr:uid="{00000000-0005-0000-0000-0000832C0000}"/>
    <cellStyle name="20% - Accent4 6 3 2 3 3" xfId="19787" xr:uid="{00000000-0005-0000-0000-0000842C0000}"/>
    <cellStyle name="20% - Accent4 6 3 2 3_51-Sch Exp Fed Awards  (1)" xfId="28647" xr:uid="{00000000-0005-0000-0000-0000852C0000}"/>
    <cellStyle name="20% - Accent4 6 3 2 4" xfId="10178" xr:uid="{00000000-0005-0000-0000-0000862C0000}"/>
    <cellStyle name="20% - Accent4 6 3 2 4 2" xfId="28649" xr:uid="{00000000-0005-0000-0000-0000872C0000}"/>
    <cellStyle name="20% - Accent4 6 3 2 4_51-Sch Exp Fed Awards  (1)" xfId="28648" xr:uid="{00000000-0005-0000-0000-0000882C0000}"/>
    <cellStyle name="20% - Accent4 6 3 2 5" xfId="16151" xr:uid="{00000000-0005-0000-0000-0000892C0000}"/>
    <cellStyle name="20% - Accent4 6 3 2 5 2" xfId="28651" xr:uid="{00000000-0005-0000-0000-00008A2C0000}"/>
    <cellStyle name="20% - Accent4 6 3 2 5_51-Sch Exp Fed Awards  (1)" xfId="28650" xr:uid="{00000000-0005-0000-0000-00008B2C0000}"/>
    <cellStyle name="20% - Accent4 6 3 2 6" xfId="28652" xr:uid="{00000000-0005-0000-0000-00008C2C0000}"/>
    <cellStyle name="20% - Accent4 6 3 2 6 2" xfId="28653" xr:uid="{00000000-0005-0000-0000-00008D2C0000}"/>
    <cellStyle name="20% - Accent4 6 3 2 7" xfId="28654" xr:uid="{00000000-0005-0000-0000-00008E2C0000}"/>
    <cellStyle name="20% - Accent4 6 3 2 8" xfId="28655" xr:uid="{00000000-0005-0000-0000-00008F2C0000}"/>
    <cellStyle name="20% - Accent4 6 3 2_51-Sch Exp Fed Awards  (1)" xfId="28644" xr:uid="{00000000-0005-0000-0000-0000902C0000}"/>
    <cellStyle name="20% - Accent4 6 3 3" xfId="2006" xr:uid="{00000000-0005-0000-0000-0000912C0000}"/>
    <cellStyle name="20% - Accent4 6 3 3 2" xfId="2007" xr:uid="{00000000-0005-0000-0000-0000922C0000}"/>
    <cellStyle name="20% - Accent4 6 3 3 2 2" xfId="10179" xr:uid="{00000000-0005-0000-0000-0000932C0000}"/>
    <cellStyle name="20% - Accent4 6 3 3 2 3" xfId="21574" xr:uid="{00000000-0005-0000-0000-0000942C0000}"/>
    <cellStyle name="20% - Accent4 6 3 3 2_51-Sch Exp Fed Awards  (1)" xfId="28657" xr:uid="{00000000-0005-0000-0000-0000952C0000}"/>
    <cellStyle name="20% - Accent4 6 3 3 3" xfId="10180" xr:uid="{00000000-0005-0000-0000-0000962C0000}"/>
    <cellStyle name="20% - Accent4 6 3 3 4" xfId="17940" xr:uid="{00000000-0005-0000-0000-0000972C0000}"/>
    <cellStyle name="20% - Accent4 6 3 3_51-Sch Exp Fed Awards  (1)" xfId="28656" xr:uid="{00000000-0005-0000-0000-0000982C0000}"/>
    <cellStyle name="20% - Accent4 6 3 4" xfId="2008" xr:uid="{00000000-0005-0000-0000-0000992C0000}"/>
    <cellStyle name="20% - Accent4 6 3 4 2" xfId="10181" xr:uid="{00000000-0005-0000-0000-00009A2C0000}"/>
    <cellStyle name="20% - Accent4 6 3 4 3" xfId="19786" xr:uid="{00000000-0005-0000-0000-00009B2C0000}"/>
    <cellStyle name="20% - Accent4 6 3 4_51-Sch Exp Fed Awards  (1)" xfId="28658" xr:uid="{00000000-0005-0000-0000-00009C2C0000}"/>
    <cellStyle name="20% - Accent4 6 3 5" xfId="10182" xr:uid="{00000000-0005-0000-0000-00009D2C0000}"/>
    <cellStyle name="20% - Accent4 6 3 5 2" xfId="28660" xr:uid="{00000000-0005-0000-0000-00009E2C0000}"/>
    <cellStyle name="20% - Accent4 6 3 5_51-Sch Exp Fed Awards  (1)" xfId="28659" xr:uid="{00000000-0005-0000-0000-00009F2C0000}"/>
    <cellStyle name="20% - Accent4 6 3 6" xfId="16150" xr:uid="{00000000-0005-0000-0000-0000A02C0000}"/>
    <cellStyle name="20% - Accent4 6 3 6 2" xfId="28662" xr:uid="{00000000-0005-0000-0000-0000A12C0000}"/>
    <cellStyle name="20% - Accent4 6 3 6_51-Sch Exp Fed Awards  (1)" xfId="28661" xr:uid="{00000000-0005-0000-0000-0000A22C0000}"/>
    <cellStyle name="20% - Accent4 6 3 7" xfId="28663" xr:uid="{00000000-0005-0000-0000-0000A32C0000}"/>
    <cellStyle name="20% - Accent4 6 3 7 2" xfId="28664" xr:uid="{00000000-0005-0000-0000-0000A42C0000}"/>
    <cellStyle name="20% - Accent4 6 3 8" xfId="28665" xr:uid="{00000000-0005-0000-0000-0000A52C0000}"/>
    <cellStyle name="20% - Accent4 6 3 9" xfId="28666" xr:uid="{00000000-0005-0000-0000-0000A62C0000}"/>
    <cellStyle name="20% - Accent4 6 3_411200-10 -20" xfId="28667" xr:uid="{00000000-0005-0000-0000-0000A72C0000}"/>
    <cellStyle name="20% - Accent4 6 4" xfId="2009" xr:uid="{00000000-0005-0000-0000-0000A82C0000}"/>
    <cellStyle name="20% - Accent4 6 4 2" xfId="2010" xr:uid="{00000000-0005-0000-0000-0000A92C0000}"/>
    <cellStyle name="20% - Accent4 6 4 2 2" xfId="2011" xr:uid="{00000000-0005-0000-0000-0000AA2C0000}"/>
    <cellStyle name="20% - Accent4 6 4 2 2 2" xfId="10183" xr:uid="{00000000-0005-0000-0000-0000AB2C0000}"/>
    <cellStyle name="20% - Accent4 6 4 2 2 3" xfId="21576" xr:uid="{00000000-0005-0000-0000-0000AC2C0000}"/>
    <cellStyle name="20% - Accent4 6 4 2 2_51-Sch Exp Fed Awards  (1)" xfId="28670" xr:uid="{00000000-0005-0000-0000-0000AD2C0000}"/>
    <cellStyle name="20% - Accent4 6 4 2 3" xfId="10184" xr:uid="{00000000-0005-0000-0000-0000AE2C0000}"/>
    <cellStyle name="20% - Accent4 6 4 2 4" xfId="17942" xr:uid="{00000000-0005-0000-0000-0000AF2C0000}"/>
    <cellStyle name="20% - Accent4 6 4 2_51-Sch Exp Fed Awards  (1)" xfId="28669" xr:uid="{00000000-0005-0000-0000-0000B02C0000}"/>
    <cellStyle name="20% - Accent4 6 4 3" xfId="2012" xr:uid="{00000000-0005-0000-0000-0000B12C0000}"/>
    <cellStyle name="20% - Accent4 6 4 3 2" xfId="10185" xr:uid="{00000000-0005-0000-0000-0000B22C0000}"/>
    <cellStyle name="20% - Accent4 6 4 3 3" xfId="19788" xr:uid="{00000000-0005-0000-0000-0000B32C0000}"/>
    <cellStyle name="20% - Accent4 6 4 3_51-Sch Exp Fed Awards  (1)" xfId="28671" xr:uid="{00000000-0005-0000-0000-0000B42C0000}"/>
    <cellStyle name="20% - Accent4 6 4 4" xfId="10186" xr:uid="{00000000-0005-0000-0000-0000B52C0000}"/>
    <cellStyle name="20% - Accent4 6 4 4 2" xfId="28673" xr:uid="{00000000-0005-0000-0000-0000B62C0000}"/>
    <cellStyle name="20% - Accent4 6 4 4_51-Sch Exp Fed Awards  (1)" xfId="28672" xr:uid="{00000000-0005-0000-0000-0000B72C0000}"/>
    <cellStyle name="20% - Accent4 6 4 5" xfId="16152" xr:uid="{00000000-0005-0000-0000-0000B82C0000}"/>
    <cellStyle name="20% - Accent4 6 4 5 2" xfId="28675" xr:uid="{00000000-0005-0000-0000-0000B92C0000}"/>
    <cellStyle name="20% - Accent4 6 4 5_51-Sch Exp Fed Awards  (1)" xfId="28674" xr:uid="{00000000-0005-0000-0000-0000BA2C0000}"/>
    <cellStyle name="20% - Accent4 6 4 6" xfId="28676" xr:uid="{00000000-0005-0000-0000-0000BB2C0000}"/>
    <cellStyle name="20% - Accent4 6 4 6 2" xfId="28677" xr:uid="{00000000-0005-0000-0000-0000BC2C0000}"/>
    <cellStyle name="20% - Accent4 6 4 7" xfId="28678" xr:uid="{00000000-0005-0000-0000-0000BD2C0000}"/>
    <cellStyle name="20% - Accent4 6 4 8" xfId="28679" xr:uid="{00000000-0005-0000-0000-0000BE2C0000}"/>
    <cellStyle name="20% - Accent4 6 4_51-Sch Exp Fed Awards  (1)" xfId="28668" xr:uid="{00000000-0005-0000-0000-0000BF2C0000}"/>
    <cellStyle name="20% - Accent4 6 5" xfId="2013" xr:uid="{00000000-0005-0000-0000-0000C02C0000}"/>
    <cellStyle name="20% - Accent4 6 5 2" xfId="2014" xr:uid="{00000000-0005-0000-0000-0000C12C0000}"/>
    <cellStyle name="20% - Accent4 6 5 2 2" xfId="10187" xr:uid="{00000000-0005-0000-0000-0000C22C0000}"/>
    <cellStyle name="20% - Accent4 6 5 2 3" xfId="21140" xr:uid="{00000000-0005-0000-0000-0000C32C0000}"/>
    <cellStyle name="20% - Accent4 6 5 2_51-Sch Exp Fed Awards  (1)" xfId="28681" xr:uid="{00000000-0005-0000-0000-0000C42C0000}"/>
    <cellStyle name="20% - Accent4 6 5 3" xfId="10188" xr:uid="{00000000-0005-0000-0000-0000C52C0000}"/>
    <cellStyle name="20% - Accent4 6 5 4" xfId="17506" xr:uid="{00000000-0005-0000-0000-0000C62C0000}"/>
    <cellStyle name="20% - Accent4 6 5_51-Sch Exp Fed Awards  (1)" xfId="28680" xr:uid="{00000000-0005-0000-0000-0000C72C0000}"/>
    <cellStyle name="20% - Accent4 6 6" xfId="2015" xr:uid="{00000000-0005-0000-0000-0000C82C0000}"/>
    <cellStyle name="20% - Accent4 6 6 2" xfId="10189" xr:uid="{00000000-0005-0000-0000-0000C92C0000}"/>
    <cellStyle name="20% - Accent4 6 6 3" xfId="19781" xr:uid="{00000000-0005-0000-0000-0000CA2C0000}"/>
    <cellStyle name="20% - Accent4 6 6_51-Sch Exp Fed Awards  (1)" xfId="28682" xr:uid="{00000000-0005-0000-0000-0000CB2C0000}"/>
    <cellStyle name="20% - Accent4 6 7" xfId="10190" xr:uid="{00000000-0005-0000-0000-0000CC2C0000}"/>
    <cellStyle name="20% - Accent4 6 7 2" xfId="28684" xr:uid="{00000000-0005-0000-0000-0000CD2C0000}"/>
    <cellStyle name="20% - Accent4 6 7_51-Sch Exp Fed Awards  (1)" xfId="28683" xr:uid="{00000000-0005-0000-0000-0000CE2C0000}"/>
    <cellStyle name="20% - Accent4 6 8" xfId="16145" xr:uid="{00000000-0005-0000-0000-0000CF2C0000}"/>
    <cellStyle name="20% - Accent4 6 8 2" xfId="28686" xr:uid="{00000000-0005-0000-0000-0000D02C0000}"/>
    <cellStyle name="20% - Accent4 6 8_51-Sch Exp Fed Awards  (1)" xfId="28685" xr:uid="{00000000-0005-0000-0000-0000D12C0000}"/>
    <cellStyle name="20% - Accent4 6 9" xfId="28687" xr:uid="{00000000-0005-0000-0000-0000D22C0000}"/>
    <cellStyle name="20% - Accent4 6 9 2" xfId="28688" xr:uid="{00000000-0005-0000-0000-0000D32C0000}"/>
    <cellStyle name="20% - Accent4 6_411200-10 -20" xfId="28689" xr:uid="{00000000-0005-0000-0000-0000D42C0000}"/>
    <cellStyle name="20% - Accent4 7" xfId="2016" xr:uid="{00000000-0005-0000-0000-0000D52C0000}"/>
    <cellStyle name="20% - Accent4 7 10" xfId="28690" xr:uid="{00000000-0005-0000-0000-0000D62C0000}"/>
    <cellStyle name="20% - Accent4 7 11" xfId="28691" xr:uid="{00000000-0005-0000-0000-0000D72C0000}"/>
    <cellStyle name="20% - Accent4 7 2" xfId="2017" xr:uid="{00000000-0005-0000-0000-0000D82C0000}"/>
    <cellStyle name="20% - Accent4 7 2 10" xfId="28692" xr:uid="{00000000-0005-0000-0000-0000D92C0000}"/>
    <cellStyle name="20% - Accent4 7 2 2" xfId="2018" xr:uid="{00000000-0005-0000-0000-0000DA2C0000}"/>
    <cellStyle name="20% - Accent4 7 2 2 2" xfId="2019" xr:uid="{00000000-0005-0000-0000-0000DB2C0000}"/>
    <cellStyle name="20% - Accent4 7 2 2 2 2" xfId="2020" xr:uid="{00000000-0005-0000-0000-0000DC2C0000}"/>
    <cellStyle name="20% - Accent4 7 2 2 2 2 2" xfId="2021" xr:uid="{00000000-0005-0000-0000-0000DD2C0000}"/>
    <cellStyle name="20% - Accent4 7 2 2 2 2 2 2" xfId="10191" xr:uid="{00000000-0005-0000-0000-0000DE2C0000}"/>
    <cellStyle name="20% - Accent4 7 2 2 2 2 2 3" xfId="21580" xr:uid="{00000000-0005-0000-0000-0000DF2C0000}"/>
    <cellStyle name="20% - Accent4 7 2 2 2 2 2_51-Sch Exp Fed Awards  (1)" xfId="28695" xr:uid="{00000000-0005-0000-0000-0000E02C0000}"/>
    <cellStyle name="20% - Accent4 7 2 2 2 2 3" xfId="10192" xr:uid="{00000000-0005-0000-0000-0000E12C0000}"/>
    <cellStyle name="20% - Accent4 7 2 2 2 2 4" xfId="17946" xr:uid="{00000000-0005-0000-0000-0000E22C0000}"/>
    <cellStyle name="20% - Accent4 7 2 2 2 2_51-Sch Exp Fed Awards  (1)" xfId="28694" xr:uid="{00000000-0005-0000-0000-0000E32C0000}"/>
    <cellStyle name="20% - Accent4 7 2 2 2 3" xfId="2022" xr:uid="{00000000-0005-0000-0000-0000E42C0000}"/>
    <cellStyle name="20% - Accent4 7 2 2 2 3 2" xfId="10193" xr:uid="{00000000-0005-0000-0000-0000E52C0000}"/>
    <cellStyle name="20% - Accent4 7 2 2 2 3 3" xfId="19792" xr:uid="{00000000-0005-0000-0000-0000E62C0000}"/>
    <cellStyle name="20% - Accent4 7 2 2 2 3_51-Sch Exp Fed Awards  (1)" xfId="28696" xr:uid="{00000000-0005-0000-0000-0000E72C0000}"/>
    <cellStyle name="20% - Accent4 7 2 2 2 4" xfId="10194" xr:uid="{00000000-0005-0000-0000-0000E82C0000}"/>
    <cellStyle name="20% - Accent4 7 2 2 2 4 2" xfId="28698" xr:uid="{00000000-0005-0000-0000-0000E92C0000}"/>
    <cellStyle name="20% - Accent4 7 2 2 2 4_51-Sch Exp Fed Awards  (1)" xfId="28697" xr:uid="{00000000-0005-0000-0000-0000EA2C0000}"/>
    <cellStyle name="20% - Accent4 7 2 2 2 5" xfId="16156" xr:uid="{00000000-0005-0000-0000-0000EB2C0000}"/>
    <cellStyle name="20% - Accent4 7 2 2 2 5 2" xfId="28700" xr:uid="{00000000-0005-0000-0000-0000EC2C0000}"/>
    <cellStyle name="20% - Accent4 7 2 2 2 5_51-Sch Exp Fed Awards  (1)" xfId="28699" xr:uid="{00000000-0005-0000-0000-0000ED2C0000}"/>
    <cellStyle name="20% - Accent4 7 2 2 2 6" xfId="28701" xr:uid="{00000000-0005-0000-0000-0000EE2C0000}"/>
    <cellStyle name="20% - Accent4 7 2 2 2 6 2" xfId="28702" xr:uid="{00000000-0005-0000-0000-0000EF2C0000}"/>
    <cellStyle name="20% - Accent4 7 2 2 2 7" xfId="28703" xr:uid="{00000000-0005-0000-0000-0000F02C0000}"/>
    <cellStyle name="20% - Accent4 7 2 2 2 8" xfId="28704" xr:uid="{00000000-0005-0000-0000-0000F12C0000}"/>
    <cellStyle name="20% - Accent4 7 2 2 2_51-Sch Exp Fed Awards  (1)" xfId="28693" xr:uid="{00000000-0005-0000-0000-0000F22C0000}"/>
    <cellStyle name="20% - Accent4 7 2 2 3" xfId="2023" xr:uid="{00000000-0005-0000-0000-0000F32C0000}"/>
    <cellStyle name="20% - Accent4 7 2 2 3 2" xfId="2024" xr:uid="{00000000-0005-0000-0000-0000F42C0000}"/>
    <cellStyle name="20% - Accent4 7 2 2 3 2 2" xfId="10195" xr:uid="{00000000-0005-0000-0000-0000F52C0000}"/>
    <cellStyle name="20% - Accent4 7 2 2 3 2 3" xfId="21579" xr:uid="{00000000-0005-0000-0000-0000F62C0000}"/>
    <cellStyle name="20% - Accent4 7 2 2 3 2_51-Sch Exp Fed Awards  (1)" xfId="28706" xr:uid="{00000000-0005-0000-0000-0000F72C0000}"/>
    <cellStyle name="20% - Accent4 7 2 2 3 3" xfId="10196" xr:uid="{00000000-0005-0000-0000-0000F82C0000}"/>
    <cellStyle name="20% - Accent4 7 2 2 3 4" xfId="17945" xr:uid="{00000000-0005-0000-0000-0000F92C0000}"/>
    <cellStyle name="20% - Accent4 7 2 2 3_51-Sch Exp Fed Awards  (1)" xfId="28705" xr:uid="{00000000-0005-0000-0000-0000FA2C0000}"/>
    <cellStyle name="20% - Accent4 7 2 2 4" xfId="2025" xr:uid="{00000000-0005-0000-0000-0000FB2C0000}"/>
    <cellStyle name="20% - Accent4 7 2 2 4 2" xfId="10197" xr:uid="{00000000-0005-0000-0000-0000FC2C0000}"/>
    <cellStyle name="20% - Accent4 7 2 2 4 3" xfId="19791" xr:uid="{00000000-0005-0000-0000-0000FD2C0000}"/>
    <cellStyle name="20% - Accent4 7 2 2 4_51-Sch Exp Fed Awards  (1)" xfId="28707" xr:uid="{00000000-0005-0000-0000-0000FE2C0000}"/>
    <cellStyle name="20% - Accent4 7 2 2 5" xfId="10198" xr:uid="{00000000-0005-0000-0000-0000FF2C0000}"/>
    <cellStyle name="20% - Accent4 7 2 2 5 2" xfId="28709" xr:uid="{00000000-0005-0000-0000-0000002D0000}"/>
    <cellStyle name="20% - Accent4 7 2 2 5_51-Sch Exp Fed Awards  (1)" xfId="28708" xr:uid="{00000000-0005-0000-0000-0000012D0000}"/>
    <cellStyle name="20% - Accent4 7 2 2 6" xfId="16155" xr:uid="{00000000-0005-0000-0000-0000022D0000}"/>
    <cellStyle name="20% - Accent4 7 2 2 6 2" xfId="28711" xr:uid="{00000000-0005-0000-0000-0000032D0000}"/>
    <cellStyle name="20% - Accent4 7 2 2 6_51-Sch Exp Fed Awards  (1)" xfId="28710" xr:uid="{00000000-0005-0000-0000-0000042D0000}"/>
    <cellStyle name="20% - Accent4 7 2 2 7" xfId="28712" xr:uid="{00000000-0005-0000-0000-0000052D0000}"/>
    <cellStyle name="20% - Accent4 7 2 2 7 2" xfId="28713" xr:uid="{00000000-0005-0000-0000-0000062D0000}"/>
    <cellStyle name="20% - Accent4 7 2 2 8" xfId="28714" xr:uid="{00000000-0005-0000-0000-0000072D0000}"/>
    <cellStyle name="20% - Accent4 7 2 2 9" xfId="28715" xr:uid="{00000000-0005-0000-0000-0000082D0000}"/>
    <cellStyle name="20% - Accent4 7 2 2_411200-10 -20" xfId="28716" xr:uid="{00000000-0005-0000-0000-0000092D0000}"/>
    <cellStyle name="20% - Accent4 7 2 3" xfId="2026" xr:uid="{00000000-0005-0000-0000-00000A2D0000}"/>
    <cellStyle name="20% - Accent4 7 2 3 2" xfId="2027" xr:uid="{00000000-0005-0000-0000-00000B2D0000}"/>
    <cellStyle name="20% - Accent4 7 2 3 2 2" xfId="2028" xr:uid="{00000000-0005-0000-0000-00000C2D0000}"/>
    <cellStyle name="20% - Accent4 7 2 3 2 2 2" xfId="10199" xr:uid="{00000000-0005-0000-0000-00000D2D0000}"/>
    <cellStyle name="20% - Accent4 7 2 3 2 2 3" xfId="21581" xr:uid="{00000000-0005-0000-0000-00000E2D0000}"/>
    <cellStyle name="20% - Accent4 7 2 3 2 2_51-Sch Exp Fed Awards  (1)" xfId="28719" xr:uid="{00000000-0005-0000-0000-00000F2D0000}"/>
    <cellStyle name="20% - Accent4 7 2 3 2 3" xfId="10200" xr:uid="{00000000-0005-0000-0000-0000102D0000}"/>
    <cellStyle name="20% - Accent4 7 2 3 2 4" xfId="17947" xr:uid="{00000000-0005-0000-0000-0000112D0000}"/>
    <cellStyle name="20% - Accent4 7 2 3 2_51-Sch Exp Fed Awards  (1)" xfId="28718" xr:uid="{00000000-0005-0000-0000-0000122D0000}"/>
    <cellStyle name="20% - Accent4 7 2 3 3" xfId="2029" xr:uid="{00000000-0005-0000-0000-0000132D0000}"/>
    <cellStyle name="20% - Accent4 7 2 3 3 2" xfId="10201" xr:uid="{00000000-0005-0000-0000-0000142D0000}"/>
    <cellStyle name="20% - Accent4 7 2 3 3 3" xfId="19793" xr:uid="{00000000-0005-0000-0000-0000152D0000}"/>
    <cellStyle name="20% - Accent4 7 2 3 3_51-Sch Exp Fed Awards  (1)" xfId="28720" xr:uid="{00000000-0005-0000-0000-0000162D0000}"/>
    <cellStyle name="20% - Accent4 7 2 3 4" xfId="10202" xr:uid="{00000000-0005-0000-0000-0000172D0000}"/>
    <cellStyle name="20% - Accent4 7 2 3 4 2" xfId="28722" xr:uid="{00000000-0005-0000-0000-0000182D0000}"/>
    <cellStyle name="20% - Accent4 7 2 3 4_51-Sch Exp Fed Awards  (1)" xfId="28721" xr:uid="{00000000-0005-0000-0000-0000192D0000}"/>
    <cellStyle name="20% - Accent4 7 2 3 5" xfId="16157" xr:uid="{00000000-0005-0000-0000-00001A2D0000}"/>
    <cellStyle name="20% - Accent4 7 2 3 5 2" xfId="28724" xr:uid="{00000000-0005-0000-0000-00001B2D0000}"/>
    <cellStyle name="20% - Accent4 7 2 3 5_51-Sch Exp Fed Awards  (1)" xfId="28723" xr:uid="{00000000-0005-0000-0000-00001C2D0000}"/>
    <cellStyle name="20% - Accent4 7 2 3 6" xfId="28725" xr:uid="{00000000-0005-0000-0000-00001D2D0000}"/>
    <cellStyle name="20% - Accent4 7 2 3 6 2" xfId="28726" xr:uid="{00000000-0005-0000-0000-00001E2D0000}"/>
    <cellStyle name="20% - Accent4 7 2 3 7" xfId="28727" xr:uid="{00000000-0005-0000-0000-00001F2D0000}"/>
    <cellStyle name="20% - Accent4 7 2 3 8" xfId="28728" xr:uid="{00000000-0005-0000-0000-0000202D0000}"/>
    <cellStyle name="20% - Accent4 7 2 3_51-Sch Exp Fed Awards  (1)" xfId="28717" xr:uid="{00000000-0005-0000-0000-0000212D0000}"/>
    <cellStyle name="20% - Accent4 7 2 4" xfId="2030" xr:uid="{00000000-0005-0000-0000-0000222D0000}"/>
    <cellStyle name="20% - Accent4 7 2 4 2" xfId="2031" xr:uid="{00000000-0005-0000-0000-0000232D0000}"/>
    <cellStyle name="20% - Accent4 7 2 4 2 2" xfId="10203" xr:uid="{00000000-0005-0000-0000-0000242D0000}"/>
    <cellStyle name="20% - Accent4 7 2 4 2 3" xfId="21578" xr:uid="{00000000-0005-0000-0000-0000252D0000}"/>
    <cellStyle name="20% - Accent4 7 2 4 2_51-Sch Exp Fed Awards  (1)" xfId="28730" xr:uid="{00000000-0005-0000-0000-0000262D0000}"/>
    <cellStyle name="20% - Accent4 7 2 4 3" xfId="10204" xr:uid="{00000000-0005-0000-0000-0000272D0000}"/>
    <cellStyle name="20% - Accent4 7 2 4 4" xfId="17944" xr:uid="{00000000-0005-0000-0000-0000282D0000}"/>
    <cellStyle name="20% - Accent4 7 2 4_51-Sch Exp Fed Awards  (1)" xfId="28729" xr:uid="{00000000-0005-0000-0000-0000292D0000}"/>
    <cellStyle name="20% - Accent4 7 2 5" xfId="2032" xr:uid="{00000000-0005-0000-0000-00002A2D0000}"/>
    <cellStyle name="20% - Accent4 7 2 5 2" xfId="10205" xr:uid="{00000000-0005-0000-0000-00002B2D0000}"/>
    <cellStyle name="20% - Accent4 7 2 5 3" xfId="19790" xr:uid="{00000000-0005-0000-0000-00002C2D0000}"/>
    <cellStyle name="20% - Accent4 7 2 5_51-Sch Exp Fed Awards  (1)" xfId="28731" xr:uid="{00000000-0005-0000-0000-00002D2D0000}"/>
    <cellStyle name="20% - Accent4 7 2 6" xfId="10206" xr:uid="{00000000-0005-0000-0000-00002E2D0000}"/>
    <cellStyle name="20% - Accent4 7 2 6 2" xfId="28733" xr:uid="{00000000-0005-0000-0000-00002F2D0000}"/>
    <cellStyle name="20% - Accent4 7 2 6_51-Sch Exp Fed Awards  (1)" xfId="28732" xr:uid="{00000000-0005-0000-0000-0000302D0000}"/>
    <cellStyle name="20% - Accent4 7 2 7" xfId="16154" xr:uid="{00000000-0005-0000-0000-0000312D0000}"/>
    <cellStyle name="20% - Accent4 7 2 7 2" xfId="28735" xr:uid="{00000000-0005-0000-0000-0000322D0000}"/>
    <cellStyle name="20% - Accent4 7 2 7_51-Sch Exp Fed Awards  (1)" xfId="28734" xr:uid="{00000000-0005-0000-0000-0000332D0000}"/>
    <cellStyle name="20% - Accent4 7 2 8" xfId="28736" xr:uid="{00000000-0005-0000-0000-0000342D0000}"/>
    <cellStyle name="20% - Accent4 7 2 8 2" xfId="28737" xr:uid="{00000000-0005-0000-0000-0000352D0000}"/>
    <cellStyle name="20% - Accent4 7 2 9" xfId="28738" xr:uid="{00000000-0005-0000-0000-0000362D0000}"/>
    <cellStyle name="20% - Accent4 7 2_411200-10 -20" xfId="28739" xr:uid="{00000000-0005-0000-0000-0000372D0000}"/>
    <cellStyle name="20% - Accent4 7 3" xfId="2033" xr:uid="{00000000-0005-0000-0000-0000382D0000}"/>
    <cellStyle name="20% - Accent4 7 3 2" xfId="2034" xr:uid="{00000000-0005-0000-0000-0000392D0000}"/>
    <cellStyle name="20% - Accent4 7 3 2 2" xfId="2035" xr:uid="{00000000-0005-0000-0000-00003A2D0000}"/>
    <cellStyle name="20% - Accent4 7 3 2 2 2" xfId="2036" xr:uid="{00000000-0005-0000-0000-00003B2D0000}"/>
    <cellStyle name="20% - Accent4 7 3 2 2 2 2" xfId="10207" xr:uid="{00000000-0005-0000-0000-00003C2D0000}"/>
    <cellStyle name="20% - Accent4 7 3 2 2 2 3" xfId="21583" xr:uid="{00000000-0005-0000-0000-00003D2D0000}"/>
    <cellStyle name="20% - Accent4 7 3 2 2 2_51-Sch Exp Fed Awards  (1)" xfId="28742" xr:uid="{00000000-0005-0000-0000-00003E2D0000}"/>
    <cellStyle name="20% - Accent4 7 3 2 2 3" xfId="10208" xr:uid="{00000000-0005-0000-0000-00003F2D0000}"/>
    <cellStyle name="20% - Accent4 7 3 2 2 4" xfId="17949" xr:uid="{00000000-0005-0000-0000-0000402D0000}"/>
    <cellStyle name="20% - Accent4 7 3 2 2_51-Sch Exp Fed Awards  (1)" xfId="28741" xr:uid="{00000000-0005-0000-0000-0000412D0000}"/>
    <cellStyle name="20% - Accent4 7 3 2 3" xfId="2037" xr:uid="{00000000-0005-0000-0000-0000422D0000}"/>
    <cellStyle name="20% - Accent4 7 3 2 3 2" xfId="10209" xr:uid="{00000000-0005-0000-0000-0000432D0000}"/>
    <cellStyle name="20% - Accent4 7 3 2 3 3" xfId="19795" xr:uid="{00000000-0005-0000-0000-0000442D0000}"/>
    <cellStyle name="20% - Accent4 7 3 2 3_51-Sch Exp Fed Awards  (1)" xfId="28743" xr:uid="{00000000-0005-0000-0000-0000452D0000}"/>
    <cellStyle name="20% - Accent4 7 3 2 4" xfId="10210" xr:uid="{00000000-0005-0000-0000-0000462D0000}"/>
    <cellStyle name="20% - Accent4 7 3 2 4 2" xfId="28745" xr:uid="{00000000-0005-0000-0000-0000472D0000}"/>
    <cellStyle name="20% - Accent4 7 3 2 4_51-Sch Exp Fed Awards  (1)" xfId="28744" xr:uid="{00000000-0005-0000-0000-0000482D0000}"/>
    <cellStyle name="20% - Accent4 7 3 2 5" xfId="16159" xr:uid="{00000000-0005-0000-0000-0000492D0000}"/>
    <cellStyle name="20% - Accent4 7 3 2 5 2" xfId="28747" xr:uid="{00000000-0005-0000-0000-00004A2D0000}"/>
    <cellStyle name="20% - Accent4 7 3 2 5_51-Sch Exp Fed Awards  (1)" xfId="28746" xr:uid="{00000000-0005-0000-0000-00004B2D0000}"/>
    <cellStyle name="20% - Accent4 7 3 2 6" xfId="28748" xr:uid="{00000000-0005-0000-0000-00004C2D0000}"/>
    <cellStyle name="20% - Accent4 7 3 2 6 2" xfId="28749" xr:uid="{00000000-0005-0000-0000-00004D2D0000}"/>
    <cellStyle name="20% - Accent4 7 3 2 7" xfId="28750" xr:uid="{00000000-0005-0000-0000-00004E2D0000}"/>
    <cellStyle name="20% - Accent4 7 3 2 8" xfId="28751" xr:uid="{00000000-0005-0000-0000-00004F2D0000}"/>
    <cellStyle name="20% - Accent4 7 3 2_51-Sch Exp Fed Awards  (1)" xfId="28740" xr:uid="{00000000-0005-0000-0000-0000502D0000}"/>
    <cellStyle name="20% - Accent4 7 3 3" xfId="2038" xr:uid="{00000000-0005-0000-0000-0000512D0000}"/>
    <cellStyle name="20% - Accent4 7 3 3 2" xfId="2039" xr:uid="{00000000-0005-0000-0000-0000522D0000}"/>
    <cellStyle name="20% - Accent4 7 3 3 2 2" xfId="10211" xr:uid="{00000000-0005-0000-0000-0000532D0000}"/>
    <cellStyle name="20% - Accent4 7 3 3 2 3" xfId="21582" xr:uid="{00000000-0005-0000-0000-0000542D0000}"/>
    <cellStyle name="20% - Accent4 7 3 3 2_51-Sch Exp Fed Awards  (1)" xfId="28753" xr:uid="{00000000-0005-0000-0000-0000552D0000}"/>
    <cellStyle name="20% - Accent4 7 3 3 3" xfId="10212" xr:uid="{00000000-0005-0000-0000-0000562D0000}"/>
    <cellStyle name="20% - Accent4 7 3 3 4" xfId="17948" xr:uid="{00000000-0005-0000-0000-0000572D0000}"/>
    <cellStyle name="20% - Accent4 7 3 3_51-Sch Exp Fed Awards  (1)" xfId="28752" xr:uid="{00000000-0005-0000-0000-0000582D0000}"/>
    <cellStyle name="20% - Accent4 7 3 4" xfId="2040" xr:uid="{00000000-0005-0000-0000-0000592D0000}"/>
    <cellStyle name="20% - Accent4 7 3 4 2" xfId="10213" xr:uid="{00000000-0005-0000-0000-00005A2D0000}"/>
    <cellStyle name="20% - Accent4 7 3 4 3" xfId="19794" xr:uid="{00000000-0005-0000-0000-00005B2D0000}"/>
    <cellStyle name="20% - Accent4 7 3 4_51-Sch Exp Fed Awards  (1)" xfId="28754" xr:uid="{00000000-0005-0000-0000-00005C2D0000}"/>
    <cellStyle name="20% - Accent4 7 3 5" xfId="10214" xr:uid="{00000000-0005-0000-0000-00005D2D0000}"/>
    <cellStyle name="20% - Accent4 7 3 5 2" xfId="28756" xr:uid="{00000000-0005-0000-0000-00005E2D0000}"/>
    <cellStyle name="20% - Accent4 7 3 5_51-Sch Exp Fed Awards  (1)" xfId="28755" xr:uid="{00000000-0005-0000-0000-00005F2D0000}"/>
    <cellStyle name="20% - Accent4 7 3 6" xfId="16158" xr:uid="{00000000-0005-0000-0000-0000602D0000}"/>
    <cellStyle name="20% - Accent4 7 3 6 2" xfId="28758" xr:uid="{00000000-0005-0000-0000-0000612D0000}"/>
    <cellStyle name="20% - Accent4 7 3 6_51-Sch Exp Fed Awards  (1)" xfId="28757" xr:uid="{00000000-0005-0000-0000-0000622D0000}"/>
    <cellStyle name="20% - Accent4 7 3 7" xfId="28759" xr:uid="{00000000-0005-0000-0000-0000632D0000}"/>
    <cellStyle name="20% - Accent4 7 3 7 2" xfId="28760" xr:uid="{00000000-0005-0000-0000-0000642D0000}"/>
    <cellStyle name="20% - Accent4 7 3 8" xfId="28761" xr:uid="{00000000-0005-0000-0000-0000652D0000}"/>
    <cellStyle name="20% - Accent4 7 3 9" xfId="28762" xr:uid="{00000000-0005-0000-0000-0000662D0000}"/>
    <cellStyle name="20% - Accent4 7 3_411200-10 -20" xfId="28763" xr:uid="{00000000-0005-0000-0000-0000672D0000}"/>
    <cellStyle name="20% - Accent4 7 4" xfId="2041" xr:uid="{00000000-0005-0000-0000-0000682D0000}"/>
    <cellStyle name="20% - Accent4 7 4 2" xfId="2042" xr:uid="{00000000-0005-0000-0000-0000692D0000}"/>
    <cellStyle name="20% - Accent4 7 4 2 2" xfId="2043" xr:uid="{00000000-0005-0000-0000-00006A2D0000}"/>
    <cellStyle name="20% - Accent4 7 4 2 2 2" xfId="10215" xr:uid="{00000000-0005-0000-0000-00006B2D0000}"/>
    <cellStyle name="20% - Accent4 7 4 2 2 3" xfId="21584" xr:uid="{00000000-0005-0000-0000-00006C2D0000}"/>
    <cellStyle name="20% - Accent4 7 4 2 2_51-Sch Exp Fed Awards  (1)" xfId="28766" xr:uid="{00000000-0005-0000-0000-00006D2D0000}"/>
    <cellStyle name="20% - Accent4 7 4 2 3" xfId="10216" xr:uid="{00000000-0005-0000-0000-00006E2D0000}"/>
    <cellStyle name="20% - Accent4 7 4 2 4" xfId="17950" xr:uid="{00000000-0005-0000-0000-00006F2D0000}"/>
    <cellStyle name="20% - Accent4 7 4 2_51-Sch Exp Fed Awards  (1)" xfId="28765" xr:uid="{00000000-0005-0000-0000-0000702D0000}"/>
    <cellStyle name="20% - Accent4 7 4 3" xfId="2044" xr:uid="{00000000-0005-0000-0000-0000712D0000}"/>
    <cellStyle name="20% - Accent4 7 4 3 2" xfId="10217" xr:uid="{00000000-0005-0000-0000-0000722D0000}"/>
    <cellStyle name="20% - Accent4 7 4 3 3" xfId="19796" xr:uid="{00000000-0005-0000-0000-0000732D0000}"/>
    <cellStyle name="20% - Accent4 7 4 3_51-Sch Exp Fed Awards  (1)" xfId="28767" xr:uid="{00000000-0005-0000-0000-0000742D0000}"/>
    <cellStyle name="20% - Accent4 7 4 4" xfId="10218" xr:uid="{00000000-0005-0000-0000-0000752D0000}"/>
    <cellStyle name="20% - Accent4 7 4 4 2" xfId="28769" xr:uid="{00000000-0005-0000-0000-0000762D0000}"/>
    <cellStyle name="20% - Accent4 7 4 4_51-Sch Exp Fed Awards  (1)" xfId="28768" xr:uid="{00000000-0005-0000-0000-0000772D0000}"/>
    <cellStyle name="20% - Accent4 7 4 5" xfId="16160" xr:uid="{00000000-0005-0000-0000-0000782D0000}"/>
    <cellStyle name="20% - Accent4 7 4 5 2" xfId="28771" xr:uid="{00000000-0005-0000-0000-0000792D0000}"/>
    <cellStyle name="20% - Accent4 7 4 5_51-Sch Exp Fed Awards  (1)" xfId="28770" xr:uid="{00000000-0005-0000-0000-00007A2D0000}"/>
    <cellStyle name="20% - Accent4 7 4 6" xfId="28772" xr:uid="{00000000-0005-0000-0000-00007B2D0000}"/>
    <cellStyle name="20% - Accent4 7 4 6 2" xfId="28773" xr:uid="{00000000-0005-0000-0000-00007C2D0000}"/>
    <cellStyle name="20% - Accent4 7 4 7" xfId="28774" xr:uid="{00000000-0005-0000-0000-00007D2D0000}"/>
    <cellStyle name="20% - Accent4 7 4 8" xfId="28775" xr:uid="{00000000-0005-0000-0000-00007E2D0000}"/>
    <cellStyle name="20% - Accent4 7 4_51-Sch Exp Fed Awards  (1)" xfId="28764" xr:uid="{00000000-0005-0000-0000-00007F2D0000}"/>
    <cellStyle name="20% - Accent4 7 5" xfId="2045" xr:uid="{00000000-0005-0000-0000-0000802D0000}"/>
    <cellStyle name="20% - Accent4 7 5 2" xfId="2046" xr:uid="{00000000-0005-0000-0000-0000812D0000}"/>
    <cellStyle name="20% - Accent4 7 5 2 2" xfId="10219" xr:uid="{00000000-0005-0000-0000-0000822D0000}"/>
    <cellStyle name="20% - Accent4 7 5 2 3" xfId="21577" xr:uid="{00000000-0005-0000-0000-0000832D0000}"/>
    <cellStyle name="20% - Accent4 7 5 2_51-Sch Exp Fed Awards  (1)" xfId="28777" xr:uid="{00000000-0005-0000-0000-0000842D0000}"/>
    <cellStyle name="20% - Accent4 7 5 3" xfId="10220" xr:uid="{00000000-0005-0000-0000-0000852D0000}"/>
    <cellStyle name="20% - Accent4 7 5 4" xfId="17943" xr:uid="{00000000-0005-0000-0000-0000862D0000}"/>
    <cellStyle name="20% - Accent4 7 5_51-Sch Exp Fed Awards  (1)" xfId="28776" xr:uid="{00000000-0005-0000-0000-0000872D0000}"/>
    <cellStyle name="20% - Accent4 7 6" xfId="2047" xr:uid="{00000000-0005-0000-0000-0000882D0000}"/>
    <cellStyle name="20% - Accent4 7 6 2" xfId="10221" xr:uid="{00000000-0005-0000-0000-0000892D0000}"/>
    <cellStyle name="20% - Accent4 7 6 3" xfId="19789" xr:uid="{00000000-0005-0000-0000-00008A2D0000}"/>
    <cellStyle name="20% - Accent4 7 6_51-Sch Exp Fed Awards  (1)" xfId="28778" xr:uid="{00000000-0005-0000-0000-00008B2D0000}"/>
    <cellStyle name="20% - Accent4 7 7" xfId="10222" xr:uid="{00000000-0005-0000-0000-00008C2D0000}"/>
    <cellStyle name="20% - Accent4 7 7 2" xfId="28780" xr:uid="{00000000-0005-0000-0000-00008D2D0000}"/>
    <cellStyle name="20% - Accent4 7 7_51-Sch Exp Fed Awards  (1)" xfId="28779" xr:uid="{00000000-0005-0000-0000-00008E2D0000}"/>
    <cellStyle name="20% - Accent4 7 8" xfId="16153" xr:uid="{00000000-0005-0000-0000-00008F2D0000}"/>
    <cellStyle name="20% - Accent4 7 8 2" xfId="28782" xr:uid="{00000000-0005-0000-0000-0000902D0000}"/>
    <cellStyle name="20% - Accent4 7 8_51-Sch Exp Fed Awards  (1)" xfId="28781" xr:uid="{00000000-0005-0000-0000-0000912D0000}"/>
    <cellStyle name="20% - Accent4 7 9" xfId="28783" xr:uid="{00000000-0005-0000-0000-0000922D0000}"/>
    <cellStyle name="20% - Accent4 7 9 2" xfId="28784" xr:uid="{00000000-0005-0000-0000-0000932D0000}"/>
    <cellStyle name="20% - Accent4 7_411200-10 -20" xfId="28785" xr:uid="{00000000-0005-0000-0000-0000942D0000}"/>
    <cellStyle name="20% - Accent4 8" xfId="2048" xr:uid="{00000000-0005-0000-0000-0000952D0000}"/>
    <cellStyle name="20% - Accent4 8 10" xfId="28786" xr:uid="{00000000-0005-0000-0000-0000962D0000}"/>
    <cellStyle name="20% - Accent4 8 11" xfId="28787" xr:uid="{00000000-0005-0000-0000-0000972D0000}"/>
    <cellStyle name="20% - Accent4 8 2" xfId="2049" xr:uid="{00000000-0005-0000-0000-0000982D0000}"/>
    <cellStyle name="20% - Accent4 8 2 10" xfId="28788" xr:uid="{00000000-0005-0000-0000-0000992D0000}"/>
    <cellStyle name="20% - Accent4 8 2 2" xfId="2050" xr:uid="{00000000-0005-0000-0000-00009A2D0000}"/>
    <cellStyle name="20% - Accent4 8 2 2 2" xfId="2051" xr:uid="{00000000-0005-0000-0000-00009B2D0000}"/>
    <cellStyle name="20% - Accent4 8 2 2 2 2" xfId="2052" xr:uid="{00000000-0005-0000-0000-00009C2D0000}"/>
    <cellStyle name="20% - Accent4 8 2 2 2 2 2" xfId="2053" xr:uid="{00000000-0005-0000-0000-00009D2D0000}"/>
    <cellStyle name="20% - Accent4 8 2 2 2 2 2 2" xfId="10223" xr:uid="{00000000-0005-0000-0000-00009E2D0000}"/>
    <cellStyle name="20% - Accent4 8 2 2 2 2 2 3" xfId="21588" xr:uid="{00000000-0005-0000-0000-00009F2D0000}"/>
    <cellStyle name="20% - Accent4 8 2 2 2 2 2_51-Sch Exp Fed Awards  (1)" xfId="28791" xr:uid="{00000000-0005-0000-0000-0000A02D0000}"/>
    <cellStyle name="20% - Accent4 8 2 2 2 2 3" xfId="10224" xr:uid="{00000000-0005-0000-0000-0000A12D0000}"/>
    <cellStyle name="20% - Accent4 8 2 2 2 2 4" xfId="17954" xr:uid="{00000000-0005-0000-0000-0000A22D0000}"/>
    <cellStyle name="20% - Accent4 8 2 2 2 2_51-Sch Exp Fed Awards  (1)" xfId="28790" xr:uid="{00000000-0005-0000-0000-0000A32D0000}"/>
    <cellStyle name="20% - Accent4 8 2 2 2 3" xfId="2054" xr:uid="{00000000-0005-0000-0000-0000A42D0000}"/>
    <cellStyle name="20% - Accent4 8 2 2 2 3 2" xfId="10225" xr:uid="{00000000-0005-0000-0000-0000A52D0000}"/>
    <cellStyle name="20% - Accent4 8 2 2 2 3 3" xfId="19800" xr:uid="{00000000-0005-0000-0000-0000A62D0000}"/>
    <cellStyle name="20% - Accent4 8 2 2 2 3_51-Sch Exp Fed Awards  (1)" xfId="28792" xr:uid="{00000000-0005-0000-0000-0000A72D0000}"/>
    <cellStyle name="20% - Accent4 8 2 2 2 4" xfId="10226" xr:uid="{00000000-0005-0000-0000-0000A82D0000}"/>
    <cellStyle name="20% - Accent4 8 2 2 2 4 2" xfId="28794" xr:uid="{00000000-0005-0000-0000-0000A92D0000}"/>
    <cellStyle name="20% - Accent4 8 2 2 2 4_51-Sch Exp Fed Awards  (1)" xfId="28793" xr:uid="{00000000-0005-0000-0000-0000AA2D0000}"/>
    <cellStyle name="20% - Accent4 8 2 2 2 5" xfId="16164" xr:uid="{00000000-0005-0000-0000-0000AB2D0000}"/>
    <cellStyle name="20% - Accent4 8 2 2 2 5 2" xfId="28796" xr:uid="{00000000-0005-0000-0000-0000AC2D0000}"/>
    <cellStyle name="20% - Accent4 8 2 2 2 5_51-Sch Exp Fed Awards  (1)" xfId="28795" xr:uid="{00000000-0005-0000-0000-0000AD2D0000}"/>
    <cellStyle name="20% - Accent4 8 2 2 2 6" xfId="28797" xr:uid="{00000000-0005-0000-0000-0000AE2D0000}"/>
    <cellStyle name="20% - Accent4 8 2 2 2 6 2" xfId="28798" xr:uid="{00000000-0005-0000-0000-0000AF2D0000}"/>
    <cellStyle name="20% - Accent4 8 2 2 2 7" xfId="28799" xr:uid="{00000000-0005-0000-0000-0000B02D0000}"/>
    <cellStyle name="20% - Accent4 8 2 2 2 8" xfId="28800" xr:uid="{00000000-0005-0000-0000-0000B12D0000}"/>
    <cellStyle name="20% - Accent4 8 2 2 2_51-Sch Exp Fed Awards  (1)" xfId="28789" xr:uid="{00000000-0005-0000-0000-0000B22D0000}"/>
    <cellStyle name="20% - Accent4 8 2 2 3" xfId="2055" xr:uid="{00000000-0005-0000-0000-0000B32D0000}"/>
    <cellStyle name="20% - Accent4 8 2 2 3 2" xfId="2056" xr:uid="{00000000-0005-0000-0000-0000B42D0000}"/>
    <cellStyle name="20% - Accent4 8 2 2 3 2 2" xfId="10227" xr:uid="{00000000-0005-0000-0000-0000B52D0000}"/>
    <cellStyle name="20% - Accent4 8 2 2 3 2 3" xfId="21587" xr:uid="{00000000-0005-0000-0000-0000B62D0000}"/>
    <cellStyle name="20% - Accent4 8 2 2 3 2_51-Sch Exp Fed Awards  (1)" xfId="28802" xr:uid="{00000000-0005-0000-0000-0000B72D0000}"/>
    <cellStyle name="20% - Accent4 8 2 2 3 3" xfId="10228" xr:uid="{00000000-0005-0000-0000-0000B82D0000}"/>
    <cellStyle name="20% - Accent4 8 2 2 3 4" xfId="17953" xr:uid="{00000000-0005-0000-0000-0000B92D0000}"/>
    <cellStyle name="20% - Accent4 8 2 2 3_51-Sch Exp Fed Awards  (1)" xfId="28801" xr:uid="{00000000-0005-0000-0000-0000BA2D0000}"/>
    <cellStyle name="20% - Accent4 8 2 2 4" xfId="2057" xr:uid="{00000000-0005-0000-0000-0000BB2D0000}"/>
    <cellStyle name="20% - Accent4 8 2 2 4 2" xfId="10229" xr:uid="{00000000-0005-0000-0000-0000BC2D0000}"/>
    <cellStyle name="20% - Accent4 8 2 2 4 3" xfId="19799" xr:uid="{00000000-0005-0000-0000-0000BD2D0000}"/>
    <cellStyle name="20% - Accent4 8 2 2 4_51-Sch Exp Fed Awards  (1)" xfId="28803" xr:uid="{00000000-0005-0000-0000-0000BE2D0000}"/>
    <cellStyle name="20% - Accent4 8 2 2 5" xfId="10230" xr:uid="{00000000-0005-0000-0000-0000BF2D0000}"/>
    <cellStyle name="20% - Accent4 8 2 2 5 2" xfId="28805" xr:uid="{00000000-0005-0000-0000-0000C02D0000}"/>
    <cellStyle name="20% - Accent4 8 2 2 5_51-Sch Exp Fed Awards  (1)" xfId="28804" xr:uid="{00000000-0005-0000-0000-0000C12D0000}"/>
    <cellStyle name="20% - Accent4 8 2 2 6" xfId="16163" xr:uid="{00000000-0005-0000-0000-0000C22D0000}"/>
    <cellStyle name="20% - Accent4 8 2 2 6 2" xfId="28807" xr:uid="{00000000-0005-0000-0000-0000C32D0000}"/>
    <cellStyle name="20% - Accent4 8 2 2 6_51-Sch Exp Fed Awards  (1)" xfId="28806" xr:uid="{00000000-0005-0000-0000-0000C42D0000}"/>
    <cellStyle name="20% - Accent4 8 2 2 7" xfId="28808" xr:uid="{00000000-0005-0000-0000-0000C52D0000}"/>
    <cellStyle name="20% - Accent4 8 2 2 7 2" xfId="28809" xr:uid="{00000000-0005-0000-0000-0000C62D0000}"/>
    <cellStyle name="20% - Accent4 8 2 2 8" xfId="28810" xr:uid="{00000000-0005-0000-0000-0000C72D0000}"/>
    <cellStyle name="20% - Accent4 8 2 2 9" xfId="28811" xr:uid="{00000000-0005-0000-0000-0000C82D0000}"/>
    <cellStyle name="20% - Accent4 8 2 2_411200-10 -20" xfId="28812" xr:uid="{00000000-0005-0000-0000-0000C92D0000}"/>
    <cellStyle name="20% - Accent4 8 2 3" xfId="2058" xr:uid="{00000000-0005-0000-0000-0000CA2D0000}"/>
    <cellStyle name="20% - Accent4 8 2 3 2" xfId="2059" xr:uid="{00000000-0005-0000-0000-0000CB2D0000}"/>
    <cellStyle name="20% - Accent4 8 2 3 2 2" xfId="2060" xr:uid="{00000000-0005-0000-0000-0000CC2D0000}"/>
    <cellStyle name="20% - Accent4 8 2 3 2 2 2" xfId="10231" xr:uid="{00000000-0005-0000-0000-0000CD2D0000}"/>
    <cellStyle name="20% - Accent4 8 2 3 2 2 3" xfId="21589" xr:uid="{00000000-0005-0000-0000-0000CE2D0000}"/>
    <cellStyle name="20% - Accent4 8 2 3 2 2_51-Sch Exp Fed Awards  (1)" xfId="28815" xr:uid="{00000000-0005-0000-0000-0000CF2D0000}"/>
    <cellStyle name="20% - Accent4 8 2 3 2 3" xfId="10232" xr:uid="{00000000-0005-0000-0000-0000D02D0000}"/>
    <cellStyle name="20% - Accent4 8 2 3 2 4" xfId="17955" xr:uid="{00000000-0005-0000-0000-0000D12D0000}"/>
    <cellStyle name="20% - Accent4 8 2 3 2_51-Sch Exp Fed Awards  (1)" xfId="28814" xr:uid="{00000000-0005-0000-0000-0000D22D0000}"/>
    <cellStyle name="20% - Accent4 8 2 3 3" xfId="2061" xr:uid="{00000000-0005-0000-0000-0000D32D0000}"/>
    <cellStyle name="20% - Accent4 8 2 3 3 2" xfId="10233" xr:uid="{00000000-0005-0000-0000-0000D42D0000}"/>
    <cellStyle name="20% - Accent4 8 2 3 3 3" xfId="19801" xr:uid="{00000000-0005-0000-0000-0000D52D0000}"/>
    <cellStyle name="20% - Accent4 8 2 3 3_51-Sch Exp Fed Awards  (1)" xfId="28816" xr:uid="{00000000-0005-0000-0000-0000D62D0000}"/>
    <cellStyle name="20% - Accent4 8 2 3 4" xfId="10234" xr:uid="{00000000-0005-0000-0000-0000D72D0000}"/>
    <cellStyle name="20% - Accent4 8 2 3 4 2" xfId="28818" xr:uid="{00000000-0005-0000-0000-0000D82D0000}"/>
    <cellStyle name="20% - Accent4 8 2 3 4_51-Sch Exp Fed Awards  (1)" xfId="28817" xr:uid="{00000000-0005-0000-0000-0000D92D0000}"/>
    <cellStyle name="20% - Accent4 8 2 3 5" xfId="16165" xr:uid="{00000000-0005-0000-0000-0000DA2D0000}"/>
    <cellStyle name="20% - Accent4 8 2 3 5 2" xfId="28820" xr:uid="{00000000-0005-0000-0000-0000DB2D0000}"/>
    <cellStyle name="20% - Accent4 8 2 3 5_51-Sch Exp Fed Awards  (1)" xfId="28819" xr:uid="{00000000-0005-0000-0000-0000DC2D0000}"/>
    <cellStyle name="20% - Accent4 8 2 3 6" xfId="28821" xr:uid="{00000000-0005-0000-0000-0000DD2D0000}"/>
    <cellStyle name="20% - Accent4 8 2 3 6 2" xfId="28822" xr:uid="{00000000-0005-0000-0000-0000DE2D0000}"/>
    <cellStyle name="20% - Accent4 8 2 3 7" xfId="28823" xr:uid="{00000000-0005-0000-0000-0000DF2D0000}"/>
    <cellStyle name="20% - Accent4 8 2 3 8" xfId="28824" xr:uid="{00000000-0005-0000-0000-0000E02D0000}"/>
    <cellStyle name="20% - Accent4 8 2 3_51-Sch Exp Fed Awards  (1)" xfId="28813" xr:uid="{00000000-0005-0000-0000-0000E12D0000}"/>
    <cellStyle name="20% - Accent4 8 2 4" xfId="2062" xr:uid="{00000000-0005-0000-0000-0000E22D0000}"/>
    <cellStyle name="20% - Accent4 8 2 4 2" xfId="2063" xr:uid="{00000000-0005-0000-0000-0000E32D0000}"/>
    <cellStyle name="20% - Accent4 8 2 4 2 2" xfId="10235" xr:uid="{00000000-0005-0000-0000-0000E42D0000}"/>
    <cellStyle name="20% - Accent4 8 2 4 2 3" xfId="21586" xr:uid="{00000000-0005-0000-0000-0000E52D0000}"/>
    <cellStyle name="20% - Accent4 8 2 4 2_51-Sch Exp Fed Awards  (1)" xfId="28826" xr:uid="{00000000-0005-0000-0000-0000E62D0000}"/>
    <cellStyle name="20% - Accent4 8 2 4 3" xfId="10236" xr:uid="{00000000-0005-0000-0000-0000E72D0000}"/>
    <cellStyle name="20% - Accent4 8 2 4 4" xfId="17952" xr:uid="{00000000-0005-0000-0000-0000E82D0000}"/>
    <cellStyle name="20% - Accent4 8 2 4_51-Sch Exp Fed Awards  (1)" xfId="28825" xr:uid="{00000000-0005-0000-0000-0000E92D0000}"/>
    <cellStyle name="20% - Accent4 8 2 5" xfId="2064" xr:uid="{00000000-0005-0000-0000-0000EA2D0000}"/>
    <cellStyle name="20% - Accent4 8 2 5 2" xfId="10237" xr:uid="{00000000-0005-0000-0000-0000EB2D0000}"/>
    <cellStyle name="20% - Accent4 8 2 5 3" xfId="19798" xr:uid="{00000000-0005-0000-0000-0000EC2D0000}"/>
    <cellStyle name="20% - Accent4 8 2 5_51-Sch Exp Fed Awards  (1)" xfId="28827" xr:uid="{00000000-0005-0000-0000-0000ED2D0000}"/>
    <cellStyle name="20% - Accent4 8 2 6" xfId="10238" xr:uid="{00000000-0005-0000-0000-0000EE2D0000}"/>
    <cellStyle name="20% - Accent4 8 2 6 2" xfId="28829" xr:uid="{00000000-0005-0000-0000-0000EF2D0000}"/>
    <cellStyle name="20% - Accent4 8 2 6_51-Sch Exp Fed Awards  (1)" xfId="28828" xr:uid="{00000000-0005-0000-0000-0000F02D0000}"/>
    <cellStyle name="20% - Accent4 8 2 7" xfId="16162" xr:uid="{00000000-0005-0000-0000-0000F12D0000}"/>
    <cellStyle name="20% - Accent4 8 2 7 2" xfId="28831" xr:uid="{00000000-0005-0000-0000-0000F22D0000}"/>
    <cellStyle name="20% - Accent4 8 2 7_51-Sch Exp Fed Awards  (1)" xfId="28830" xr:uid="{00000000-0005-0000-0000-0000F32D0000}"/>
    <cellStyle name="20% - Accent4 8 2 8" xfId="28832" xr:uid="{00000000-0005-0000-0000-0000F42D0000}"/>
    <cellStyle name="20% - Accent4 8 2 8 2" xfId="28833" xr:uid="{00000000-0005-0000-0000-0000F52D0000}"/>
    <cellStyle name="20% - Accent4 8 2 9" xfId="28834" xr:uid="{00000000-0005-0000-0000-0000F62D0000}"/>
    <cellStyle name="20% - Accent4 8 2_411200-10 -20" xfId="28835" xr:uid="{00000000-0005-0000-0000-0000F72D0000}"/>
    <cellStyle name="20% - Accent4 8 3" xfId="2065" xr:uid="{00000000-0005-0000-0000-0000F82D0000}"/>
    <cellStyle name="20% - Accent4 8 3 2" xfId="2066" xr:uid="{00000000-0005-0000-0000-0000F92D0000}"/>
    <cellStyle name="20% - Accent4 8 3 2 2" xfId="2067" xr:uid="{00000000-0005-0000-0000-0000FA2D0000}"/>
    <cellStyle name="20% - Accent4 8 3 2 2 2" xfId="2068" xr:uid="{00000000-0005-0000-0000-0000FB2D0000}"/>
    <cellStyle name="20% - Accent4 8 3 2 2 2 2" xfId="10239" xr:uid="{00000000-0005-0000-0000-0000FC2D0000}"/>
    <cellStyle name="20% - Accent4 8 3 2 2 2 3" xfId="21591" xr:uid="{00000000-0005-0000-0000-0000FD2D0000}"/>
    <cellStyle name="20% - Accent4 8 3 2 2 2_51-Sch Exp Fed Awards  (1)" xfId="28838" xr:uid="{00000000-0005-0000-0000-0000FE2D0000}"/>
    <cellStyle name="20% - Accent4 8 3 2 2 3" xfId="10240" xr:uid="{00000000-0005-0000-0000-0000FF2D0000}"/>
    <cellStyle name="20% - Accent4 8 3 2 2 4" xfId="17957" xr:uid="{00000000-0005-0000-0000-0000002E0000}"/>
    <cellStyle name="20% - Accent4 8 3 2 2_51-Sch Exp Fed Awards  (1)" xfId="28837" xr:uid="{00000000-0005-0000-0000-0000012E0000}"/>
    <cellStyle name="20% - Accent4 8 3 2 3" xfId="2069" xr:uid="{00000000-0005-0000-0000-0000022E0000}"/>
    <cellStyle name="20% - Accent4 8 3 2 3 2" xfId="10241" xr:uid="{00000000-0005-0000-0000-0000032E0000}"/>
    <cellStyle name="20% - Accent4 8 3 2 3 3" xfId="19803" xr:uid="{00000000-0005-0000-0000-0000042E0000}"/>
    <cellStyle name="20% - Accent4 8 3 2 3_51-Sch Exp Fed Awards  (1)" xfId="28839" xr:uid="{00000000-0005-0000-0000-0000052E0000}"/>
    <cellStyle name="20% - Accent4 8 3 2 4" xfId="10242" xr:uid="{00000000-0005-0000-0000-0000062E0000}"/>
    <cellStyle name="20% - Accent4 8 3 2 4 2" xfId="28841" xr:uid="{00000000-0005-0000-0000-0000072E0000}"/>
    <cellStyle name="20% - Accent4 8 3 2 4_51-Sch Exp Fed Awards  (1)" xfId="28840" xr:uid="{00000000-0005-0000-0000-0000082E0000}"/>
    <cellStyle name="20% - Accent4 8 3 2 5" xfId="16167" xr:uid="{00000000-0005-0000-0000-0000092E0000}"/>
    <cellStyle name="20% - Accent4 8 3 2 5 2" xfId="28843" xr:uid="{00000000-0005-0000-0000-00000A2E0000}"/>
    <cellStyle name="20% - Accent4 8 3 2 5_51-Sch Exp Fed Awards  (1)" xfId="28842" xr:uid="{00000000-0005-0000-0000-00000B2E0000}"/>
    <cellStyle name="20% - Accent4 8 3 2 6" xfId="28844" xr:uid="{00000000-0005-0000-0000-00000C2E0000}"/>
    <cellStyle name="20% - Accent4 8 3 2 6 2" xfId="28845" xr:uid="{00000000-0005-0000-0000-00000D2E0000}"/>
    <cellStyle name="20% - Accent4 8 3 2 7" xfId="28846" xr:uid="{00000000-0005-0000-0000-00000E2E0000}"/>
    <cellStyle name="20% - Accent4 8 3 2 8" xfId="28847" xr:uid="{00000000-0005-0000-0000-00000F2E0000}"/>
    <cellStyle name="20% - Accent4 8 3 2_51-Sch Exp Fed Awards  (1)" xfId="28836" xr:uid="{00000000-0005-0000-0000-0000102E0000}"/>
    <cellStyle name="20% - Accent4 8 3 3" xfId="2070" xr:uid="{00000000-0005-0000-0000-0000112E0000}"/>
    <cellStyle name="20% - Accent4 8 3 3 2" xfId="2071" xr:uid="{00000000-0005-0000-0000-0000122E0000}"/>
    <cellStyle name="20% - Accent4 8 3 3 2 2" xfId="10243" xr:uid="{00000000-0005-0000-0000-0000132E0000}"/>
    <cellStyle name="20% - Accent4 8 3 3 2 3" xfId="21590" xr:uid="{00000000-0005-0000-0000-0000142E0000}"/>
    <cellStyle name="20% - Accent4 8 3 3 2_51-Sch Exp Fed Awards  (1)" xfId="28849" xr:uid="{00000000-0005-0000-0000-0000152E0000}"/>
    <cellStyle name="20% - Accent4 8 3 3 3" xfId="10244" xr:uid="{00000000-0005-0000-0000-0000162E0000}"/>
    <cellStyle name="20% - Accent4 8 3 3 4" xfId="17956" xr:uid="{00000000-0005-0000-0000-0000172E0000}"/>
    <cellStyle name="20% - Accent4 8 3 3_51-Sch Exp Fed Awards  (1)" xfId="28848" xr:uid="{00000000-0005-0000-0000-0000182E0000}"/>
    <cellStyle name="20% - Accent4 8 3 4" xfId="2072" xr:uid="{00000000-0005-0000-0000-0000192E0000}"/>
    <cellStyle name="20% - Accent4 8 3 4 2" xfId="10245" xr:uid="{00000000-0005-0000-0000-00001A2E0000}"/>
    <cellStyle name="20% - Accent4 8 3 4 3" xfId="19802" xr:uid="{00000000-0005-0000-0000-00001B2E0000}"/>
    <cellStyle name="20% - Accent4 8 3 4_51-Sch Exp Fed Awards  (1)" xfId="28850" xr:uid="{00000000-0005-0000-0000-00001C2E0000}"/>
    <cellStyle name="20% - Accent4 8 3 5" xfId="10246" xr:uid="{00000000-0005-0000-0000-00001D2E0000}"/>
    <cellStyle name="20% - Accent4 8 3 5 2" xfId="28852" xr:uid="{00000000-0005-0000-0000-00001E2E0000}"/>
    <cellStyle name="20% - Accent4 8 3 5_51-Sch Exp Fed Awards  (1)" xfId="28851" xr:uid="{00000000-0005-0000-0000-00001F2E0000}"/>
    <cellStyle name="20% - Accent4 8 3 6" xfId="16166" xr:uid="{00000000-0005-0000-0000-0000202E0000}"/>
    <cellStyle name="20% - Accent4 8 3 6 2" xfId="28854" xr:uid="{00000000-0005-0000-0000-0000212E0000}"/>
    <cellStyle name="20% - Accent4 8 3 6_51-Sch Exp Fed Awards  (1)" xfId="28853" xr:uid="{00000000-0005-0000-0000-0000222E0000}"/>
    <cellStyle name="20% - Accent4 8 3 7" xfId="28855" xr:uid="{00000000-0005-0000-0000-0000232E0000}"/>
    <cellStyle name="20% - Accent4 8 3 7 2" xfId="28856" xr:uid="{00000000-0005-0000-0000-0000242E0000}"/>
    <cellStyle name="20% - Accent4 8 3 8" xfId="28857" xr:uid="{00000000-0005-0000-0000-0000252E0000}"/>
    <cellStyle name="20% - Accent4 8 3 9" xfId="28858" xr:uid="{00000000-0005-0000-0000-0000262E0000}"/>
    <cellStyle name="20% - Accent4 8 3_411200-10 -20" xfId="28859" xr:uid="{00000000-0005-0000-0000-0000272E0000}"/>
    <cellStyle name="20% - Accent4 8 4" xfId="2073" xr:uid="{00000000-0005-0000-0000-0000282E0000}"/>
    <cellStyle name="20% - Accent4 8 4 2" xfId="2074" xr:uid="{00000000-0005-0000-0000-0000292E0000}"/>
    <cellStyle name="20% - Accent4 8 4 2 2" xfId="2075" xr:uid="{00000000-0005-0000-0000-00002A2E0000}"/>
    <cellStyle name="20% - Accent4 8 4 2 2 2" xfId="10247" xr:uid="{00000000-0005-0000-0000-00002B2E0000}"/>
    <cellStyle name="20% - Accent4 8 4 2 2 3" xfId="21592" xr:uid="{00000000-0005-0000-0000-00002C2E0000}"/>
    <cellStyle name="20% - Accent4 8 4 2 2_51-Sch Exp Fed Awards  (1)" xfId="28862" xr:uid="{00000000-0005-0000-0000-00002D2E0000}"/>
    <cellStyle name="20% - Accent4 8 4 2 3" xfId="10248" xr:uid="{00000000-0005-0000-0000-00002E2E0000}"/>
    <cellStyle name="20% - Accent4 8 4 2 4" xfId="17958" xr:uid="{00000000-0005-0000-0000-00002F2E0000}"/>
    <cellStyle name="20% - Accent4 8 4 2_51-Sch Exp Fed Awards  (1)" xfId="28861" xr:uid="{00000000-0005-0000-0000-0000302E0000}"/>
    <cellStyle name="20% - Accent4 8 4 3" xfId="2076" xr:uid="{00000000-0005-0000-0000-0000312E0000}"/>
    <cellStyle name="20% - Accent4 8 4 3 2" xfId="10249" xr:uid="{00000000-0005-0000-0000-0000322E0000}"/>
    <cellStyle name="20% - Accent4 8 4 3 3" xfId="19804" xr:uid="{00000000-0005-0000-0000-0000332E0000}"/>
    <cellStyle name="20% - Accent4 8 4 3_51-Sch Exp Fed Awards  (1)" xfId="28863" xr:uid="{00000000-0005-0000-0000-0000342E0000}"/>
    <cellStyle name="20% - Accent4 8 4 4" xfId="10250" xr:uid="{00000000-0005-0000-0000-0000352E0000}"/>
    <cellStyle name="20% - Accent4 8 4 4 2" xfId="28865" xr:uid="{00000000-0005-0000-0000-0000362E0000}"/>
    <cellStyle name="20% - Accent4 8 4 4_51-Sch Exp Fed Awards  (1)" xfId="28864" xr:uid="{00000000-0005-0000-0000-0000372E0000}"/>
    <cellStyle name="20% - Accent4 8 4 5" xfId="16168" xr:uid="{00000000-0005-0000-0000-0000382E0000}"/>
    <cellStyle name="20% - Accent4 8 4 5 2" xfId="28867" xr:uid="{00000000-0005-0000-0000-0000392E0000}"/>
    <cellStyle name="20% - Accent4 8 4 5_51-Sch Exp Fed Awards  (1)" xfId="28866" xr:uid="{00000000-0005-0000-0000-00003A2E0000}"/>
    <cellStyle name="20% - Accent4 8 4 6" xfId="28868" xr:uid="{00000000-0005-0000-0000-00003B2E0000}"/>
    <cellStyle name="20% - Accent4 8 4 6 2" xfId="28869" xr:uid="{00000000-0005-0000-0000-00003C2E0000}"/>
    <cellStyle name="20% - Accent4 8 4 7" xfId="28870" xr:uid="{00000000-0005-0000-0000-00003D2E0000}"/>
    <cellStyle name="20% - Accent4 8 4 8" xfId="28871" xr:uid="{00000000-0005-0000-0000-00003E2E0000}"/>
    <cellStyle name="20% - Accent4 8 4_51-Sch Exp Fed Awards  (1)" xfId="28860" xr:uid="{00000000-0005-0000-0000-00003F2E0000}"/>
    <cellStyle name="20% - Accent4 8 5" xfId="2077" xr:uid="{00000000-0005-0000-0000-0000402E0000}"/>
    <cellStyle name="20% - Accent4 8 5 2" xfId="2078" xr:uid="{00000000-0005-0000-0000-0000412E0000}"/>
    <cellStyle name="20% - Accent4 8 5 2 2" xfId="10251" xr:uid="{00000000-0005-0000-0000-0000422E0000}"/>
    <cellStyle name="20% - Accent4 8 5 2 3" xfId="21585" xr:uid="{00000000-0005-0000-0000-0000432E0000}"/>
    <cellStyle name="20% - Accent4 8 5 2_51-Sch Exp Fed Awards  (1)" xfId="28873" xr:uid="{00000000-0005-0000-0000-0000442E0000}"/>
    <cellStyle name="20% - Accent4 8 5 3" xfId="10252" xr:uid="{00000000-0005-0000-0000-0000452E0000}"/>
    <cellStyle name="20% - Accent4 8 5 4" xfId="17951" xr:uid="{00000000-0005-0000-0000-0000462E0000}"/>
    <cellStyle name="20% - Accent4 8 5_51-Sch Exp Fed Awards  (1)" xfId="28872" xr:uid="{00000000-0005-0000-0000-0000472E0000}"/>
    <cellStyle name="20% - Accent4 8 6" xfId="2079" xr:uid="{00000000-0005-0000-0000-0000482E0000}"/>
    <cellStyle name="20% - Accent4 8 6 2" xfId="10253" xr:uid="{00000000-0005-0000-0000-0000492E0000}"/>
    <cellStyle name="20% - Accent4 8 6 3" xfId="19797" xr:uid="{00000000-0005-0000-0000-00004A2E0000}"/>
    <cellStyle name="20% - Accent4 8 6_51-Sch Exp Fed Awards  (1)" xfId="28874" xr:uid="{00000000-0005-0000-0000-00004B2E0000}"/>
    <cellStyle name="20% - Accent4 8 7" xfId="10254" xr:uid="{00000000-0005-0000-0000-00004C2E0000}"/>
    <cellStyle name="20% - Accent4 8 7 2" xfId="28876" xr:uid="{00000000-0005-0000-0000-00004D2E0000}"/>
    <cellStyle name="20% - Accent4 8 7_51-Sch Exp Fed Awards  (1)" xfId="28875" xr:uid="{00000000-0005-0000-0000-00004E2E0000}"/>
    <cellStyle name="20% - Accent4 8 8" xfId="16161" xr:uid="{00000000-0005-0000-0000-00004F2E0000}"/>
    <cellStyle name="20% - Accent4 8 8 2" xfId="28878" xr:uid="{00000000-0005-0000-0000-0000502E0000}"/>
    <cellStyle name="20% - Accent4 8 8_51-Sch Exp Fed Awards  (1)" xfId="28877" xr:uid="{00000000-0005-0000-0000-0000512E0000}"/>
    <cellStyle name="20% - Accent4 8 9" xfId="28879" xr:uid="{00000000-0005-0000-0000-0000522E0000}"/>
    <cellStyle name="20% - Accent4 8 9 2" xfId="28880" xr:uid="{00000000-0005-0000-0000-0000532E0000}"/>
    <cellStyle name="20% - Accent4 8_411200-10 -20" xfId="28881" xr:uid="{00000000-0005-0000-0000-0000542E0000}"/>
    <cellStyle name="20% - Accent4 9" xfId="2080" xr:uid="{00000000-0005-0000-0000-0000552E0000}"/>
    <cellStyle name="20% - Accent4 9 10" xfId="28882" xr:uid="{00000000-0005-0000-0000-0000562E0000}"/>
    <cellStyle name="20% - Accent4 9 11" xfId="28883" xr:uid="{00000000-0005-0000-0000-0000572E0000}"/>
    <cellStyle name="20% - Accent4 9 2" xfId="2081" xr:uid="{00000000-0005-0000-0000-0000582E0000}"/>
    <cellStyle name="20% - Accent4 9 2 10" xfId="28884" xr:uid="{00000000-0005-0000-0000-0000592E0000}"/>
    <cellStyle name="20% - Accent4 9 2 2" xfId="2082" xr:uid="{00000000-0005-0000-0000-00005A2E0000}"/>
    <cellStyle name="20% - Accent4 9 2 2 2" xfId="2083" xr:uid="{00000000-0005-0000-0000-00005B2E0000}"/>
    <cellStyle name="20% - Accent4 9 2 2 2 2" xfId="2084" xr:uid="{00000000-0005-0000-0000-00005C2E0000}"/>
    <cellStyle name="20% - Accent4 9 2 2 2 2 2" xfId="2085" xr:uid="{00000000-0005-0000-0000-00005D2E0000}"/>
    <cellStyle name="20% - Accent4 9 2 2 2 2 2 2" xfId="10255" xr:uid="{00000000-0005-0000-0000-00005E2E0000}"/>
    <cellStyle name="20% - Accent4 9 2 2 2 2 2 3" xfId="21596" xr:uid="{00000000-0005-0000-0000-00005F2E0000}"/>
    <cellStyle name="20% - Accent4 9 2 2 2 2 2_51-Sch Exp Fed Awards  (1)" xfId="28887" xr:uid="{00000000-0005-0000-0000-0000602E0000}"/>
    <cellStyle name="20% - Accent4 9 2 2 2 2 3" xfId="10256" xr:uid="{00000000-0005-0000-0000-0000612E0000}"/>
    <cellStyle name="20% - Accent4 9 2 2 2 2 4" xfId="17962" xr:uid="{00000000-0005-0000-0000-0000622E0000}"/>
    <cellStyle name="20% - Accent4 9 2 2 2 2_51-Sch Exp Fed Awards  (1)" xfId="28886" xr:uid="{00000000-0005-0000-0000-0000632E0000}"/>
    <cellStyle name="20% - Accent4 9 2 2 2 3" xfId="2086" xr:uid="{00000000-0005-0000-0000-0000642E0000}"/>
    <cellStyle name="20% - Accent4 9 2 2 2 3 2" xfId="10257" xr:uid="{00000000-0005-0000-0000-0000652E0000}"/>
    <cellStyle name="20% - Accent4 9 2 2 2 3 3" xfId="19808" xr:uid="{00000000-0005-0000-0000-0000662E0000}"/>
    <cellStyle name="20% - Accent4 9 2 2 2 3_51-Sch Exp Fed Awards  (1)" xfId="28888" xr:uid="{00000000-0005-0000-0000-0000672E0000}"/>
    <cellStyle name="20% - Accent4 9 2 2 2 4" xfId="10258" xr:uid="{00000000-0005-0000-0000-0000682E0000}"/>
    <cellStyle name="20% - Accent4 9 2 2 2 4 2" xfId="28890" xr:uid="{00000000-0005-0000-0000-0000692E0000}"/>
    <cellStyle name="20% - Accent4 9 2 2 2 4_51-Sch Exp Fed Awards  (1)" xfId="28889" xr:uid="{00000000-0005-0000-0000-00006A2E0000}"/>
    <cellStyle name="20% - Accent4 9 2 2 2 5" xfId="16172" xr:uid="{00000000-0005-0000-0000-00006B2E0000}"/>
    <cellStyle name="20% - Accent4 9 2 2 2 5 2" xfId="28892" xr:uid="{00000000-0005-0000-0000-00006C2E0000}"/>
    <cellStyle name="20% - Accent4 9 2 2 2 5_51-Sch Exp Fed Awards  (1)" xfId="28891" xr:uid="{00000000-0005-0000-0000-00006D2E0000}"/>
    <cellStyle name="20% - Accent4 9 2 2 2 6" xfId="28893" xr:uid="{00000000-0005-0000-0000-00006E2E0000}"/>
    <cellStyle name="20% - Accent4 9 2 2 2 6 2" xfId="28894" xr:uid="{00000000-0005-0000-0000-00006F2E0000}"/>
    <cellStyle name="20% - Accent4 9 2 2 2 7" xfId="28895" xr:uid="{00000000-0005-0000-0000-0000702E0000}"/>
    <cellStyle name="20% - Accent4 9 2 2 2 8" xfId="28896" xr:uid="{00000000-0005-0000-0000-0000712E0000}"/>
    <cellStyle name="20% - Accent4 9 2 2 2_51-Sch Exp Fed Awards  (1)" xfId="28885" xr:uid="{00000000-0005-0000-0000-0000722E0000}"/>
    <cellStyle name="20% - Accent4 9 2 2 3" xfId="2087" xr:uid="{00000000-0005-0000-0000-0000732E0000}"/>
    <cellStyle name="20% - Accent4 9 2 2 3 2" xfId="2088" xr:uid="{00000000-0005-0000-0000-0000742E0000}"/>
    <cellStyle name="20% - Accent4 9 2 2 3 2 2" xfId="10259" xr:uid="{00000000-0005-0000-0000-0000752E0000}"/>
    <cellStyle name="20% - Accent4 9 2 2 3 2 3" xfId="21595" xr:uid="{00000000-0005-0000-0000-0000762E0000}"/>
    <cellStyle name="20% - Accent4 9 2 2 3 2_51-Sch Exp Fed Awards  (1)" xfId="28898" xr:uid="{00000000-0005-0000-0000-0000772E0000}"/>
    <cellStyle name="20% - Accent4 9 2 2 3 3" xfId="10260" xr:uid="{00000000-0005-0000-0000-0000782E0000}"/>
    <cellStyle name="20% - Accent4 9 2 2 3 4" xfId="17961" xr:uid="{00000000-0005-0000-0000-0000792E0000}"/>
    <cellStyle name="20% - Accent4 9 2 2 3_51-Sch Exp Fed Awards  (1)" xfId="28897" xr:uid="{00000000-0005-0000-0000-00007A2E0000}"/>
    <cellStyle name="20% - Accent4 9 2 2 4" xfId="2089" xr:uid="{00000000-0005-0000-0000-00007B2E0000}"/>
    <cellStyle name="20% - Accent4 9 2 2 4 2" xfId="10261" xr:uid="{00000000-0005-0000-0000-00007C2E0000}"/>
    <cellStyle name="20% - Accent4 9 2 2 4 3" xfId="19807" xr:uid="{00000000-0005-0000-0000-00007D2E0000}"/>
    <cellStyle name="20% - Accent4 9 2 2 4_51-Sch Exp Fed Awards  (1)" xfId="28899" xr:uid="{00000000-0005-0000-0000-00007E2E0000}"/>
    <cellStyle name="20% - Accent4 9 2 2 5" xfId="10262" xr:uid="{00000000-0005-0000-0000-00007F2E0000}"/>
    <cellStyle name="20% - Accent4 9 2 2 5 2" xfId="28901" xr:uid="{00000000-0005-0000-0000-0000802E0000}"/>
    <cellStyle name="20% - Accent4 9 2 2 5_51-Sch Exp Fed Awards  (1)" xfId="28900" xr:uid="{00000000-0005-0000-0000-0000812E0000}"/>
    <cellStyle name="20% - Accent4 9 2 2 6" xfId="16171" xr:uid="{00000000-0005-0000-0000-0000822E0000}"/>
    <cellStyle name="20% - Accent4 9 2 2 6 2" xfId="28903" xr:uid="{00000000-0005-0000-0000-0000832E0000}"/>
    <cellStyle name="20% - Accent4 9 2 2 6_51-Sch Exp Fed Awards  (1)" xfId="28902" xr:uid="{00000000-0005-0000-0000-0000842E0000}"/>
    <cellStyle name="20% - Accent4 9 2 2 7" xfId="28904" xr:uid="{00000000-0005-0000-0000-0000852E0000}"/>
    <cellStyle name="20% - Accent4 9 2 2 7 2" xfId="28905" xr:uid="{00000000-0005-0000-0000-0000862E0000}"/>
    <cellStyle name="20% - Accent4 9 2 2 8" xfId="28906" xr:uid="{00000000-0005-0000-0000-0000872E0000}"/>
    <cellStyle name="20% - Accent4 9 2 2 9" xfId="28907" xr:uid="{00000000-0005-0000-0000-0000882E0000}"/>
    <cellStyle name="20% - Accent4 9 2 2_411200-10 -20" xfId="28908" xr:uid="{00000000-0005-0000-0000-0000892E0000}"/>
    <cellStyle name="20% - Accent4 9 2 3" xfId="2090" xr:uid="{00000000-0005-0000-0000-00008A2E0000}"/>
    <cellStyle name="20% - Accent4 9 2 3 2" xfId="2091" xr:uid="{00000000-0005-0000-0000-00008B2E0000}"/>
    <cellStyle name="20% - Accent4 9 2 3 2 2" xfId="2092" xr:uid="{00000000-0005-0000-0000-00008C2E0000}"/>
    <cellStyle name="20% - Accent4 9 2 3 2 2 2" xfId="10263" xr:uid="{00000000-0005-0000-0000-00008D2E0000}"/>
    <cellStyle name="20% - Accent4 9 2 3 2 2 3" xfId="21597" xr:uid="{00000000-0005-0000-0000-00008E2E0000}"/>
    <cellStyle name="20% - Accent4 9 2 3 2 2_51-Sch Exp Fed Awards  (1)" xfId="28911" xr:uid="{00000000-0005-0000-0000-00008F2E0000}"/>
    <cellStyle name="20% - Accent4 9 2 3 2 3" xfId="10264" xr:uid="{00000000-0005-0000-0000-0000902E0000}"/>
    <cellStyle name="20% - Accent4 9 2 3 2 4" xfId="17963" xr:uid="{00000000-0005-0000-0000-0000912E0000}"/>
    <cellStyle name="20% - Accent4 9 2 3 2_51-Sch Exp Fed Awards  (1)" xfId="28910" xr:uid="{00000000-0005-0000-0000-0000922E0000}"/>
    <cellStyle name="20% - Accent4 9 2 3 3" xfId="2093" xr:uid="{00000000-0005-0000-0000-0000932E0000}"/>
    <cellStyle name="20% - Accent4 9 2 3 3 2" xfId="10265" xr:uid="{00000000-0005-0000-0000-0000942E0000}"/>
    <cellStyle name="20% - Accent4 9 2 3 3 3" xfId="19809" xr:uid="{00000000-0005-0000-0000-0000952E0000}"/>
    <cellStyle name="20% - Accent4 9 2 3 3_51-Sch Exp Fed Awards  (1)" xfId="28912" xr:uid="{00000000-0005-0000-0000-0000962E0000}"/>
    <cellStyle name="20% - Accent4 9 2 3 4" xfId="10266" xr:uid="{00000000-0005-0000-0000-0000972E0000}"/>
    <cellStyle name="20% - Accent4 9 2 3 4 2" xfId="28914" xr:uid="{00000000-0005-0000-0000-0000982E0000}"/>
    <cellStyle name="20% - Accent4 9 2 3 4_51-Sch Exp Fed Awards  (1)" xfId="28913" xr:uid="{00000000-0005-0000-0000-0000992E0000}"/>
    <cellStyle name="20% - Accent4 9 2 3 5" xfId="16173" xr:uid="{00000000-0005-0000-0000-00009A2E0000}"/>
    <cellStyle name="20% - Accent4 9 2 3 5 2" xfId="28916" xr:uid="{00000000-0005-0000-0000-00009B2E0000}"/>
    <cellStyle name="20% - Accent4 9 2 3 5_51-Sch Exp Fed Awards  (1)" xfId="28915" xr:uid="{00000000-0005-0000-0000-00009C2E0000}"/>
    <cellStyle name="20% - Accent4 9 2 3 6" xfId="28917" xr:uid="{00000000-0005-0000-0000-00009D2E0000}"/>
    <cellStyle name="20% - Accent4 9 2 3 6 2" xfId="28918" xr:uid="{00000000-0005-0000-0000-00009E2E0000}"/>
    <cellStyle name="20% - Accent4 9 2 3 7" xfId="28919" xr:uid="{00000000-0005-0000-0000-00009F2E0000}"/>
    <cellStyle name="20% - Accent4 9 2 3 8" xfId="28920" xr:uid="{00000000-0005-0000-0000-0000A02E0000}"/>
    <cellStyle name="20% - Accent4 9 2 3_51-Sch Exp Fed Awards  (1)" xfId="28909" xr:uid="{00000000-0005-0000-0000-0000A12E0000}"/>
    <cellStyle name="20% - Accent4 9 2 4" xfId="2094" xr:uid="{00000000-0005-0000-0000-0000A22E0000}"/>
    <cellStyle name="20% - Accent4 9 2 4 2" xfId="2095" xr:uid="{00000000-0005-0000-0000-0000A32E0000}"/>
    <cellStyle name="20% - Accent4 9 2 4 2 2" xfId="10267" xr:uid="{00000000-0005-0000-0000-0000A42E0000}"/>
    <cellStyle name="20% - Accent4 9 2 4 2 3" xfId="21594" xr:uid="{00000000-0005-0000-0000-0000A52E0000}"/>
    <cellStyle name="20% - Accent4 9 2 4 2_51-Sch Exp Fed Awards  (1)" xfId="28922" xr:uid="{00000000-0005-0000-0000-0000A62E0000}"/>
    <cellStyle name="20% - Accent4 9 2 4 3" xfId="10268" xr:uid="{00000000-0005-0000-0000-0000A72E0000}"/>
    <cellStyle name="20% - Accent4 9 2 4 4" xfId="17960" xr:uid="{00000000-0005-0000-0000-0000A82E0000}"/>
    <cellStyle name="20% - Accent4 9 2 4_51-Sch Exp Fed Awards  (1)" xfId="28921" xr:uid="{00000000-0005-0000-0000-0000A92E0000}"/>
    <cellStyle name="20% - Accent4 9 2 5" xfId="2096" xr:uid="{00000000-0005-0000-0000-0000AA2E0000}"/>
    <cellStyle name="20% - Accent4 9 2 5 2" xfId="10269" xr:uid="{00000000-0005-0000-0000-0000AB2E0000}"/>
    <cellStyle name="20% - Accent4 9 2 5 3" xfId="19806" xr:uid="{00000000-0005-0000-0000-0000AC2E0000}"/>
    <cellStyle name="20% - Accent4 9 2 5_51-Sch Exp Fed Awards  (1)" xfId="28923" xr:uid="{00000000-0005-0000-0000-0000AD2E0000}"/>
    <cellStyle name="20% - Accent4 9 2 6" xfId="10270" xr:uid="{00000000-0005-0000-0000-0000AE2E0000}"/>
    <cellStyle name="20% - Accent4 9 2 6 2" xfId="28925" xr:uid="{00000000-0005-0000-0000-0000AF2E0000}"/>
    <cellStyle name="20% - Accent4 9 2 6_51-Sch Exp Fed Awards  (1)" xfId="28924" xr:uid="{00000000-0005-0000-0000-0000B02E0000}"/>
    <cellStyle name="20% - Accent4 9 2 7" xfId="16170" xr:uid="{00000000-0005-0000-0000-0000B12E0000}"/>
    <cellStyle name="20% - Accent4 9 2 7 2" xfId="28927" xr:uid="{00000000-0005-0000-0000-0000B22E0000}"/>
    <cellStyle name="20% - Accent4 9 2 7_51-Sch Exp Fed Awards  (1)" xfId="28926" xr:uid="{00000000-0005-0000-0000-0000B32E0000}"/>
    <cellStyle name="20% - Accent4 9 2 8" xfId="28928" xr:uid="{00000000-0005-0000-0000-0000B42E0000}"/>
    <cellStyle name="20% - Accent4 9 2 8 2" xfId="28929" xr:uid="{00000000-0005-0000-0000-0000B52E0000}"/>
    <cellStyle name="20% - Accent4 9 2 9" xfId="28930" xr:uid="{00000000-0005-0000-0000-0000B62E0000}"/>
    <cellStyle name="20% - Accent4 9 2_411200-10 -20" xfId="28931" xr:uid="{00000000-0005-0000-0000-0000B72E0000}"/>
    <cellStyle name="20% - Accent4 9 3" xfId="2097" xr:uid="{00000000-0005-0000-0000-0000B82E0000}"/>
    <cellStyle name="20% - Accent4 9 3 2" xfId="2098" xr:uid="{00000000-0005-0000-0000-0000B92E0000}"/>
    <cellStyle name="20% - Accent4 9 3 2 2" xfId="2099" xr:uid="{00000000-0005-0000-0000-0000BA2E0000}"/>
    <cellStyle name="20% - Accent4 9 3 2 2 2" xfId="2100" xr:uid="{00000000-0005-0000-0000-0000BB2E0000}"/>
    <cellStyle name="20% - Accent4 9 3 2 2 2 2" xfId="10271" xr:uid="{00000000-0005-0000-0000-0000BC2E0000}"/>
    <cellStyle name="20% - Accent4 9 3 2 2 2 3" xfId="21599" xr:uid="{00000000-0005-0000-0000-0000BD2E0000}"/>
    <cellStyle name="20% - Accent4 9 3 2 2 2_51-Sch Exp Fed Awards  (1)" xfId="28934" xr:uid="{00000000-0005-0000-0000-0000BE2E0000}"/>
    <cellStyle name="20% - Accent4 9 3 2 2 3" xfId="10272" xr:uid="{00000000-0005-0000-0000-0000BF2E0000}"/>
    <cellStyle name="20% - Accent4 9 3 2 2 4" xfId="17965" xr:uid="{00000000-0005-0000-0000-0000C02E0000}"/>
    <cellStyle name="20% - Accent4 9 3 2 2_51-Sch Exp Fed Awards  (1)" xfId="28933" xr:uid="{00000000-0005-0000-0000-0000C12E0000}"/>
    <cellStyle name="20% - Accent4 9 3 2 3" xfId="2101" xr:uid="{00000000-0005-0000-0000-0000C22E0000}"/>
    <cellStyle name="20% - Accent4 9 3 2 3 2" xfId="10273" xr:uid="{00000000-0005-0000-0000-0000C32E0000}"/>
    <cellStyle name="20% - Accent4 9 3 2 3 3" xfId="19811" xr:uid="{00000000-0005-0000-0000-0000C42E0000}"/>
    <cellStyle name="20% - Accent4 9 3 2 3_51-Sch Exp Fed Awards  (1)" xfId="28935" xr:uid="{00000000-0005-0000-0000-0000C52E0000}"/>
    <cellStyle name="20% - Accent4 9 3 2 4" xfId="10274" xr:uid="{00000000-0005-0000-0000-0000C62E0000}"/>
    <cellStyle name="20% - Accent4 9 3 2 4 2" xfId="28937" xr:uid="{00000000-0005-0000-0000-0000C72E0000}"/>
    <cellStyle name="20% - Accent4 9 3 2 4_51-Sch Exp Fed Awards  (1)" xfId="28936" xr:uid="{00000000-0005-0000-0000-0000C82E0000}"/>
    <cellStyle name="20% - Accent4 9 3 2 5" xfId="16175" xr:uid="{00000000-0005-0000-0000-0000C92E0000}"/>
    <cellStyle name="20% - Accent4 9 3 2 5 2" xfId="28939" xr:uid="{00000000-0005-0000-0000-0000CA2E0000}"/>
    <cellStyle name="20% - Accent4 9 3 2 5_51-Sch Exp Fed Awards  (1)" xfId="28938" xr:uid="{00000000-0005-0000-0000-0000CB2E0000}"/>
    <cellStyle name="20% - Accent4 9 3 2 6" xfId="28940" xr:uid="{00000000-0005-0000-0000-0000CC2E0000}"/>
    <cellStyle name="20% - Accent4 9 3 2 6 2" xfId="28941" xr:uid="{00000000-0005-0000-0000-0000CD2E0000}"/>
    <cellStyle name="20% - Accent4 9 3 2 7" xfId="28942" xr:uid="{00000000-0005-0000-0000-0000CE2E0000}"/>
    <cellStyle name="20% - Accent4 9 3 2 8" xfId="28943" xr:uid="{00000000-0005-0000-0000-0000CF2E0000}"/>
    <cellStyle name="20% - Accent4 9 3 2_51-Sch Exp Fed Awards  (1)" xfId="28932" xr:uid="{00000000-0005-0000-0000-0000D02E0000}"/>
    <cellStyle name="20% - Accent4 9 3 3" xfId="2102" xr:uid="{00000000-0005-0000-0000-0000D12E0000}"/>
    <cellStyle name="20% - Accent4 9 3 3 2" xfId="2103" xr:uid="{00000000-0005-0000-0000-0000D22E0000}"/>
    <cellStyle name="20% - Accent4 9 3 3 2 2" xfId="10275" xr:uid="{00000000-0005-0000-0000-0000D32E0000}"/>
    <cellStyle name="20% - Accent4 9 3 3 2 3" xfId="21598" xr:uid="{00000000-0005-0000-0000-0000D42E0000}"/>
    <cellStyle name="20% - Accent4 9 3 3 2_51-Sch Exp Fed Awards  (1)" xfId="28945" xr:uid="{00000000-0005-0000-0000-0000D52E0000}"/>
    <cellStyle name="20% - Accent4 9 3 3 3" xfId="10276" xr:uid="{00000000-0005-0000-0000-0000D62E0000}"/>
    <cellStyle name="20% - Accent4 9 3 3 4" xfId="17964" xr:uid="{00000000-0005-0000-0000-0000D72E0000}"/>
    <cellStyle name="20% - Accent4 9 3 3_51-Sch Exp Fed Awards  (1)" xfId="28944" xr:uid="{00000000-0005-0000-0000-0000D82E0000}"/>
    <cellStyle name="20% - Accent4 9 3 4" xfId="2104" xr:uid="{00000000-0005-0000-0000-0000D92E0000}"/>
    <cellStyle name="20% - Accent4 9 3 4 2" xfId="10277" xr:uid="{00000000-0005-0000-0000-0000DA2E0000}"/>
    <cellStyle name="20% - Accent4 9 3 4 3" xfId="19810" xr:uid="{00000000-0005-0000-0000-0000DB2E0000}"/>
    <cellStyle name="20% - Accent4 9 3 4_51-Sch Exp Fed Awards  (1)" xfId="28946" xr:uid="{00000000-0005-0000-0000-0000DC2E0000}"/>
    <cellStyle name="20% - Accent4 9 3 5" xfId="10278" xr:uid="{00000000-0005-0000-0000-0000DD2E0000}"/>
    <cellStyle name="20% - Accent4 9 3 5 2" xfId="28948" xr:uid="{00000000-0005-0000-0000-0000DE2E0000}"/>
    <cellStyle name="20% - Accent4 9 3 5_51-Sch Exp Fed Awards  (1)" xfId="28947" xr:uid="{00000000-0005-0000-0000-0000DF2E0000}"/>
    <cellStyle name="20% - Accent4 9 3 6" xfId="16174" xr:uid="{00000000-0005-0000-0000-0000E02E0000}"/>
    <cellStyle name="20% - Accent4 9 3 6 2" xfId="28950" xr:uid="{00000000-0005-0000-0000-0000E12E0000}"/>
    <cellStyle name="20% - Accent4 9 3 6_51-Sch Exp Fed Awards  (1)" xfId="28949" xr:uid="{00000000-0005-0000-0000-0000E22E0000}"/>
    <cellStyle name="20% - Accent4 9 3 7" xfId="28951" xr:uid="{00000000-0005-0000-0000-0000E32E0000}"/>
    <cellStyle name="20% - Accent4 9 3 7 2" xfId="28952" xr:uid="{00000000-0005-0000-0000-0000E42E0000}"/>
    <cellStyle name="20% - Accent4 9 3 8" xfId="28953" xr:uid="{00000000-0005-0000-0000-0000E52E0000}"/>
    <cellStyle name="20% - Accent4 9 3 9" xfId="28954" xr:uid="{00000000-0005-0000-0000-0000E62E0000}"/>
    <cellStyle name="20% - Accent4 9 3_411200-10 -20" xfId="28955" xr:uid="{00000000-0005-0000-0000-0000E72E0000}"/>
    <cellStyle name="20% - Accent4 9 4" xfId="2105" xr:uid="{00000000-0005-0000-0000-0000E82E0000}"/>
    <cellStyle name="20% - Accent4 9 4 2" xfId="2106" xr:uid="{00000000-0005-0000-0000-0000E92E0000}"/>
    <cellStyle name="20% - Accent4 9 4 2 2" xfId="2107" xr:uid="{00000000-0005-0000-0000-0000EA2E0000}"/>
    <cellStyle name="20% - Accent4 9 4 2 2 2" xfId="10279" xr:uid="{00000000-0005-0000-0000-0000EB2E0000}"/>
    <cellStyle name="20% - Accent4 9 4 2 2 3" xfId="21600" xr:uid="{00000000-0005-0000-0000-0000EC2E0000}"/>
    <cellStyle name="20% - Accent4 9 4 2 2_51-Sch Exp Fed Awards  (1)" xfId="28958" xr:uid="{00000000-0005-0000-0000-0000ED2E0000}"/>
    <cellStyle name="20% - Accent4 9 4 2 3" xfId="10280" xr:uid="{00000000-0005-0000-0000-0000EE2E0000}"/>
    <cellStyle name="20% - Accent4 9 4 2 4" xfId="17966" xr:uid="{00000000-0005-0000-0000-0000EF2E0000}"/>
    <cellStyle name="20% - Accent4 9 4 2_51-Sch Exp Fed Awards  (1)" xfId="28957" xr:uid="{00000000-0005-0000-0000-0000F02E0000}"/>
    <cellStyle name="20% - Accent4 9 4 3" xfId="2108" xr:uid="{00000000-0005-0000-0000-0000F12E0000}"/>
    <cellStyle name="20% - Accent4 9 4 3 2" xfId="10281" xr:uid="{00000000-0005-0000-0000-0000F22E0000}"/>
    <cellStyle name="20% - Accent4 9 4 3 3" xfId="19812" xr:uid="{00000000-0005-0000-0000-0000F32E0000}"/>
    <cellStyle name="20% - Accent4 9 4 3_51-Sch Exp Fed Awards  (1)" xfId="28959" xr:uid="{00000000-0005-0000-0000-0000F42E0000}"/>
    <cellStyle name="20% - Accent4 9 4 4" xfId="10282" xr:uid="{00000000-0005-0000-0000-0000F52E0000}"/>
    <cellStyle name="20% - Accent4 9 4 4 2" xfId="28961" xr:uid="{00000000-0005-0000-0000-0000F62E0000}"/>
    <cellStyle name="20% - Accent4 9 4 4_51-Sch Exp Fed Awards  (1)" xfId="28960" xr:uid="{00000000-0005-0000-0000-0000F72E0000}"/>
    <cellStyle name="20% - Accent4 9 4 5" xfId="16176" xr:uid="{00000000-0005-0000-0000-0000F82E0000}"/>
    <cellStyle name="20% - Accent4 9 4 5 2" xfId="28963" xr:uid="{00000000-0005-0000-0000-0000F92E0000}"/>
    <cellStyle name="20% - Accent4 9 4 5_51-Sch Exp Fed Awards  (1)" xfId="28962" xr:uid="{00000000-0005-0000-0000-0000FA2E0000}"/>
    <cellStyle name="20% - Accent4 9 4 6" xfId="28964" xr:uid="{00000000-0005-0000-0000-0000FB2E0000}"/>
    <cellStyle name="20% - Accent4 9 4 6 2" xfId="28965" xr:uid="{00000000-0005-0000-0000-0000FC2E0000}"/>
    <cellStyle name="20% - Accent4 9 4 7" xfId="28966" xr:uid="{00000000-0005-0000-0000-0000FD2E0000}"/>
    <cellStyle name="20% - Accent4 9 4 8" xfId="28967" xr:uid="{00000000-0005-0000-0000-0000FE2E0000}"/>
    <cellStyle name="20% - Accent4 9 4_51-Sch Exp Fed Awards  (1)" xfId="28956" xr:uid="{00000000-0005-0000-0000-0000FF2E0000}"/>
    <cellStyle name="20% - Accent4 9 5" xfId="2109" xr:uid="{00000000-0005-0000-0000-0000002F0000}"/>
    <cellStyle name="20% - Accent4 9 5 2" xfId="2110" xr:uid="{00000000-0005-0000-0000-0000012F0000}"/>
    <cellStyle name="20% - Accent4 9 5 2 2" xfId="10283" xr:uid="{00000000-0005-0000-0000-0000022F0000}"/>
    <cellStyle name="20% - Accent4 9 5 2 3" xfId="21593" xr:uid="{00000000-0005-0000-0000-0000032F0000}"/>
    <cellStyle name="20% - Accent4 9 5 2_51-Sch Exp Fed Awards  (1)" xfId="28969" xr:uid="{00000000-0005-0000-0000-0000042F0000}"/>
    <cellStyle name="20% - Accent4 9 5 3" xfId="10284" xr:uid="{00000000-0005-0000-0000-0000052F0000}"/>
    <cellStyle name="20% - Accent4 9 5 4" xfId="17959" xr:uid="{00000000-0005-0000-0000-0000062F0000}"/>
    <cellStyle name="20% - Accent4 9 5_51-Sch Exp Fed Awards  (1)" xfId="28968" xr:uid="{00000000-0005-0000-0000-0000072F0000}"/>
    <cellStyle name="20% - Accent4 9 6" xfId="2111" xr:uid="{00000000-0005-0000-0000-0000082F0000}"/>
    <cellStyle name="20% - Accent4 9 6 2" xfId="10285" xr:uid="{00000000-0005-0000-0000-0000092F0000}"/>
    <cellStyle name="20% - Accent4 9 6 3" xfId="19805" xr:uid="{00000000-0005-0000-0000-00000A2F0000}"/>
    <cellStyle name="20% - Accent4 9 6_51-Sch Exp Fed Awards  (1)" xfId="28970" xr:uid="{00000000-0005-0000-0000-00000B2F0000}"/>
    <cellStyle name="20% - Accent4 9 7" xfId="10286" xr:uid="{00000000-0005-0000-0000-00000C2F0000}"/>
    <cellStyle name="20% - Accent4 9 7 2" xfId="28972" xr:uid="{00000000-0005-0000-0000-00000D2F0000}"/>
    <cellStyle name="20% - Accent4 9 7_51-Sch Exp Fed Awards  (1)" xfId="28971" xr:uid="{00000000-0005-0000-0000-00000E2F0000}"/>
    <cellStyle name="20% - Accent4 9 8" xfId="16169" xr:uid="{00000000-0005-0000-0000-00000F2F0000}"/>
    <cellStyle name="20% - Accent4 9 8 2" xfId="28974" xr:uid="{00000000-0005-0000-0000-0000102F0000}"/>
    <cellStyle name="20% - Accent4 9 8_51-Sch Exp Fed Awards  (1)" xfId="28973" xr:uid="{00000000-0005-0000-0000-0000112F0000}"/>
    <cellStyle name="20% - Accent4 9 9" xfId="28975" xr:uid="{00000000-0005-0000-0000-0000122F0000}"/>
    <cellStyle name="20% - Accent4 9 9 2" xfId="28976" xr:uid="{00000000-0005-0000-0000-0000132F0000}"/>
    <cellStyle name="20% - Accent4 9_411200-10 -20" xfId="28977" xr:uid="{00000000-0005-0000-0000-0000142F0000}"/>
    <cellStyle name="20% - Accent5" xfId="42" builtinId="46" customBuiltin="1"/>
    <cellStyle name="20% - Accent5 10" xfId="2112" xr:uid="{00000000-0005-0000-0000-0000162F0000}"/>
    <cellStyle name="20% - Accent5 10 10" xfId="28978" xr:uid="{00000000-0005-0000-0000-0000172F0000}"/>
    <cellStyle name="20% - Accent5 10 11" xfId="28979" xr:uid="{00000000-0005-0000-0000-0000182F0000}"/>
    <cellStyle name="20% - Accent5 10 2" xfId="2113" xr:uid="{00000000-0005-0000-0000-0000192F0000}"/>
    <cellStyle name="20% - Accent5 10 2 10" xfId="28980" xr:uid="{00000000-0005-0000-0000-00001A2F0000}"/>
    <cellStyle name="20% - Accent5 10 2 2" xfId="2114" xr:uid="{00000000-0005-0000-0000-00001B2F0000}"/>
    <cellStyle name="20% - Accent5 10 2 2 2" xfId="2115" xr:uid="{00000000-0005-0000-0000-00001C2F0000}"/>
    <cellStyle name="20% - Accent5 10 2 2 2 2" xfId="2116" xr:uid="{00000000-0005-0000-0000-00001D2F0000}"/>
    <cellStyle name="20% - Accent5 10 2 2 2 2 2" xfId="2117" xr:uid="{00000000-0005-0000-0000-00001E2F0000}"/>
    <cellStyle name="20% - Accent5 10 2 2 2 2 2 2" xfId="10287" xr:uid="{00000000-0005-0000-0000-00001F2F0000}"/>
    <cellStyle name="20% - Accent5 10 2 2 2 2 2 3" xfId="21604" xr:uid="{00000000-0005-0000-0000-0000202F0000}"/>
    <cellStyle name="20% - Accent5 10 2 2 2 2 2_51-Sch Exp Fed Awards  (1)" xfId="28983" xr:uid="{00000000-0005-0000-0000-0000212F0000}"/>
    <cellStyle name="20% - Accent5 10 2 2 2 2 3" xfId="10288" xr:uid="{00000000-0005-0000-0000-0000222F0000}"/>
    <cellStyle name="20% - Accent5 10 2 2 2 2 4" xfId="17970" xr:uid="{00000000-0005-0000-0000-0000232F0000}"/>
    <cellStyle name="20% - Accent5 10 2 2 2 2_51-Sch Exp Fed Awards  (1)" xfId="28982" xr:uid="{00000000-0005-0000-0000-0000242F0000}"/>
    <cellStyle name="20% - Accent5 10 2 2 2 3" xfId="2118" xr:uid="{00000000-0005-0000-0000-0000252F0000}"/>
    <cellStyle name="20% - Accent5 10 2 2 2 3 2" xfId="10289" xr:uid="{00000000-0005-0000-0000-0000262F0000}"/>
    <cellStyle name="20% - Accent5 10 2 2 2 3 3" xfId="19816" xr:uid="{00000000-0005-0000-0000-0000272F0000}"/>
    <cellStyle name="20% - Accent5 10 2 2 2 3_51-Sch Exp Fed Awards  (1)" xfId="28984" xr:uid="{00000000-0005-0000-0000-0000282F0000}"/>
    <cellStyle name="20% - Accent5 10 2 2 2 4" xfId="10290" xr:uid="{00000000-0005-0000-0000-0000292F0000}"/>
    <cellStyle name="20% - Accent5 10 2 2 2 4 2" xfId="28986" xr:uid="{00000000-0005-0000-0000-00002A2F0000}"/>
    <cellStyle name="20% - Accent5 10 2 2 2 4_51-Sch Exp Fed Awards  (1)" xfId="28985" xr:uid="{00000000-0005-0000-0000-00002B2F0000}"/>
    <cellStyle name="20% - Accent5 10 2 2 2 5" xfId="16180" xr:uid="{00000000-0005-0000-0000-00002C2F0000}"/>
    <cellStyle name="20% - Accent5 10 2 2 2 5 2" xfId="28988" xr:uid="{00000000-0005-0000-0000-00002D2F0000}"/>
    <cellStyle name="20% - Accent5 10 2 2 2 5_51-Sch Exp Fed Awards  (1)" xfId="28987" xr:uid="{00000000-0005-0000-0000-00002E2F0000}"/>
    <cellStyle name="20% - Accent5 10 2 2 2 6" xfId="28989" xr:uid="{00000000-0005-0000-0000-00002F2F0000}"/>
    <cellStyle name="20% - Accent5 10 2 2 2 6 2" xfId="28990" xr:uid="{00000000-0005-0000-0000-0000302F0000}"/>
    <cellStyle name="20% - Accent5 10 2 2 2 7" xfId="28991" xr:uid="{00000000-0005-0000-0000-0000312F0000}"/>
    <cellStyle name="20% - Accent5 10 2 2 2 8" xfId="28992" xr:uid="{00000000-0005-0000-0000-0000322F0000}"/>
    <cellStyle name="20% - Accent5 10 2 2 2_51-Sch Exp Fed Awards  (1)" xfId="28981" xr:uid="{00000000-0005-0000-0000-0000332F0000}"/>
    <cellStyle name="20% - Accent5 10 2 2 3" xfId="2119" xr:uid="{00000000-0005-0000-0000-0000342F0000}"/>
    <cellStyle name="20% - Accent5 10 2 2 3 2" xfId="2120" xr:uid="{00000000-0005-0000-0000-0000352F0000}"/>
    <cellStyle name="20% - Accent5 10 2 2 3 2 2" xfId="10291" xr:uid="{00000000-0005-0000-0000-0000362F0000}"/>
    <cellStyle name="20% - Accent5 10 2 2 3 2 3" xfId="21603" xr:uid="{00000000-0005-0000-0000-0000372F0000}"/>
    <cellStyle name="20% - Accent5 10 2 2 3 2_51-Sch Exp Fed Awards  (1)" xfId="28994" xr:uid="{00000000-0005-0000-0000-0000382F0000}"/>
    <cellStyle name="20% - Accent5 10 2 2 3 3" xfId="10292" xr:uid="{00000000-0005-0000-0000-0000392F0000}"/>
    <cellStyle name="20% - Accent5 10 2 2 3 4" xfId="17969" xr:uid="{00000000-0005-0000-0000-00003A2F0000}"/>
    <cellStyle name="20% - Accent5 10 2 2 3_51-Sch Exp Fed Awards  (1)" xfId="28993" xr:uid="{00000000-0005-0000-0000-00003B2F0000}"/>
    <cellStyle name="20% - Accent5 10 2 2 4" xfId="2121" xr:uid="{00000000-0005-0000-0000-00003C2F0000}"/>
    <cellStyle name="20% - Accent5 10 2 2 4 2" xfId="10293" xr:uid="{00000000-0005-0000-0000-00003D2F0000}"/>
    <cellStyle name="20% - Accent5 10 2 2 4 3" xfId="19815" xr:uid="{00000000-0005-0000-0000-00003E2F0000}"/>
    <cellStyle name="20% - Accent5 10 2 2 4_51-Sch Exp Fed Awards  (1)" xfId="28995" xr:uid="{00000000-0005-0000-0000-00003F2F0000}"/>
    <cellStyle name="20% - Accent5 10 2 2 5" xfId="10294" xr:uid="{00000000-0005-0000-0000-0000402F0000}"/>
    <cellStyle name="20% - Accent5 10 2 2 5 2" xfId="28997" xr:uid="{00000000-0005-0000-0000-0000412F0000}"/>
    <cellStyle name="20% - Accent5 10 2 2 5_51-Sch Exp Fed Awards  (1)" xfId="28996" xr:uid="{00000000-0005-0000-0000-0000422F0000}"/>
    <cellStyle name="20% - Accent5 10 2 2 6" xfId="16179" xr:uid="{00000000-0005-0000-0000-0000432F0000}"/>
    <cellStyle name="20% - Accent5 10 2 2 6 2" xfId="28999" xr:uid="{00000000-0005-0000-0000-0000442F0000}"/>
    <cellStyle name="20% - Accent5 10 2 2 6_51-Sch Exp Fed Awards  (1)" xfId="28998" xr:uid="{00000000-0005-0000-0000-0000452F0000}"/>
    <cellStyle name="20% - Accent5 10 2 2 7" xfId="29000" xr:uid="{00000000-0005-0000-0000-0000462F0000}"/>
    <cellStyle name="20% - Accent5 10 2 2 7 2" xfId="29001" xr:uid="{00000000-0005-0000-0000-0000472F0000}"/>
    <cellStyle name="20% - Accent5 10 2 2 8" xfId="29002" xr:uid="{00000000-0005-0000-0000-0000482F0000}"/>
    <cellStyle name="20% - Accent5 10 2 2 9" xfId="29003" xr:uid="{00000000-0005-0000-0000-0000492F0000}"/>
    <cellStyle name="20% - Accent5 10 2 2_411200-10 -20" xfId="29004" xr:uid="{00000000-0005-0000-0000-00004A2F0000}"/>
    <cellStyle name="20% - Accent5 10 2 3" xfId="2122" xr:uid="{00000000-0005-0000-0000-00004B2F0000}"/>
    <cellStyle name="20% - Accent5 10 2 3 2" xfId="2123" xr:uid="{00000000-0005-0000-0000-00004C2F0000}"/>
    <cellStyle name="20% - Accent5 10 2 3 2 2" xfId="2124" xr:uid="{00000000-0005-0000-0000-00004D2F0000}"/>
    <cellStyle name="20% - Accent5 10 2 3 2 2 2" xfId="10295" xr:uid="{00000000-0005-0000-0000-00004E2F0000}"/>
    <cellStyle name="20% - Accent5 10 2 3 2 2 3" xfId="21605" xr:uid="{00000000-0005-0000-0000-00004F2F0000}"/>
    <cellStyle name="20% - Accent5 10 2 3 2 2_51-Sch Exp Fed Awards  (1)" xfId="29007" xr:uid="{00000000-0005-0000-0000-0000502F0000}"/>
    <cellStyle name="20% - Accent5 10 2 3 2 3" xfId="10296" xr:uid="{00000000-0005-0000-0000-0000512F0000}"/>
    <cellStyle name="20% - Accent5 10 2 3 2 4" xfId="17971" xr:uid="{00000000-0005-0000-0000-0000522F0000}"/>
    <cellStyle name="20% - Accent5 10 2 3 2_51-Sch Exp Fed Awards  (1)" xfId="29006" xr:uid="{00000000-0005-0000-0000-0000532F0000}"/>
    <cellStyle name="20% - Accent5 10 2 3 3" xfId="2125" xr:uid="{00000000-0005-0000-0000-0000542F0000}"/>
    <cellStyle name="20% - Accent5 10 2 3 3 2" xfId="10297" xr:uid="{00000000-0005-0000-0000-0000552F0000}"/>
    <cellStyle name="20% - Accent5 10 2 3 3 3" xfId="19817" xr:uid="{00000000-0005-0000-0000-0000562F0000}"/>
    <cellStyle name="20% - Accent5 10 2 3 3_51-Sch Exp Fed Awards  (1)" xfId="29008" xr:uid="{00000000-0005-0000-0000-0000572F0000}"/>
    <cellStyle name="20% - Accent5 10 2 3 4" xfId="10298" xr:uid="{00000000-0005-0000-0000-0000582F0000}"/>
    <cellStyle name="20% - Accent5 10 2 3 4 2" xfId="29010" xr:uid="{00000000-0005-0000-0000-0000592F0000}"/>
    <cellStyle name="20% - Accent5 10 2 3 4_51-Sch Exp Fed Awards  (1)" xfId="29009" xr:uid="{00000000-0005-0000-0000-00005A2F0000}"/>
    <cellStyle name="20% - Accent5 10 2 3 5" xfId="16181" xr:uid="{00000000-0005-0000-0000-00005B2F0000}"/>
    <cellStyle name="20% - Accent5 10 2 3 5 2" xfId="29012" xr:uid="{00000000-0005-0000-0000-00005C2F0000}"/>
    <cellStyle name="20% - Accent5 10 2 3 5_51-Sch Exp Fed Awards  (1)" xfId="29011" xr:uid="{00000000-0005-0000-0000-00005D2F0000}"/>
    <cellStyle name="20% - Accent5 10 2 3 6" xfId="29013" xr:uid="{00000000-0005-0000-0000-00005E2F0000}"/>
    <cellStyle name="20% - Accent5 10 2 3 6 2" xfId="29014" xr:uid="{00000000-0005-0000-0000-00005F2F0000}"/>
    <cellStyle name="20% - Accent5 10 2 3 7" xfId="29015" xr:uid="{00000000-0005-0000-0000-0000602F0000}"/>
    <cellStyle name="20% - Accent5 10 2 3 8" xfId="29016" xr:uid="{00000000-0005-0000-0000-0000612F0000}"/>
    <cellStyle name="20% - Accent5 10 2 3_51-Sch Exp Fed Awards  (1)" xfId="29005" xr:uid="{00000000-0005-0000-0000-0000622F0000}"/>
    <cellStyle name="20% - Accent5 10 2 4" xfId="2126" xr:uid="{00000000-0005-0000-0000-0000632F0000}"/>
    <cellStyle name="20% - Accent5 10 2 4 2" xfId="2127" xr:uid="{00000000-0005-0000-0000-0000642F0000}"/>
    <cellStyle name="20% - Accent5 10 2 4 2 2" xfId="10299" xr:uid="{00000000-0005-0000-0000-0000652F0000}"/>
    <cellStyle name="20% - Accent5 10 2 4 2 3" xfId="21602" xr:uid="{00000000-0005-0000-0000-0000662F0000}"/>
    <cellStyle name="20% - Accent5 10 2 4 2_51-Sch Exp Fed Awards  (1)" xfId="29018" xr:uid="{00000000-0005-0000-0000-0000672F0000}"/>
    <cellStyle name="20% - Accent5 10 2 4 3" xfId="10300" xr:uid="{00000000-0005-0000-0000-0000682F0000}"/>
    <cellStyle name="20% - Accent5 10 2 4 4" xfId="17968" xr:uid="{00000000-0005-0000-0000-0000692F0000}"/>
    <cellStyle name="20% - Accent5 10 2 4_51-Sch Exp Fed Awards  (1)" xfId="29017" xr:uid="{00000000-0005-0000-0000-00006A2F0000}"/>
    <cellStyle name="20% - Accent5 10 2 5" xfId="2128" xr:uid="{00000000-0005-0000-0000-00006B2F0000}"/>
    <cellStyle name="20% - Accent5 10 2 5 2" xfId="10301" xr:uid="{00000000-0005-0000-0000-00006C2F0000}"/>
    <cellStyle name="20% - Accent5 10 2 5 3" xfId="19814" xr:uid="{00000000-0005-0000-0000-00006D2F0000}"/>
    <cellStyle name="20% - Accent5 10 2 5_51-Sch Exp Fed Awards  (1)" xfId="29019" xr:uid="{00000000-0005-0000-0000-00006E2F0000}"/>
    <cellStyle name="20% - Accent5 10 2 6" xfId="10302" xr:uid="{00000000-0005-0000-0000-00006F2F0000}"/>
    <cellStyle name="20% - Accent5 10 2 6 2" xfId="29021" xr:uid="{00000000-0005-0000-0000-0000702F0000}"/>
    <cellStyle name="20% - Accent5 10 2 6_51-Sch Exp Fed Awards  (1)" xfId="29020" xr:uid="{00000000-0005-0000-0000-0000712F0000}"/>
    <cellStyle name="20% - Accent5 10 2 7" xfId="16178" xr:uid="{00000000-0005-0000-0000-0000722F0000}"/>
    <cellStyle name="20% - Accent5 10 2 7 2" xfId="29023" xr:uid="{00000000-0005-0000-0000-0000732F0000}"/>
    <cellStyle name="20% - Accent5 10 2 7_51-Sch Exp Fed Awards  (1)" xfId="29022" xr:uid="{00000000-0005-0000-0000-0000742F0000}"/>
    <cellStyle name="20% - Accent5 10 2 8" xfId="29024" xr:uid="{00000000-0005-0000-0000-0000752F0000}"/>
    <cellStyle name="20% - Accent5 10 2 8 2" xfId="29025" xr:uid="{00000000-0005-0000-0000-0000762F0000}"/>
    <cellStyle name="20% - Accent5 10 2 9" xfId="29026" xr:uid="{00000000-0005-0000-0000-0000772F0000}"/>
    <cellStyle name="20% - Accent5 10 2_411200-10 -20" xfId="29027" xr:uid="{00000000-0005-0000-0000-0000782F0000}"/>
    <cellStyle name="20% - Accent5 10 3" xfId="2129" xr:uid="{00000000-0005-0000-0000-0000792F0000}"/>
    <cellStyle name="20% - Accent5 10 3 2" xfId="2130" xr:uid="{00000000-0005-0000-0000-00007A2F0000}"/>
    <cellStyle name="20% - Accent5 10 3 2 2" xfId="2131" xr:uid="{00000000-0005-0000-0000-00007B2F0000}"/>
    <cellStyle name="20% - Accent5 10 3 2 2 2" xfId="2132" xr:uid="{00000000-0005-0000-0000-00007C2F0000}"/>
    <cellStyle name="20% - Accent5 10 3 2 2 2 2" xfId="10303" xr:uid="{00000000-0005-0000-0000-00007D2F0000}"/>
    <cellStyle name="20% - Accent5 10 3 2 2 2 3" xfId="21607" xr:uid="{00000000-0005-0000-0000-00007E2F0000}"/>
    <cellStyle name="20% - Accent5 10 3 2 2 2_51-Sch Exp Fed Awards  (1)" xfId="29030" xr:uid="{00000000-0005-0000-0000-00007F2F0000}"/>
    <cellStyle name="20% - Accent5 10 3 2 2 3" xfId="10304" xr:uid="{00000000-0005-0000-0000-0000802F0000}"/>
    <cellStyle name="20% - Accent5 10 3 2 2 4" xfId="17973" xr:uid="{00000000-0005-0000-0000-0000812F0000}"/>
    <cellStyle name="20% - Accent5 10 3 2 2_51-Sch Exp Fed Awards  (1)" xfId="29029" xr:uid="{00000000-0005-0000-0000-0000822F0000}"/>
    <cellStyle name="20% - Accent5 10 3 2 3" xfId="2133" xr:uid="{00000000-0005-0000-0000-0000832F0000}"/>
    <cellStyle name="20% - Accent5 10 3 2 3 2" xfId="10305" xr:uid="{00000000-0005-0000-0000-0000842F0000}"/>
    <cellStyle name="20% - Accent5 10 3 2 3 3" xfId="19819" xr:uid="{00000000-0005-0000-0000-0000852F0000}"/>
    <cellStyle name="20% - Accent5 10 3 2 3_51-Sch Exp Fed Awards  (1)" xfId="29031" xr:uid="{00000000-0005-0000-0000-0000862F0000}"/>
    <cellStyle name="20% - Accent5 10 3 2 4" xfId="10306" xr:uid="{00000000-0005-0000-0000-0000872F0000}"/>
    <cellStyle name="20% - Accent5 10 3 2 4 2" xfId="29033" xr:uid="{00000000-0005-0000-0000-0000882F0000}"/>
    <cellStyle name="20% - Accent5 10 3 2 4_51-Sch Exp Fed Awards  (1)" xfId="29032" xr:uid="{00000000-0005-0000-0000-0000892F0000}"/>
    <cellStyle name="20% - Accent5 10 3 2 5" xfId="16183" xr:uid="{00000000-0005-0000-0000-00008A2F0000}"/>
    <cellStyle name="20% - Accent5 10 3 2 5 2" xfId="29035" xr:uid="{00000000-0005-0000-0000-00008B2F0000}"/>
    <cellStyle name="20% - Accent5 10 3 2 5_51-Sch Exp Fed Awards  (1)" xfId="29034" xr:uid="{00000000-0005-0000-0000-00008C2F0000}"/>
    <cellStyle name="20% - Accent5 10 3 2 6" xfId="29036" xr:uid="{00000000-0005-0000-0000-00008D2F0000}"/>
    <cellStyle name="20% - Accent5 10 3 2 6 2" xfId="29037" xr:uid="{00000000-0005-0000-0000-00008E2F0000}"/>
    <cellStyle name="20% - Accent5 10 3 2 7" xfId="29038" xr:uid="{00000000-0005-0000-0000-00008F2F0000}"/>
    <cellStyle name="20% - Accent5 10 3 2 8" xfId="29039" xr:uid="{00000000-0005-0000-0000-0000902F0000}"/>
    <cellStyle name="20% - Accent5 10 3 2_51-Sch Exp Fed Awards  (1)" xfId="29028" xr:uid="{00000000-0005-0000-0000-0000912F0000}"/>
    <cellStyle name="20% - Accent5 10 3 3" xfId="2134" xr:uid="{00000000-0005-0000-0000-0000922F0000}"/>
    <cellStyle name="20% - Accent5 10 3 3 2" xfId="2135" xr:uid="{00000000-0005-0000-0000-0000932F0000}"/>
    <cellStyle name="20% - Accent5 10 3 3 2 2" xfId="10307" xr:uid="{00000000-0005-0000-0000-0000942F0000}"/>
    <cellStyle name="20% - Accent5 10 3 3 2 3" xfId="21606" xr:uid="{00000000-0005-0000-0000-0000952F0000}"/>
    <cellStyle name="20% - Accent5 10 3 3 2_51-Sch Exp Fed Awards  (1)" xfId="29041" xr:uid="{00000000-0005-0000-0000-0000962F0000}"/>
    <cellStyle name="20% - Accent5 10 3 3 3" xfId="10308" xr:uid="{00000000-0005-0000-0000-0000972F0000}"/>
    <cellStyle name="20% - Accent5 10 3 3 4" xfId="17972" xr:uid="{00000000-0005-0000-0000-0000982F0000}"/>
    <cellStyle name="20% - Accent5 10 3 3_51-Sch Exp Fed Awards  (1)" xfId="29040" xr:uid="{00000000-0005-0000-0000-0000992F0000}"/>
    <cellStyle name="20% - Accent5 10 3 4" xfId="2136" xr:uid="{00000000-0005-0000-0000-00009A2F0000}"/>
    <cellStyle name="20% - Accent5 10 3 4 2" xfId="10309" xr:uid="{00000000-0005-0000-0000-00009B2F0000}"/>
    <cellStyle name="20% - Accent5 10 3 4 3" xfId="19818" xr:uid="{00000000-0005-0000-0000-00009C2F0000}"/>
    <cellStyle name="20% - Accent5 10 3 4_51-Sch Exp Fed Awards  (1)" xfId="29042" xr:uid="{00000000-0005-0000-0000-00009D2F0000}"/>
    <cellStyle name="20% - Accent5 10 3 5" xfId="10310" xr:uid="{00000000-0005-0000-0000-00009E2F0000}"/>
    <cellStyle name="20% - Accent5 10 3 5 2" xfId="29044" xr:uid="{00000000-0005-0000-0000-00009F2F0000}"/>
    <cellStyle name="20% - Accent5 10 3 5_51-Sch Exp Fed Awards  (1)" xfId="29043" xr:uid="{00000000-0005-0000-0000-0000A02F0000}"/>
    <cellStyle name="20% - Accent5 10 3 6" xfId="16182" xr:uid="{00000000-0005-0000-0000-0000A12F0000}"/>
    <cellStyle name="20% - Accent5 10 3 6 2" xfId="29046" xr:uid="{00000000-0005-0000-0000-0000A22F0000}"/>
    <cellStyle name="20% - Accent5 10 3 6_51-Sch Exp Fed Awards  (1)" xfId="29045" xr:uid="{00000000-0005-0000-0000-0000A32F0000}"/>
    <cellStyle name="20% - Accent5 10 3 7" xfId="29047" xr:uid="{00000000-0005-0000-0000-0000A42F0000}"/>
    <cellStyle name="20% - Accent5 10 3 7 2" xfId="29048" xr:uid="{00000000-0005-0000-0000-0000A52F0000}"/>
    <cellStyle name="20% - Accent5 10 3 8" xfId="29049" xr:uid="{00000000-0005-0000-0000-0000A62F0000}"/>
    <cellStyle name="20% - Accent5 10 3 9" xfId="29050" xr:uid="{00000000-0005-0000-0000-0000A72F0000}"/>
    <cellStyle name="20% - Accent5 10 3_411200-10 -20" xfId="29051" xr:uid="{00000000-0005-0000-0000-0000A82F0000}"/>
    <cellStyle name="20% - Accent5 10 4" xfId="2137" xr:uid="{00000000-0005-0000-0000-0000A92F0000}"/>
    <cellStyle name="20% - Accent5 10 4 2" xfId="2138" xr:uid="{00000000-0005-0000-0000-0000AA2F0000}"/>
    <cellStyle name="20% - Accent5 10 4 2 2" xfId="2139" xr:uid="{00000000-0005-0000-0000-0000AB2F0000}"/>
    <cellStyle name="20% - Accent5 10 4 2 2 2" xfId="10311" xr:uid="{00000000-0005-0000-0000-0000AC2F0000}"/>
    <cellStyle name="20% - Accent5 10 4 2 2 3" xfId="21608" xr:uid="{00000000-0005-0000-0000-0000AD2F0000}"/>
    <cellStyle name="20% - Accent5 10 4 2 2_51-Sch Exp Fed Awards  (1)" xfId="29054" xr:uid="{00000000-0005-0000-0000-0000AE2F0000}"/>
    <cellStyle name="20% - Accent5 10 4 2 3" xfId="10312" xr:uid="{00000000-0005-0000-0000-0000AF2F0000}"/>
    <cellStyle name="20% - Accent5 10 4 2 4" xfId="17974" xr:uid="{00000000-0005-0000-0000-0000B02F0000}"/>
    <cellStyle name="20% - Accent5 10 4 2_51-Sch Exp Fed Awards  (1)" xfId="29053" xr:uid="{00000000-0005-0000-0000-0000B12F0000}"/>
    <cellStyle name="20% - Accent5 10 4 3" xfId="2140" xr:uid="{00000000-0005-0000-0000-0000B22F0000}"/>
    <cellStyle name="20% - Accent5 10 4 3 2" xfId="10313" xr:uid="{00000000-0005-0000-0000-0000B32F0000}"/>
    <cellStyle name="20% - Accent5 10 4 3 3" xfId="19820" xr:uid="{00000000-0005-0000-0000-0000B42F0000}"/>
    <cellStyle name="20% - Accent5 10 4 3_51-Sch Exp Fed Awards  (1)" xfId="29055" xr:uid="{00000000-0005-0000-0000-0000B52F0000}"/>
    <cellStyle name="20% - Accent5 10 4 4" xfId="10314" xr:uid="{00000000-0005-0000-0000-0000B62F0000}"/>
    <cellStyle name="20% - Accent5 10 4 4 2" xfId="29057" xr:uid="{00000000-0005-0000-0000-0000B72F0000}"/>
    <cellStyle name="20% - Accent5 10 4 4_51-Sch Exp Fed Awards  (1)" xfId="29056" xr:uid="{00000000-0005-0000-0000-0000B82F0000}"/>
    <cellStyle name="20% - Accent5 10 4 5" xfId="16184" xr:uid="{00000000-0005-0000-0000-0000B92F0000}"/>
    <cellStyle name="20% - Accent5 10 4 5 2" xfId="29059" xr:uid="{00000000-0005-0000-0000-0000BA2F0000}"/>
    <cellStyle name="20% - Accent5 10 4 5_51-Sch Exp Fed Awards  (1)" xfId="29058" xr:uid="{00000000-0005-0000-0000-0000BB2F0000}"/>
    <cellStyle name="20% - Accent5 10 4 6" xfId="29060" xr:uid="{00000000-0005-0000-0000-0000BC2F0000}"/>
    <cellStyle name="20% - Accent5 10 4 6 2" xfId="29061" xr:uid="{00000000-0005-0000-0000-0000BD2F0000}"/>
    <cellStyle name="20% - Accent5 10 4 7" xfId="29062" xr:uid="{00000000-0005-0000-0000-0000BE2F0000}"/>
    <cellStyle name="20% - Accent5 10 4 8" xfId="29063" xr:uid="{00000000-0005-0000-0000-0000BF2F0000}"/>
    <cellStyle name="20% - Accent5 10 4_51-Sch Exp Fed Awards  (1)" xfId="29052" xr:uid="{00000000-0005-0000-0000-0000C02F0000}"/>
    <cellStyle name="20% - Accent5 10 5" xfId="2141" xr:uid="{00000000-0005-0000-0000-0000C12F0000}"/>
    <cellStyle name="20% - Accent5 10 5 2" xfId="2142" xr:uid="{00000000-0005-0000-0000-0000C22F0000}"/>
    <cellStyle name="20% - Accent5 10 5 2 2" xfId="10315" xr:uid="{00000000-0005-0000-0000-0000C32F0000}"/>
    <cellStyle name="20% - Accent5 10 5 2 3" xfId="21601" xr:uid="{00000000-0005-0000-0000-0000C42F0000}"/>
    <cellStyle name="20% - Accent5 10 5 2_51-Sch Exp Fed Awards  (1)" xfId="29065" xr:uid="{00000000-0005-0000-0000-0000C52F0000}"/>
    <cellStyle name="20% - Accent5 10 5 3" xfId="10316" xr:uid="{00000000-0005-0000-0000-0000C62F0000}"/>
    <cellStyle name="20% - Accent5 10 5 4" xfId="17967" xr:uid="{00000000-0005-0000-0000-0000C72F0000}"/>
    <cellStyle name="20% - Accent5 10 5_51-Sch Exp Fed Awards  (1)" xfId="29064" xr:uid="{00000000-0005-0000-0000-0000C82F0000}"/>
    <cellStyle name="20% - Accent5 10 6" xfId="2143" xr:uid="{00000000-0005-0000-0000-0000C92F0000}"/>
    <cellStyle name="20% - Accent5 10 6 2" xfId="10317" xr:uid="{00000000-0005-0000-0000-0000CA2F0000}"/>
    <cellStyle name="20% - Accent5 10 6 3" xfId="19813" xr:uid="{00000000-0005-0000-0000-0000CB2F0000}"/>
    <cellStyle name="20% - Accent5 10 6_51-Sch Exp Fed Awards  (1)" xfId="29066" xr:uid="{00000000-0005-0000-0000-0000CC2F0000}"/>
    <cellStyle name="20% - Accent5 10 7" xfId="10318" xr:uid="{00000000-0005-0000-0000-0000CD2F0000}"/>
    <cellStyle name="20% - Accent5 10 7 2" xfId="29068" xr:uid="{00000000-0005-0000-0000-0000CE2F0000}"/>
    <cellStyle name="20% - Accent5 10 7_51-Sch Exp Fed Awards  (1)" xfId="29067" xr:uid="{00000000-0005-0000-0000-0000CF2F0000}"/>
    <cellStyle name="20% - Accent5 10 8" xfId="16177" xr:uid="{00000000-0005-0000-0000-0000D02F0000}"/>
    <cellStyle name="20% - Accent5 10 8 2" xfId="29070" xr:uid="{00000000-0005-0000-0000-0000D12F0000}"/>
    <cellStyle name="20% - Accent5 10 8_51-Sch Exp Fed Awards  (1)" xfId="29069" xr:uid="{00000000-0005-0000-0000-0000D22F0000}"/>
    <cellStyle name="20% - Accent5 10 9" xfId="29071" xr:uid="{00000000-0005-0000-0000-0000D32F0000}"/>
    <cellStyle name="20% - Accent5 10 9 2" xfId="29072" xr:uid="{00000000-0005-0000-0000-0000D42F0000}"/>
    <cellStyle name="20% - Accent5 10_411200-10 -20" xfId="29073" xr:uid="{00000000-0005-0000-0000-0000D52F0000}"/>
    <cellStyle name="20% - Accent5 11" xfId="2144" xr:uid="{00000000-0005-0000-0000-0000D62F0000}"/>
    <cellStyle name="20% - Accent5 11 10" xfId="29074" xr:uid="{00000000-0005-0000-0000-0000D72F0000}"/>
    <cellStyle name="20% - Accent5 11 2" xfId="2145" xr:uid="{00000000-0005-0000-0000-0000D82F0000}"/>
    <cellStyle name="20% - Accent5 11 2 2" xfId="2146" xr:uid="{00000000-0005-0000-0000-0000D92F0000}"/>
    <cellStyle name="20% - Accent5 11 2 2 2" xfId="2147" xr:uid="{00000000-0005-0000-0000-0000DA2F0000}"/>
    <cellStyle name="20% - Accent5 11 2 2 2 2" xfId="2148" xr:uid="{00000000-0005-0000-0000-0000DB2F0000}"/>
    <cellStyle name="20% - Accent5 11 2 2 2 2 2" xfId="10319" xr:uid="{00000000-0005-0000-0000-0000DC2F0000}"/>
    <cellStyle name="20% - Accent5 11 2 2 2 2 3" xfId="21611" xr:uid="{00000000-0005-0000-0000-0000DD2F0000}"/>
    <cellStyle name="20% - Accent5 11 2 2 2 2_51-Sch Exp Fed Awards  (1)" xfId="29077" xr:uid="{00000000-0005-0000-0000-0000DE2F0000}"/>
    <cellStyle name="20% - Accent5 11 2 2 2 3" xfId="10320" xr:uid="{00000000-0005-0000-0000-0000DF2F0000}"/>
    <cellStyle name="20% - Accent5 11 2 2 2 4" xfId="17977" xr:uid="{00000000-0005-0000-0000-0000E02F0000}"/>
    <cellStyle name="20% - Accent5 11 2 2 2_51-Sch Exp Fed Awards  (1)" xfId="29076" xr:uid="{00000000-0005-0000-0000-0000E12F0000}"/>
    <cellStyle name="20% - Accent5 11 2 2 3" xfId="2149" xr:uid="{00000000-0005-0000-0000-0000E22F0000}"/>
    <cellStyle name="20% - Accent5 11 2 2 3 2" xfId="10321" xr:uid="{00000000-0005-0000-0000-0000E32F0000}"/>
    <cellStyle name="20% - Accent5 11 2 2 3 3" xfId="19823" xr:uid="{00000000-0005-0000-0000-0000E42F0000}"/>
    <cellStyle name="20% - Accent5 11 2 2 3_51-Sch Exp Fed Awards  (1)" xfId="29078" xr:uid="{00000000-0005-0000-0000-0000E52F0000}"/>
    <cellStyle name="20% - Accent5 11 2 2 4" xfId="10322" xr:uid="{00000000-0005-0000-0000-0000E62F0000}"/>
    <cellStyle name="20% - Accent5 11 2 2 4 2" xfId="29080" xr:uid="{00000000-0005-0000-0000-0000E72F0000}"/>
    <cellStyle name="20% - Accent5 11 2 2 4_51-Sch Exp Fed Awards  (1)" xfId="29079" xr:uid="{00000000-0005-0000-0000-0000E82F0000}"/>
    <cellStyle name="20% - Accent5 11 2 2 5" xfId="16187" xr:uid="{00000000-0005-0000-0000-0000E92F0000}"/>
    <cellStyle name="20% - Accent5 11 2 2 5 2" xfId="29082" xr:uid="{00000000-0005-0000-0000-0000EA2F0000}"/>
    <cellStyle name="20% - Accent5 11 2 2 5_51-Sch Exp Fed Awards  (1)" xfId="29081" xr:uid="{00000000-0005-0000-0000-0000EB2F0000}"/>
    <cellStyle name="20% - Accent5 11 2 2 6" xfId="29083" xr:uid="{00000000-0005-0000-0000-0000EC2F0000}"/>
    <cellStyle name="20% - Accent5 11 2 2 6 2" xfId="29084" xr:uid="{00000000-0005-0000-0000-0000ED2F0000}"/>
    <cellStyle name="20% - Accent5 11 2 2 7" xfId="29085" xr:uid="{00000000-0005-0000-0000-0000EE2F0000}"/>
    <cellStyle name="20% - Accent5 11 2 2 8" xfId="29086" xr:uid="{00000000-0005-0000-0000-0000EF2F0000}"/>
    <cellStyle name="20% - Accent5 11 2 2_51-Sch Exp Fed Awards  (1)" xfId="29075" xr:uid="{00000000-0005-0000-0000-0000F02F0000}"/>
    <cellStyle name="20% - Accent5 11 2 3" xfId="2150" xr:uid="{00000000-0005-0000-0000-0000F12F0000}"/>
    <cellStyle name="20% - Accent5 11 2 3 2" xfId="2151" xr:uid="{00000000-0005-0000-0000-0000F22F0000}"/>
    <cellStyle name="20% - Accent5 11 2 3 2 2" xfId="10323" xr:uid="{00000000-0005-0000-0000-0000F32F0000}"/>
    <cellStyle name="20% - Accent5 11 2 3 2 3" xfId="21610" xr:uid="{00000000-0005-0000-0000-0000F42F0000}"/>
    <cellStyle name="20% - Accent5 11 2 3 2_51-Sch Exp Fed Awards  (1)" xfId="29088" xr:uid="{00000000-0005-0000-0000-0000F52F0000}"/>
    <cellStyle name="20% - Accent5 11 2 3 3" xfId="10324" xr:uid="{00000000-0005-0000-0000-0000F62F0000}"/>
    <cellStyle name="20% - Accent5 11 2 3 4" xfId="17976" xr:uid="{00000000-0005-0000-0000-0000F72F0000}"/>
    <cellStyle name="20% - Accent5 11 2 3_51-Sch Exp Fed Awards  (1)" xfId="29087" xr:uid="{00000000-0005-0000-0000-0000F82F0000}"/>
    <cellStyle name="20% - Accent5 11 2 4" xfId="2152" xr:uid="{00000000-0005-0000-0000-0000F92F0000}"/>
    <cellStyle name="20% - Accent5 11 2 4 2" xfId="10325" xr:uid="{00000000-0005-0000-0000-0000FA2F0000}"/>
    <cellStyle name="20% - Accent5 11 2 4 3" xfId="19822" xr:uid="{00000000-0005-0000-0000-0000FB2F0000}"/>
    <cellStyle name="20% - Accent5 11 2 4_51-Sch Exp Fed Awards  (1)" xfId="29089" xr:uid="{00000000-0005-0000-0000-0000FC2F0000}"/>
    <cellStyle name="20% - Accent5 11 2 5" xfId="10326" xr:uid="{00000000-0005-0000-0000-0000FD2F0000}"/>
    <cellStyle name="20% - Accent5 11 2 5 2" xfId="29091" xr:uid="{00000000-0005-0000-0000-0000FE2F0000}"/>
    <cellStyle name="20% - Accent5 11 2 5_51-Sch Exp Fed Awards  (1)" xfId="29090" xr:uid="{00000000-0005-0000-0000-0000FF2F0000}"/>
    <cellStyle name="20% - Accent5 11 2 6" xfId="16186" xr:uid="{00000000-0005-0000-0000-000000300000}"/>
    <cellStyle name="20% - Accent5 11 2 6 2" xfId="29093" xr:uid="{00000000-0005-0000-0000-000001300000}"/>
    <cellStyle name="20% - Accent5 11 2 6_51-Sch Exp Fed Awards  (1)" xfId="29092" xr:uid="{00000000-0005-0000-0000-000002300000}"/>
    <cellStyle name="20% - Accent5 11 2 7" xfId="29094" xr:uid="{00000000-0005-0000-0000-000003300000}"/>
    <cellStyle name="20% - Accent5 11 2 7 2" xfId="29095" xr:uid="{00000000-0005-0000-0000-000004300000}"/>
    <cellStyle name="20% - Accent5 11 2 8" xfId="29096" xr:uid="{00000000-0005-0000-0000-000005300000}"/>
    <cellStyle name="20% - Accent5 11 2 9" xfId="29097" xr:uid="{00000000-0005-0000-0000-000006300000}"/>
    <cellStyle name="20% - Accent5 11 2_411200-10 -20" xfId="29098" xr:uid="{00000000-0005-0000-0000-000007300000}"/>
    <cellStyle name="20% - Accent5 11 3" xfId="2153" xr:uid="{00000000-0005-0000-0000-000008300000}"/>
    <cellStyle name="20% - Accent5 11 3 2" xfId="2154" xr:uid="{00000000-0005-0000-0000-000009300000}"/>
    <cellStyle name="20% - Accent5 11 3 2 2" xfId="2155" xr:uid="{00000000-0005-0000-0000-00000A300000}"/>
    <cellStyle name="20% - Accent5 11 3 2 2 2" xfId="10327" xr:uid="{00000000-0005-0000-0000-00000B300000}"/>
    <cellStyle name="20% - Accent5 11 3 2 2 3" xfId="21612" xr:uid="{00000000-0005-0000-0000-00000C300000}"/>
    <cellStyle name="20% - Accent5 11 3 2 2_51-Sch Exp Fed Awards  (1)" xfId="29101" xr:uid="{00000000-0005-0000-0000-00000D300000}"/>
    <cellStyle name="20% - Accent5 11 3 2 3" xfId="10328" xr:uid="{00000000-0005-0000-0000-00000E300000}"/>
    <cellStyle name="20% - Accent5 11 3 2 4" xfId="17978" xr:uid="{00000000-0005-0000-0000-00000F300000}"/>
    <cellStyle name="20% - Accent5 11 3 2_51-Sch Exp Fed Awards  (1)" xfId="29100" xr:uid="{00000000-0005-0000-0000-000010300000}"/>
    <cellStyle name="20% - Accent5 11 3 3" xfId="2156" xr:uid="{00000000-0005-0000-0000-000011300000}"/>
    <cellStyle name="20% - Accent5 11 3 3 2" xfId="10329" xr:uid="{00000000-0005-0000-0000-000012300000}"/>
    <cellStyle name="20% - Accent5 11 3 3 3" xfId="19824" xr:uid="{00000000-0005-0000-0000-000013300000}"/>
    <cellStyle name="20% - Accent5 11 3 3_51-Sch Exp Fed Awards  (1)" xfId="29102" xr:uid="{00000000-0005-0000-0000-000014300000}"/>
    <cellStyle name="20% - Accent5 11 3 4" xfId="10330" xr:uid="{00000000-0005-0000-0000-000015300000}"/>
    <cellStyle name="20% - Accent5 11 3 4 2" xfId="29104" xr:uid="{00000000-0005-0000-0000-000016300000}"/>
    <cellStyle name="20% - Accent5 11 3 4_51-Sch Exp Fed Awards  (1)" xfId="29103" xr:uid="{00000000-0005-0000-0000-000017300000}"/>
    <cellStyle name="20% - Accent5 11 3 5" xfId="16188" xr:uid="{00000000-0005-0000-0000-000018300000}"/>
    <cellStyle name="20% - Accent5 11 3 5 2" xfId="29106" xr:uid="{00000000-0005-0000-0000-000019300000}"/>
    <cellStyle name="20% - Accent5 11 3 5_51-Sch Exp Fed Awards  (1)" xfId="29105" xr:uid="{00000000-0005-0000-0000-00001A300000}"/>
    <cellStyle name="20% - Accent5 11 3 6" xfId="29107" xr:uid="{00000000-0005-0000-0000-00001B300000}"/>
    <cellStyle name="20% - Accent5 11 3 6 2" xfId="29108" xr:uid="{00000000-0005-0000-0000-00001C300000}"/>
    <cellStyle name="20% - Accent5 11 3 7" xfId="29109" xr:uid="{00000000-0005-0000-0000-00001D300000}"/>
    <cellStyle name="20% - Accent5 11 3 8" xfId="29110" xr:uid="{00000000-0005-0000-0000-00001E300000}"/>
    <cellStyle name="20% - Accent5 11 3_51-Sch Exp Fed Awards  (1)" xfId="29099" xr:uid="{00000000-0005-0000-0000-00001F300000}"/>
    <cellStyle name="20% - Accent5 11 4" xfId="2157" xr:uid="{00000000-0005-0000-0000-000020300000}"/>
    <cellStyle name="20% - Accent5 11 4 2" xfId="2158" xr:uid="{00000000-0005-0000-0000-000021300000}"/>
    <cellStyle name="20% - Accent5 11 4 2 2" xfId="10331" xr:uid="{00000000-0005-0000-0000-000022300000}"/>
    <cellStyle name="20% - Accent5 11 4 2 3" xfId="21609" xr:uid="{00000000-0005-0000-0000-000023300000}"/>
    <cellStyle name="20% - Accent5 11 4 2_51-Sch Exp Fed Awards  (1)" xfId="29112" xr:uid="{00000000-0005-0000-0000-000024300000}"/>
    <cellStyle name="20% - Accent5 11 4 3" xfId="10332" xr:uid="{00000000-0005-0000-0000-000025300000}"/>
    <cellStyle name="20% - Accent5 11 4 4" xfId="17975" xr:uid="{00000000-0005-0000-0000-000026300000}"/>
    <cellStyle name="20% - Accent5 11 4_51-Sch Exp Fed Awards  (1)" xfId="29111" xr:uid="{00000000-0005-0000-0000-000027300000}"/>
    <cellStyle name="20% - Accent5 11 5" xfId="2159" xr:uid="{00000000-0005-0000-0000-000028300000}"/>
    <cellStyle name="20% - Accent5 11 5 2" xfId="10333" xr:uid="{00000000-0005-0000-0000-000029300000}"/>
    <cellStyle name="20% - Accent5 11 5 3" xfId="19821" xr:uid="{00000000-0005-0000-0000-00002A300000}"/>
    <cellStyle name="20% - Accent5 11 5_51-Sch Exp Fed Awards  (1)" xfId="29113" xr:uid="{00000000-0005-0000-0000-00002B300000}"/>
    <cellStyle name="20% - Accent5 11 6" xfId="10334" xr:uid="{00000000-0005-0000-0000-00002C300000}"/>
    <cellStyle name="20% - Accent5 11 6 2" xfId="29115" xr:uid="{00000000-0005-0000-0000-00002D300000}"/>
    <cellStyle name="20% - Accent5 11 6_51-Sch Exp Fed Awards  (1)" xfId="29114" xr:uid="{00000000-0005-0000-0000-00002E300000}"/>
    <cellStyle name="20% - Accent5 11 7" xfId="16185" xr:uid="{00000000-0005-0000-0000-00002F300000}"/>
    <cellStyle name="20% - Accent5 11 7 2" xfId="29117" xr:uid="{00000000-0005-0000-0000-000030300000}"/>
    <cellStyle name="20% - Accent5 11 7_51-Sch Exp Fed Awards  (1)" xfId="29116" xr:uid="{00000000-0005-0000-0000-000031300000}"/>
    <cellStyle name="20% - Accent5 11 8" xfId="29118" xr:uid="{00000000-0005-0000-0000-000032300000}"/>
    <cellStyle name="20% - Accent5 11 8 2" xfId="29119" xr:uid="{00000000-0005-0000-0000-000033300000}"/>
    <cellStyle name="20% - Accent5 11 9" xfId="29120" xr:uid="{00000000-0005-0000-0000-000034300000}"/>
    <cellStyle name="20% - Accent5 11_411200-10 -20" xfId="29121" xr:uid="{00000000-0005-0000-0000-000035300000}"/>
    <cellStyle name="20% - Accent5 12" xfId="2160" xr:uid="{00000000-0005-0000-0000-000036300000}"/>
    <cellStyle name="20% - Accent5 12 10" xfId="29122" xr:uid="{00000000-0005-0000-0000-000037300000}"/>
    <cellStyle name="20% - Accent5 12 2" xfId="2161" xr:uid="{00000000-0005-0000-0000-000038300000}"/>
    <cellStyle name="20% - Accent5 12 2 2" xfId="2162" xr:uid="{00000000-0005-0000-0000-000039300000}"/>
    <cellStyle name="20% - Accent5 12 2 2 2" xfId="2163" xr:uid="{00000000-0005-0000-0000-00003A300000}"/>
    <cellStyle name="20% - Accent5 12 2 2 2 2" xfId="2164" xr:uid="{00000000-0005-0000-0000-00003B300000}"/>
    <cellStyle name="20% - Accent5 12 2 2 2 2 2" xfId="10335" xr:uid="{00000000-0005-0000-0000-00003C300000}"/>
    <cellStyle name="20% - Accent5 12 2 2 2 2 3" xfId="21615" xr:uid="{00000000-0005-0000-0000-00003D300000}"/>
    <cellStyle name="20% - Accent5 12 2 2 2 2_51-Sch Exp Fed Awards  (1)" xfId="29125" xr:uid="{00000000-0005-0000-0000-00003E300000}"/>
    <cellStyle name="20% - Accent5 12 2 2 2 3" xfId="10336" xr:uid="{00000000-0005-0000-0000-00003F300000}"/>
    <cellStyle name="20% - Accent5 12 2 2 2 4" xfId="17981" xr:uid="{00000000-0005-0000-0000-000040300000}"/>
    <cellStyle name="20% - Accent5 12 2 2 2_51-Sch Exp Fed Awards  (1)" xfId="29124" xr:uid="{00000000-0005-0000-0000-000041300000}"/>
    <cellStyle name="20% - Accent5 12 2 2 3" xfId="2165" xr:uid="{00000000-0005-0000-0000-000042300000}"/>
    <cellStyle name="20% - Accent5 12 2 2 3 2" xfId="10337" xr:uid="{00000000-0005-0000-0000-000043300000}"/>
    <cellStyle name="20% - Accent5 12 2 2 3 3" xfId="19827" xr:uid="{00000000-0005-0000-0000-000044300000}"/>
    <cellStyle name="20% - Accent5 12 2 2 3_51-Sch Exp Fed Awards  (1)" xfId="29126" xr:uid="{00000000-0005-0000-0000-000045300000}"/>
    <cellStyle name="20% - Accent5 12 2 2 4" xfId="10338" xr:uid="{00000000-0005-0000-0000-000046300000}"/>
    <cellStyle name="20% - Accent5 12 2 2 4 2" xfId="29128" xr:uid="{00000000-0005-0000-0000-000047300000}"/>
    <cellStyle name="20% - Accent5 12 2 2 4_51-Sch Exp Fed Awards  (1)" xfId="29127" xr:uid="{00000000-0005-0000-0000-000048300000}"/>
    <cellStyle name="20% - Accent5 12 2 2 5" xfId="16191" xr:uid="{00000000-0005-0000-0000-000049300000}"/>
    <cellStyle name="20% - Accent5 12 2 2 5 2" xfId="29130" xr:uid="{00000000-0005-0000-0000-00004A300000}"/>
    <cellStyle name="20% - Accent5 12 2 2 5_51-Sch Exp Fed Awards  (1)" xfId="29129" xr:uid="{00000000-0005-0000-0000-00004B300000}"/>
    <cellStyle name="20% - Accent5 12 2 2 6" xfId="29131" xr:uid="{00000000-0005-0000-0000-00004C300000}"/>
    <cellStyle name="20% - Accent5 12 2 2 6 2" xfId="29132" xr:uid="{00000000-0005-0000-0000-00004D300000}"/>
    <cellStyle name="20% - Accent5 12 2 2 7" xfId="29133" xr:uid="{00000000-0005-0000-0000-00004E300000}"/>
    <cellStyle name="20% - Accent5 12 2 2 8" xfId="29134" xr:uid="{00000000-0005-0000-0000-00004F300000}"/>
    <cellStyle name="20% - Accent5 12 2 2_51-Sch Exp Fed Awards  (1)" xfId="29123" xr:uid="{00000000-0005-0000-0000-000050300000}"/>
    <cellStyle name="20% - Accent5 12 2 3" xfId="2166" xr:uid="{00000000-0005-0000-0000-000051300000}"/>
    <cellStyle name="20% - Accent5 12 2 3 2" xfId="2167" xr:uid="{00000000-0005-0000-0000-000052300000}"/>
    <cellStyle name="20% - Accent5 12 2 3 2 2" xfId="10339" xr:uid="{00000000-0005-0000-0000-000053300000}"/>
    <cellStyle name="20% - Accent5 12 2 3 2 3" xfId="21614" xr:uid="{00000000-0005-0000-0000-000054300000}"/>
    <cellStyle name="20% - Accent5 12 2 3 2_51-Sch Exp Fed Awards  (1)" xfId="29136" xr:uid="{00000000-0005-0000-0000-000055300000}"/>
    <cellStyle name="20% - Accent5 12 2 3 3" xfId="10340" xr:uid="{00000000-0005-0000-0000-000056300000}"/>
    <cellStyle name="20% - Accent5 12 2 3 4" xfId="17980" xr:uid="{00000000-0005-0000-0000-000057300000}"/>
    <cellStyle name="20% - Accent5 12 2 3_51-Sch Exp Fed Awards  (1)" xfId="29135" xr:uid="{00000000-0005-0000-0000-000058300000}"/>
    <cellStyle name="20% - Accent5 12 2 4" xfId="2168" xr:uid="{00000000-0005-0000-0000-000059300000}"/>
    <cellStyle name="20% - Accent5 12 2 4 2" xfId="10341" xr:uid="{00000000-0005-0000-0000-00005A300000}"/>
    <cellStyle name="20% - Accent5 12 2 4 3" xfId="19826" xr:uid="{00000000-0005-0000-0000-00005B300000}"/>
    <cellStyle name="20% - Accent5 12 2 4_51-Sch Exp Fed Awards  (1)" xfId="29137" xr:uid="{00000000-0005-0000-0000-00005C300000}"/>
    <cellStyle name="20% - Accent5 12 2 5" xfId="10342" xr:uid="{00000000-0005-0000-0000-00005D300000}"/>
    <cellStyle name="20% - Accent5 12 2 5 2" xfId="29139" xr:uid="{00000000-0005-0000-0000-00005E300000}"/>
    <cellStyle name="20% - Accent5 12 2 5_51-Sch Exp Fed Awards  (1)" xfId="29138" xr:uid="{00000000-0005-0000-0000-00005F300000}"/>
    <cellStyle name="20% - Accent5 12 2 6" xfId="16190" xr:uid="{00000000-0005-0000-0000-000060300000}"/>
    <cellStyle name="20% - Accent5 12 2 6 2" xfId="29141" xr:uid="{00000000-0005-0000-0000-000061300000}"/>
    <cellStyle name="20% - Accent5 12 2 6_51-Sch Exp Fed Awards  (1)" xfId="29140" xr:uid="{00000000-0005-0000-0000-000062300000}"/>
    <cellStyle name="20% - Accent5 12 2 7" xfId="29142" xr:uid="{00000000-0005-0000-0000-000063300000}"/>
    <cellStyle name="20% - Accent5 12 2 7 2" xfId="29143" xr:uid="{00000000-0005-0000-0000-000064300000}"/>
    <cellStyle name="20% - Accent5 12 2 8" xfId="29144" xr:uid="{00000000-0005-0000-0000-000065300000}"/>
    <cellStyle name="20% - Accent5 12 2 9" xfId="29145" xr:uid="{00000000-0005-0000-0000-000066300000}"/>
    <cellStyle name="20% - Accent5 12 2_411200-10 -20" xfId="29146" xr:uid="{00000000-0005-0000-0000-000067300000}"/>
    <cellStyle name="20% - Accent5 12 3" xfId="2169" xr:uid="{00000000-0005-0000-0000-000068300000}"/>
    <cellStyle name="20% - Accent5 12 3 2" xfId="2170" xr:uid="{00000000-0005-0000-0000-000069300000}"/>
    <cellStyle name="20% - Accent5 12 3 2 2" xfId="2171" xr:uid="{00000000-0005-0000-0000-00006A300000}"/>
    <cellStyle name="20% - Accent5 12 3 2 2 2" xfId="10343" xr:uid="{00000000-0005-0000-0000-00006B300000}"/>
    <cellStyle name="20% - Accent5 12 3 2 2 3" xfId="21616" xr:uid="{00000000-0005-0000-0000-00006C300000}"/>
    <cellStyle name="20% - Accent5 12 3 2 2_51-Sch Exp Fed Awards  (1)" xfId="29149" xr:uid="{00000000-0005-0000-0000-00006D300000}"/>
    <cellStyle name="20% - Accent5 12 3 2 3" xfId="10344" xr:uid="{00000000-0005-0000-0000-00006E300000}"/>
    <cellStyle name="20% - Accent5 12 3 2 4" xfId="17982" xr:uid="{00000000-0005-0000-0000-00006F300000}"/>
    <cellStyle name="20% - Accent5 12 3 2_51-Sch Exp Fed Awards  (1)" xfId="29148" xr:uid="{00000000-0005-0000-0000-000070300000}"/>
    <cellStyle name="20% - Accent5 12 3 3" xfId="2172" xr:uid="{00000000-0005-0000-0000-000071300000}"/>
    <cellStyle name="20% - Accent5 12 3 3 2" xfId="10345" xr:uid="{00000000-0005-0000-0000-000072300000}"/>
    <cellStyle name="20% - Accent5 12 3 3 3" xfId="19828" xr:uid="{00000000-0005-0000-0000-000073300000}"/>
    <cellStyle name="20% - Accent5 12 3 3_51-Sch Exp Fed Awards  (1)" xfId="29150" xr:uid="{00000000-0005-0000-0000-000074300000}"/>
    <cellStyle name="20% - Accent5 12 3 4" xfId="10346" xr:uid="{00000000-0005-0000-0000-000075300000}"/>
    <cellStyle name="20% - Accent5 12 3 4 2" xfId="29152" xr:uid="{00000000-0005-0000-0000-000076300000}"/>
    <cellStyle name="20% - Accent5 12 3 4_51-Sch Exp Fed Awards  (1)" xfId="29151" xr:uid="{00000000-0005-0000-0000-000077300000}"/>
    <cellStyle name="20% - Accent5 12 3 5" xfId="16192" xr:uid="{00000000-0005-0000-0000-000078300000}"/>
    <cellStyle name="20% - Accent5 12 3 5 2" xfId="29154" xr:uid="{00000000-0005-0000-0000-000079300000}"/>
    <cellStyle name="20% - Accent5 12 3 5_51-Sch Exp Fed Awards  (1)" xfId="29153" xr:uid="{00000000-0005-0000-0000-00007A300000}"/>
    <cellStyle name="20% - Accent5 12 3 6" xfId="29155" xr:uid="{00000000-0005-0000-0000-00007B300000}"/>
    <cellStyle name="20% - Accent5 12 3 6 2" xfId="29156" xr:uid="{00000000-0005-0000-0000-00007C300000}"/>
    <cellStyle name="20% - Accent5 12 3 7" xfId="29157" xr:uid="{00000000-0005-0000-0000-00007D300000}"/>
    <cellStyle name="20% - Accent5 12 3 8" xfId="29158" xr:uid="{00000000-0005-0000-0000-00007E300000}"/>
    <cellStyle name="20% - Accent5 12 3_51-Sch Exp Fed Awards  (1)" xfId="29147" xr:uid="{00000000-0005-0000-0000-00007F300000}"/>
    <cellStyle name="20% - Accent5 12 4" xfId="2173" xr:uid="{00000000-0005-0000-0000-000080300000}"/>
    <cellStyle name="20% - Accent5 12 4 2" xfId="2174" xr:uid="{00000000-0005-0000-0000-000081300000}"/>
    <cellStyle name="20% - Accent5 12 4 2 2" xfId="10347" xr:uid="{00000000-0005-0000-0000-000082300000}"/>
    <cellStyle name="20% - Accent5 12 4 2 3" xfId="21613" xr:uid="{00000000-0005-0000-0000-000083300000}"/>
    <cellStyle name="20% - Accent5 12 4 2_51-Sch Exp Fed Awards  (1)" xfId="29160" xr:uid="{00000000-0005-0000-0000-000084300000}"/>
    <cellStyle name="20% - Accent5 12 4 3" xfId="10348" xr:uid="{00000000-0005-0000-0000-000085300000}"/>
    <cellStyle name="20% - Accent5 12 4 4" xfId="17979" xr:uid="{00000000-0005-0000-0000-000086300000}"/>
    <cellStyle name="20% - Accent5 12 4_51-Sch Exp Fed Awards  (1)" xfId="29159" xr:uid="{00000000-0005-0000-0000-000087300000}"/>
    <cellStyle name="20% - Accent5 12 5" xfId="2175" xr:uid="{00000000-0005-0000-0000-000088300000}"/>
    <cellStyle name="20% - Accent5 12 5 2" xfId="10349" xr:uid="{00000000-0005-0000-0000-000089300000}"/>
    <cellStyle name="20% - Accent5 12 5 3" xfId="19825" xr:uid="{00000000-0005-0000-0000-00008A300000}"/>
    <cellStyle name="20% - Accent5 12 5_51-Sch Exp Fed Awards  (1)" xfId="29161" xr:uid="{00000000-0005-0000-0000-00008B300000}"/>
    <cellStyle name="20% - Accent5 12 6" xfId="10350" xr:uid="{00000000-0005-0000-0000-00008C300000}"/>
    <cellStyle name="20% - Accent5 12 6 2" xfId="29163" xr:uid="{00000000-0005-0000-0000-00008D300000}"/>
    <cellStyle name="20% - Accent5 12 6_51-Sch Exp Fed Awards  (1)" xfId="29162" xr:uid="{00000000-0005-0000-0000-00008E300000}"/>
    <cellStyle name="20% - Accent5 12 7" xfId="16189" xr:uid="{00000000-0005-0000-0000-00008F300000}"/>
    <cellStyle name="20% - Accent5 12 7 2" xfId="29165" xr:uid="{00000000-0005-0000-0000-000090300000}"/>
    <cellStyle name="20% - Accent5 12 7_51-Sch Exp Fed Awards  (1)" xfId="29164" xr:uid="{00000000-0005-0000-0000-000091300000}"/>
    <cellStyle name="20% - Accent5 12 8" xfId="29166" xr:uid="{00000000-0005-0000-0000-000092300000}"/>
    <cellStyle name="20% - Accent5 12 8 2" xfId="29167" xr:uid="{00000000-0005-0000-0000-000093300000}"/>
    <cellStyle name="20% - Accent5 12 9" xfId="29168" xr:uid="{00000000-0005-0000-0000-000094300000}"/>
    <cellStyle name="20% - Accent5 12_411200-10 -20" xfId="29169" xr:uid="{00000000-0005-0000-0000-000095300000}"/>
    <cellStyle name="20% - Accent5 13" xfId="2176" xr:uid="{00000000-0005-0000-0000-000096300000}"/>
    <cellStyle name="20% - Accent5 13 10" xfId="29170" xr:uid="{00000000-0005-0000-0000-000097300000}"/>
    <cellStyle name="20% - Accent5 13 2" xfId="2177" xr:uid="{00000000-0005-0000-0000-000098300000}"/>
    <cellStyle name="20% - Accent5 13 2 2" xfId="2178" xr:uid="{00000000-0005-0000-0000-000099300000}"/>
    <cellStyle name="20% - Accent5 13 2 2 2" xfId="2179" xr:uid="{00000000-0005-0000-0000-00009A300000}"/>
    <cellStyle name="20% - Accent5 13 2 2 2 2" xfId="2180" xr:uid="{00000000-0005-0000-0000-00009B300000}"/>
    <cellStyle name="20% - Accent5 13 2 2 2 2 2" xfId="10351" xr:uid="{00000000-0005-0000-0000-00009C300000}"/>
    <cellStyle name="20% - Accent5 13 2 2 2 2 3" xfId="21619" xr:uid="{00000000-0005-0000-0000-00009D300000}"/>
    <cellStyle name="20% - Accent5 13 2 2 2 2_51-Sch Exp Fed Awards  (1)" xfId="29173" xr:uid="{00000000-0005-0000-0000-00009E300000}"/>
    <cellStyle name="20% - Accent5 13 2 2 2 3" xfId="10352" xr:uid="{00000000-0005-0000-0000-00009F300000}"/>
    <cellStyle name="20% - Accent5 13 2 2 2 4" xfId="17985" xr:uid="{00000000-0005-0000-0000-0000A0300000}"/>
    <cellStyle name="20% - Accent5 13 2 2 2_51-Sch Exp Fed Awards  (1)" xfId="29172" xr:uid="{00000000-0005-0000-0000-0000A1300000}"/>
    <cellStyle name="20% - Accent5 13 2 2 3" xfId="2181" xr:uid="{00000000-0005-0000-0000-0000A2300000}"/>
    <cellStyle name="20% - Accent5 13 2 2 3 2" xfId="10353" xr:uid="{00000000-0005-0000-0000-0000A3300000}"/>
    <cellStyle name="20% - Accent5 13 2 2 3 3" xfId="19831" xr:uid="{00000000-0005-0000-0000-0000A4300000}"/>
    <cellStyle name="20% - Accent5 13 2 2 3_51-Sch Exp Fed Awards  (1)" xfId="29174" xr:uid="{00000000-0005-0000-0000-0000A5300000}"/>
    <cellStyle name="20% - Accent5 13 2 2 4" xfId="10354" xr:uid="{00000000-0005-0000-0000-0000A6300000}"/>
    <cellStyle name="20% - Accent5 13 2 2 4 2" xfId="29176" xr:uid="{00000000-0005-0000-0000-0000A7300000}"/>
    <cellStyle name="20% - Accent5 13 2 2 4_51-Sch Exp Fed Awards  (1)" xfId="29175" xr:uid="{00000000-0005-0000-0000-0000A8300000}"/>
    <cellStyle name="20% - Accent5 13 2 2 5" xfId="16195" xr:uid="{00000000-0005-0000-0000-0000A9300000}"/>
    <cellStyle name="20% - Accent5 13 2 2 5 2" xfId="29178" xr:uid="{00000000-0005-0000-0000-0000AA300000}"/>
    <cellStyle name="20% - Accent5 13 2 2 5_51-Sch Exp Fed Awards  (1)" xfId="29177" xr:uid="{00000000-0005-0000-0000-0000AB300000}"/>
    <cellStyle name="20% - Accent5 13 2 2 6" xfId="29179" xr:uid="{00000000-0005-0000-0000-0000AC300000}"/>
    <cellStyle name="20% - Accent5 13 2 2 6 2" xfId="29180" xr:uid="{00000000-0005-0000-0000-0000AD300000}"/>
    <cellStyle name="20% - Accent5 13 2 2 7" xfId="29181" xr:uid="{00000000-0005-0000-0000-0000AE300000}"/>
    <cellStyle name="20% - Accent5 13 2 2 8" xfId="29182" xr:uid="{00000000-0005-0000-0000-0000AF300000}"/>
    <cellStyle name="20% - Accent5 13 2 2_51-Sch Exp Fed Awards  (1)" xfId="29171" xr:uid="{00000000-0005-0000-0000-0000B0300000}"/>
    <cellStyle name="20% - Accent5 13 2 3" xfId="2182" xr:uid="{00000000-0005-0000-0000-0000B1300000}"/>
    <cellStyle name="20% - Accent5 13 2 3 2" xfId="2183" xr:uid="{00000000-0005-0000-0000-0000B2300000}"/>
    <cellStyle name="20% - Accent5 13 2 3 2 2" xfId="10355" xr:uid="{00000000-0005-0000-0000-0000B3300000}"/>
    <cellStyle name="20% - Accent5 13 2 3 2 3" xfId="21618" xr:uid="{00000000-0005-0000-0000-0000B4300000}"/>
    <cellStyle name="20% - Accent5 13 2 3 2_51-Sch Exp Fed Awards  (1)" xfId="29184" xr:uid="{00000000-0005-0000-0000-0000B5300000}"/>
    <cellStyle name="20% - Accent5 13 2 3 3" xfId="10356" xr:uid="{00000000-0005-0000-0000-0000B6300000}"/>
    <cellStyle name="20% - Accent5 13 2 3 4" xfId="17984" xr:uid="{00000000-0005-0000-0000-0000B7300000}"/>
    <cellStyle name="20% - Accent5 13 2 3_51-Sch Exp Fed Awards  (1)" xfId="29183" xr:uid="{00000000-0005-0000-0000-0000B8300000}"/>
    <cellStyle name="20% - Accent5 13 2 4" xfId="2184" xr:uid="{00000000-0005-0000-0000-0000B9300000}"/>
    <cellStyle name="20% - Accent5 13 2 4 2" xfId="10357" xr:uid="{00000000-0005-0000-0000-0000BA300000}"/>
    <cellStyle name="20% - Accent5 13 2 4 3" xfId="19830" xr:uid="{00000000-0005-0000-0000-0000BB300000}"/>
    <cellStyle name="20% - Accent5 13 2 4_51-Sch Exp Fed Awards  (1)" xfId="29185" xr:uid="{00000000-0005-0000-0000-0000BC300000}"/>
    <cellStyle name="20% - Accent5 13 2 5" xfId="10358" xr:uid="{00000000-0005-0000-0000-0000BD300000}"/>
    <cellStyle name="20% - Accent5 13 2 5 2" xfId="29187" xr:uid="{00000000-0005-0000-0000-0000BE300000}"/>
    <cellStyle name="20% - Accent5 13 2 5_51-Sch Exp Fed Awards  (1)" xfId="29186" xr:uid="{00000000-0005-0000-0000-0000BF300000}"/>
    <cellStyle name="20% - Accent5 13 2 6" xfId="16194" xr:uid="{00000000-0005-0000-0000-0000C0300000}"/>
    <cellStyle name="20% - Accent5 13 2 6 2" xfId="29189" xr:uid="{00000000-0005-0000-0000-0000C1300000}"/>
    <cellStyle name="20% - Accent5 13 2 6_51-Sch Exp Fed Awards  (1)" xfId="29188" xr:uid="{00000000-0005-0000-0000-0000C2300000}"/>
    <cellStyle name="20% - Accent5 13 2 7" xfId="29190" xr:uid="{00000000-0005-0000-0000-0000C3300000}"/>
    <cellStyle name="20% - Accent5 13 2 7 2" xfId="29191" xr:uid="{00000000-0005-0000-0000-0000C4300000}"/>
    <cellStyle name="20% - Accent5 13 2 8" xfId="29192" xr:uid="{00000000-0005-0000-0000-0000C5300000}"/>
    <cellStyle name="20% - Accent5 13 2 9" xfId="29193" xr:uid="{00000000-0005-0000-0000-0000C6300000}"/>
    <cellStyle name="20% - Accent5 13 2_411200-10 -20" xfId="29194" xr:uid="{00000000-0005-0000-0000-0000C7300000}"/>
    <cellStyle name="20% - Accent5 13 3" xfId="2185" xr:uid="{00000000-0005-0000-0000-0000C8300000}"/>
    <cellStyle name="20% - Accent5 13 3 2" xfId="2186" xr:uid="{00000000-0005-0000-0000-0000C9300000}"/>
    <cellStyle name="20% - Accent5 13 3 2 2" xfId="2187" xr:uid="{00000000-0005-0000-0000-0000CA300000}"/>
    <cellStyle name="20% - Accent5 13 3 2 2 2" xfId="10359" xr:uid="{00000000-0005-0000-0000-0000CB300000}"/>
    <cellStyle name="20% - Accent5 13 3 2 2 3" xfId="21620" xr:uid="{00000000-0005-0000-0000-0000CC300000}"/>
    <cellStyle name="20% - Accent5 13 3 2 2_51-Sch Exp Fed Awards  (1)" xfId="29197" xr:uid="{00000000-0005-0000-0000-0000CD300000}"/>
    <cellStyle name="20% - Accent5 13 3 2 3" xfId="10360" xr:uid="{00000000-0005-0000-0000-0000CE300000}"/>
    <cellStyle name="20% - Accent5 13 3 2 4" xfId="17986" xr:uid="{00000000-0005-0000-0000-0000CF300000}"/>
    <cellStyle name="20% - Accent5 13 3 2_51-Sch Exp Fed Awards  (1)" xfId="29196" xr:uid="{00000000-0005-0000-0000-0000D0300000}"/>
    <cellStyle name="20% - Accent5 13 3 3" xfId="2188" xr:uid="{00000000-0005-0000-0000-0000D1300000}"/>
    <cellStyle name="20% - Accent5 13 3 3 2" xfId="10361" xr:uid="{00000000-0005-0000-0000-0000D2300000}"/>
    <cellStyle name="20% - Accent5 13 3 3 3" xfId="19832" xr:uid="{00000000-0005-0000-0000-0000D3300000}"/>
    <cellStyle name="20% - Accent5 13 3 3_51-Sch Exp Fed Awards  (1)" xfId="29198" xr:uid="{00000000-0005-0000-0000-0000D4300000}"/>
    <cellStyle name="20% - Accent5 13 3 4" xfId="10362" xr:uid="{00000000-0005-0000-0000-0000D5300000}"/>
    <cellStyle name="20% - Accent5 13 3 4 2" xfId="29200" xr:uid="{00000000-0005-0000-0000-0000D6300000}"/>
    <cellStyle name="20% - Accent5 13 3 4_51-Sch Exp Fed Awards  (1)" xfId="29199" xr:uid="{00000000-0005-0000-0000-0000D7300000}"/>
    <cellStyle name="20% - Accent5 13 3 5" xfId="16196" xr:uid="{00000000-0005-0000-0000-0000D8300000}"/>
    <cellStyle name="20% - Accent5 13 3 5 2" xfId="29202" xr:uid="{00000000-0005-0000-0000-0000D9300000}"/>
    <cellStyle name="20% - Accent5 13 3 5_51-Sch Exp Fed Awards  (1)" xfId="29201" xr:uid="{00000000-0005-0000-0000-0000DA300000}"/>
    <cellStyle name="20% - Accent5 13 3 6" xfId="29203" xr:uid="{00000000-0005-0000-0000-0000DB300000}"/>
    <cellStyle name="20% - Accent5 13 3 6 2" xfId="29204" xr:uid="{00000000-0005-0000-0000-0000DC300000}"/>
    <cellStyle name="20% - Accent5 13 3 7" xfId="29205" xr:uid="{00000000-0005-0000-0000-0000DD300000}"/>
    <cellStyle name="20% - Accent5 13 3 8" xfId="29206" xr:uid="{00000000-0005-0000-0000-0000DE300000}"/>
    <cellStyle name="20% - Accent5 13 3_51-Sch Exp Fed Awards  (1)" xfId="29195" xr:uid="{00000000-0005-0000-0000-0000DF300000}"/>
    <cellStyle name="20% - Accent5 13 4" xfId="2189" xr:uid="{00000000-0005-0000-0000-0000E0300000}"/>
    <cellStyle name="20% - Accent5 13 4 2" xfId="2190" xr:uid="{00000000-0005-0000-0000-0000E1300000}"/>
    <cellStyle name="20% - Accent5 13 4 2 2" xfId="10363" xr:uid="{00000000-0005-0000-0000-0000E2300000}"/>
    <cellStyle name="20% - Accent5 13 4 2 3" xfId="21617" xr:uid="{00000000-0005-0000-0000-0000E3300000}"/>
    <cellStyle name="20% - Accent5 13 4 2_51-Sch Exp Fed Awards  (1)" xfId="29208" xr:uid="{00000000-0005-0000-0000-0000E4300000}"/>
    <cellStyle name="20% - Accent5 13 4 3" xfId="10364" xr:uid="{00000000-0005-0000-0000-0000E5300000}"/>
    <cellStyle name="20% - Accent5 13 4 4" xfId="17983" xr:uid="{00000000-0005-0000-0000-0000E6300000}"/>
    <cellStyle name="20% - Accent5 13 4_51-Sch Exp Fed Awards  (1)" xfId="29207" xr:uid="{00000000-0005-0000-0000-0000E7300000}"/>
    <cellStyle name="20% - Accent5 13 5" xfId="2191" xr:uid="{00000000-0005-0000-0000-0000E8300000}"/>
    <cellStyle name="20% - Accent5 13 5 2" xfId="10365" xr:uid="{00000000-0005-0000-0000-0000E9300000}"/>
    <cellStyle name="20% - Accent5 13 5 3" xfId="19829" xr:uid="{00000000-0005-0000-0000-0000EA300000}"/>
    <cellStyle name="20% - Accent5 13 5_51-Sch Exp Fed Awards  (1)" xfId="29209" xr:uid="{00000000-0005-0000-0000-0000EB300000}"/>
    <cellStyle name="20% - Accent5 13 6" xfId="10366" xr:uid="{00000000-0005-0000-0000-0000EC300000}"/>
    <cellStyle name="20% - Accent5 13 6 2" xfId="29211" xr:uid="{00000000-0005-0000-0000-0000ED300000}"/>
    <cellStyle name="20% - Accent5 13 6_51-Sch Exp Fed Awards  (1)" xfId="29210" xr:uid="{00000000-0005-0000-0000-0000EE300000}"/>
    <cellStyle name="20% - Accent5 13 7" xfId="16193" xr:uid="{00000000-0005-0000-0000-0000EF300000}"/>
    <cellStyle name="20% - Accent5 13 7 2" xfId="29213" xr:uid="{00000000-0005-0000-0000-0000F0300000}"/>
    <cellStyle name="20% - Accent5 13 7_51-Sch Exp Fed Awards  (1)" xfId="29212" xr:uid="{00000000-0005-0000-0000-0000F1300000}"/>
    <cellStyle name="20% - Accent5 13 8" xfId="29214" xr:uid="{00000000-0005-0000-0000-0000F2300000}"/>
    <cellStyle name="20% - Accent5 13 8 2" xfId="29215" xr:uid="{00000000-0005-0000-0000-0000F3300000}"/>
    <cellStyle name="20% - Accent5 13 9" xfId="29216" xr:uid="{00000000-0005-0000-0000-0000F4300000}"/>
    <cellStyle name="20% - Accent5 13_411200-10 -20" xfId="29217" xr:uid="{00000000-0005-0000-0000-0000F5300000}"/>
    <cellStyle name="20% - Accent5 14" xfId="2192" xr:uid="{00000000-0005-0000-0000-0000F6300000}"/>
    <cellStyle name="20% - Accent5 14 2" xfId="2193" xr:uid="{00000000-0005-0000-0000-0000F7300000}"/>
    <cellStyle name="20% - Accent5 14 2 2" xfId="2194" xr:uid="{00000000-0005-0000-0000-0000F8300000}"/>
    <cellStyle name="20% - Accent5 14 2 2 2" xfId="2195" xr:uid="{00000000-0005-0000-0000-0000F9300000}"/>
    <cellStyle name="20% - Accent5 14 2 2 2 2" xfId="10367" xr:uid="{00000000-0005-0000-0000-0000FA300000}"/>
    <cellStyle name="20% - Accent5 14 2 2 2 3" xfId="21622" xr:uid="{00000000-0005-0000-0000-0000FB300000}"/>
    <cellStyle name="20% - Accent5 14 2 2 2_51-Sch Exp Fed Awards  (1)" xfId="29220" xr:uid="{00000000-0005-0000-0000-0000FC300000}"/>
    <cellStyle name="20% - Accent5 14 2 2 3" xfId="10368" xr:uid="{00000000-0005-0000-0000-0000FD300000}"/>
    <cellStyle name="20% - Accent5 14 2 2 4" xfId="17988" xr:uid="{00000000-0005-0000-0000-0000FE300000}"/>
    <cellStyle name="20% - Accent5 14 2 2_51-Sch Exp Fed Awards  (1)" xfId="29219" xr:uid="{00000000-0005-0000-0000-0000FF300000}"/>
    <cellStyle name="20% - Accent5 14 2 3" xfId="2196" xr:uid="{00000000-0005-0000-0000-000000310000}"/>
    <cellStyle name="20% - Accent5 14 2 3 2" xfId="10369" xr:uid="{00000000-0005-0000-0000-000001310000}"/>
    <cellStyle name="20% - Accent5 14 2 3 3" xfId="19834" xr:uid="{00000000-0005-0000-0000-000002310000}"/>
    <cellStyle name="20% - Accent5 14 2 3_51-Sch Exp Fed Awards  (1)" xfId="29221" xr:uid="{00000000-0005-0000-0000-000003310000}"/>
    <cellStyle name="20% - Accent5 14 2 4" xfId="10370" xr:uid="{00000000-0005-0000-0000-000004310000}"/>
    <cellStyle name="20% - Accent5 14 2 4 2" xfId="29223" xr:uid="{00000000-0005-0000-0000-000005310000}"/>
    <cellStyle name="20% - Accent5 14 2 4_51-Sch Exp Fed Awards  (1)" xfId="29222" xr:uid="{00000000-0005-0000-0000-000006310000}"/>
    <cellStyle name="20% - Accent5 14 2 5" xfId="16198" xr:uid="{00000000-0005-0000-0000-000007310000}"/>
    <cellStyle name="20% - Accent5 14 2 5 2" xfId="29225" xr:uid="{00000000-0005-0000-0000-000008310000}"/>
    <cellStyle name="20% - Accent5 14 2 5_51-Sch Exp Fed Awards  (1)" xfId="29224" xr:uid="{00000000-0005-0000-0000-000009310000}"/>
    <cellStyle name="20% - Accent5 14 2 6" xfId="29226" xr:uid="{00000000-0005-0000-0000-00000A310000}"/>
    <cellStyle name="20% - Accent5 14 2 6 2" xfId="29227" xr:uid="{00000000-0005-0000-0000-00000B310000}"/>
    <cellStyle name="20% - Accent5 14 2 7" xfId="29228" xr:uid="{00000000-0005-0000-0000-00000C310000}"/>
    <cellStyle name="20% - Accent5 14 2 8" xfId="29229" xr:uid="{00000000-0005-0000-0000-00000D310000}"/>
    <cellStyle name="20% - Accent5 14 2_51-Sch Exp Fed Awards  (1)" xfId="29218" xr:uid="{00000000-0005-0000-0000-00000E310000}"/>
    <cellStyle name="20% - Accent5 14 3" xfId="2197" xr:uid="{00000000-0005-0000-0000-00000F310000}"/>
    <cellStyle name="20% - Accent5 14 3 2" xfId="2198" xr:uid="{00000000-0005-0000-0000-000010310000}"/>
    <cellStyle name="20% - Accent5 14 3 2 2" xfId="10371" xr:uid="{00000000-0005-0000-0000-000011310000}"/>
    <cellStyle name="20% - Accent5 14 3 2 3" xfId="21621" xr:uid="{00000000-0005-0000-0000-000012310000}"/>
    <cellStyle name="20% - Accent5 14 3 2_51-Sch Exp Fed Awards  (1)" xfId="29231" xr:uid="{00000000-0005-0000-0000-000013310000}"/>
    <cellStyle name="20% - Accent5 14 3 3" xfId="10372" xr:uid="{00000000-0005-0000-0000-000014310000}"/>
    <cellStyle name="20% - Accent5 14 3 4" xfId="17987" xr:uid="{00000000-0005-0000-0000-000015310000}"/>
    <cellStyle name="20% - Accent5 14 3_51-Sch Exp Fed Awards  (1)" xfId="29230" xr:uid="{00000000-0005-0000-0000-000016310000}"/>
    <cellStyle name="20% - Accent5 14 4" xfId="2199" xr:uid="{00000000-0005-0000-0000-000017310000}"/>
    <cellStyle name="20% - Accent5 14 4 2" xfId="10373" xr:uid="{00000000-0005-0000-0000-000018310000}"/>
    <cellStyle name="20% - Accent5 14 4 3" xfId="19833" xr:uid="{00000000-0005-0000-0000-000019310000}"/>
    <cellStyle name="20% - Accent5 14 4_51-Sch Exp Fed Awards  (1)" xfId="29232" xr:uid="{00000000-0005-0000-0000-00001A310000}"/>
    <cellStyle name="20% - Accent5 14 5" xfId="10374" xr:uid="{00000000-0005-0000-0000-00001B310000}"/>
    <cellStyle name="20% - Accent5 14 5 2" xfId="29234" xr:uid="{00000000-0005-0000-0000-00001C310000}"/>
    <cellStyle name="20% - Accent5 14 5_51-Sch Exp Fed Awards  (1)" xfId="29233" xr:uid="{00000000-0005-0000-0000-00001D310000}"/>
    <cellStyle name="20% - Accent5 14 6" xfId="16197" xr:uid="{00000000-0005-0000-0000-00001E310000}"/>
    <cellStyle name="20% - Accent5 14 6 2" xfId="29236" xr:uid="{00000000-0005-0000-0000-00001F310000}"/>
    <cellStyle name="20% - Accent5 14 6_51-Sch Exp Fed Awards  (1)" xfId="29235" xr:uid="{00000000-0005-0000-0000-000020310000}"/>
    <cellStyle name="20% - Accent5 14 7" xfId="29237" xr:uid="{00000000-0005-0000-0000-000021310000}"/>
    <cellStyle name="20% - Accent5 14 7 2" xfId="29238" xr:uid="{00000000-0005-0000-0000-000022310000}"/>
    <cellStyle name="20% - Accent5 14 8" xfId="29239" xr:uid="{00000000-0005-0000-0000-000023310000}"/>
    <cellStyle name="20% - Accent5 14 9" xfId="29240" xr:uid="{00000000-0005-0000-0000-000024310000}"/>
    <cellStyle name="20% - Accent5 14_411200-10 -20" xfId="29241" xr:uid="{00000000-0005-0000-0000-000025310000}"/>
    <cellStyle name="20% - Accent5 15" xfId="2200" xr:uid="{00000000-0005-0000-0000-000026310000}"/>
    <cellStyle name="20% - Accent5 15 2" xfId="2201" xr:uid="{00000000-0005-0000-0000-000027310000}"/>
    <cellStyle name="20% - Accent5 15 2 2" xfId="2202" xr:uid="{00000000-0005-0000-0000-000028310000}"/>
    <cellStyle name="20% - Accent5 15 2 2 2" xfId="2203" xr:uid="{00000000-0005-0000-0000-000029310000}"/>
    <cellStyle name="20% - Accent5 15 2 2 2 2" xfId="10375" xr:uid="{00000000-0005-0000-0000-00002A310000}"/>
    <cellStyle name="20% - Accent5 15 2 2 2 3" xfId="21624" xr:uid="{00000000-0005-0000-0000-00002B310000}"/>
    <cellStyle name="20% - Accent5 15 2 2 2_51-Sch Exp Fed Awards  (1)" xfId="29244" xr:uid="{00000000-0005-0000-0000-00002C310000}"/>
    <cellStyle name="20% - Accent5 15 2 2 3" xfId="10376" xr:uid="{00000000-0005-0000-0000-00002D310000}"/>
    <cellStyle name="20% - Accent5 15 2 2 4" xfId="17990" xr:uid="{00000000-0005-0000-0000-00002E310000}"/>
    <cellStyle name="20% - Accent5 15 2 2_51-Sch Exp Fed Awards  (1)" xfId="29243" xr:uid="{00000000-0005-0000-0000-00002F310000}"/>
    <cellStyle name="20% - Accent5 15 2 3" xfId="2204" xr:uid="{00000000-0005-0000-0000-000030310000}"/>
    <cellStyle name="20% - Accent5 15 2 3 2" xfId="10377" xr:uid="{00000000-0005-0000-0000-000031310000}"/>
    <cellStyle name="20% - Accent5 15 2 3 3" xfId="19836" xr:uid="{00000000-0005-0000-0000-000032310000}"/>
    <cellStyle name="20% - Accent5 15 2 3_51-Sch Exp Fed Awards  (1)" xfId="29245" xr:uid="{00000000-0005-0000-0000-000033310000}"/>
    <cellStyle name="20% - Accent5 15 2 4" xfId="10378" xr:uid="{00000000-0005-0000-0000-000034310000}"/>
    <cellStyle name="20% - Accent5 15 2 4 2" xfId="29247" xr:uid="{00000000-0005-0000-0000-000035310000}"/>
    <cellStyle name="20% - Accent5 15 2 4_51-Sch Exp Fed Awards  (1)" xfId="29246" xr:uid="{00000000-0005-0000-0000-000036310000}"/>
    <cellStyle name="20% - Accent5 15 2 5" xfId="16200" xr:uid="{00000000-0005-0000-0000-000037310000}"/>
    <cellStyle name="20% - Accent5 15 2 5 2" xfId="29249" xr:uid="{00000000-0005-0000-0000-000038310000}"/>
    <cellStyle name="20% - Accent5 15 2 5_51-Sch Exp Fed Awards  (1)" xfId="29248" xr:uid="{00000000-0005-0000-0000-000039310000}"/>
    <cellStyle name="20% - Accent5 15 2 6" xfId="29250" xr:uid="{00000000-0005-0000-0000-00003A310000}"/>
    <cellStyle name="20% - Accent5 15 2 6 2" xfId="29251" xr:uid="{00000000-0005-0000-0000-00003B310000}"/>
    <cellStyle name="20% - Accent5 15 2 7" xfId="29252" xr:uid="{00000000-0005-0000-0000-00003C310000}"/>
    <cellStyle name="20% - Accent5 15 2 8" xfId="29253" xr:uid="{00000000-0005-0000-0000-00003D310000}"/>
    <cellStyle name="20% - Accent5 15 2_51-Sch Exp Fed Awards  (1)" xfId="29242" xr:uid="{00000000-0005-0000-0000-00003E310000}"/>
    <cellStyle name="20% - Accent5 15 3" xfId="2205" xr:uid="{00000000-0005-0000-0000-00003F310000}"/>
    <cellStyle name="20% - Accent5 15 3 2" xfId="2206" xr:uid="{00000000-0005-0000-0000-000040310000}"/>
    <cellStyle name="20% - Accent5 15 3 2 2" xfId="10379" xr:uid="{00000000-0005-0000-0000-000041310000}"/>
    <cellStyle name="20% - Accent5 15 3 2 3" xfId="21623" xr:uid="{00000000-0005-0000-0000-000042310000}"/>
    <cellStyle name="20% - Accent5 15 3 2_51-Sch Exp Fed Awards  (1)" xfId="29255" xr:uid="{00000000-0005-0000-0000-000043310000}"/>
    <cellStyle name="20% - Accent5 15 3 3" xfId="10380" xr:uid="{00000000-0005-0000-0000-000044310000}"/>
    <cellStyle name="20% - Accent5 15 3 4" xfId="17989" xr:uid="{00000000-0005-0000-0000-000045310000}"/>
    <cellStyle name="20% - Accent5 15 3_51-Sch Exp Fed Awards  (1)" xfId="29254" xr:uid="{00000000-0005-0000-0000-000046310000}"/>
    <cellStyle name="20% - Accent5 15 4" xfId="2207" xr:uid="{00000000-0005-0000-0000-000047310000}"/>
    <cellStyle name="20% - Accent5 15 4 2" xfId="10381" xr:uid="{00000000-0005-0000-0000-000048310000}"/>
    <cellStyle name="20% - Accent5 15 4 3" xfId="19835" xr:uid="{00000000-0005-0000-0000-000049310000}"/>
    <cellStyle name="20% - Accent5 15 4_51-Sch Exp Fed Awards  (1)" xfId="29256" xr:uid="{00000000-0005-0000-0000-00004A310000}"/>
    <cellStyle name="20% - Accent5 15 5" xfId="10382" xr:uid="{00000000-0005-0000-0000-00004B310000}"/>
    <cellStyle name="20% - Accent5 15 5 2" xfId="29258" xr:uid="{00000000-0005-0000-0000-00004C310000}"/>
    <cellStyle name="20% - Accent5 15 5_51-Sch Exp Fed Awards  (1)" xfId="29257" xr:uid="{00000000-0005-0000-0000-00004D310000}"/>
    <cellStyle name="20% - Accent5 15 6" xfId="16199" xr:uid="{00000000-0005-0000-0000-00004E310000}"/>
    <cellStyle name="20% - Accent5 15 6 2" xfId="29260" xr:uid="{00000000-0005-0000-0000-00004F310000}"/>
    <cellStyle name="20% - Accent5 15 6_51-Sch Exp Fed Awards  (1)" xfId="29259" xr:uid="{00000000-0005-0000-0000-000050310000}"/>
    <cellStyle name="20% - Accent5 15 7" xfId="29261" xr:uid="{00000000-0005-0000-0000-000051310000}"/>
    <cellStyle name="20% - Accent5 15 7 2" xfId="29262" xr:uid="{00000000-0005-0000-0000-000052310000}"/>
    <cellStyle name="20% - Accent5 15 8" xfId="29263" xr:uid="{00000000-0005-0000-0000-000053310000}"/>
    <cellStyle name="20% - Accent5 15 9" xfId="29264" xr:uid="{00000000-0005-0000-0000-000054310000}"/>
    <cellStyle name="20% - Accent5 15_411200-10 -20" xfId="29265" xr:uid="{00000000-0005-0000-0000-000055310000}"/>
    <cellStyle name="20% - Accent5 16" xfId="2208" xr:uid="{00000000-0005-0000-0000-000056310000}"/>
    <cellStyle name="20% - Accent5 16 2" xfId="2209" xr:uid="{00000000-0005-0000-0000-000057310000}"/>
    <cellStyle name="20% - Accent5 16 2 2" xfId="2210" xr:uid="{00000000-0005-0000-0000-000058310000}"/>
    <cellStyle name="20% - Accent5 16 2 2 2" xfId="10383" xr:uid="{00000000-0005-0000-0000-000059310000}"/>
    <cellStyle name="20% - Accent5 16 2 2 3" xfId="21625" xr:uid="{00000000-0005-0000-0000-00005A310000}"/>
    <cellStyle name="20% - Accent5 16 2 2_51-Sch Exp Fed Awards  (1)" xfId="29268" xr:uid="{00000000-0005-0000-0000-00005B310000}"/>
    <cellStyle name="20% - Accent5 16 2 3" xfId="10384" xr:uid="{00000000-0005-0000-0000-00005C310000}"/>
    <cellStyle name="20% - Accent5 16 2 4" xfId="17991" xr:uid="{00000000-0005-0000-0000-00005D310000}"/>
    <cellStyle name="20% - Accent5 16 2_51-Sch Exp Fed Awards  (1)" xfId="29267" xr:uid="{00000000-0005-0000-0000-00005E310000}"/>
    <cellStyle name="20% - Accent5 16 3" xfId="2211" xr:uid="{00000000-0005-0000-0000-00005F310000}"/>
    <cellStyle name="20% - Accent5 16 3 2" xfId="10385" xr:uid="{00000000-0005-0000-0000-000060310000}"/>
    <cellStyle name="20% - Accent5 16 3 3" xfId="19837" xr:uid="{00000000-0005-0000-0000-000061310000}"/>
    <cellStyle name="20% - Accent5 16 3_51-Sch Exp Fed Awards  (1)" xfId="29269" xr:uid="{00000000-0005-0000-0000-000062310000}"/>
    <cellStyle name="20% - Accent5 16 4" xfId="10386" xr:uid="{00000000-0005-0000-0000-000063310000}"/>
    <cellStyle name="20% - Accent5 16 4 2" xfId="29271" xr:uid="{00000000-0005-0000-0000-000064310000}"/>
    <cellStyle name="20% - Accent5 16 4_51-Sch Exp Fed Awards  (1)" xfId="29270" xr:uid="{00000000-0005-0000-0000-000065310000}"/>
    <cellStyle name="20% - Accent5 16 5" xfId="16201" xr:uid="{00000000-0005-0000-0000-000066310000}"/>
    <cellStyle name="20% - Accent5 16 5 2" xfId="29273" xr:uid="{00000000-0005-0000-0000-000067310000}"/>
    <cellStyle name="20% - Accent5 16 5_51-Sch Exp Fed Awards  (1)" xfId="29272" xr:uid="{00000000-0005-0000-0000-000068310000}"/>
    <cellStyle name="20% - Accent5 16 6" xfId="29274" xr:uid="{00000000-0005-0000-0000-000069310000}"/>
    <cellStyle name="20% - Accent5 16 6 2" xfId="29275" xr:uid="{00000000-0005-0000-0000-00006A310000}"/>
    <cellStyle name="20% - Accent5 16 7" xfId="29276" xr:uid="{00000000-0005-0000-0000-00006B310000}"/>
    <cellStyle name="20% - Accent5 16 8" xfId="29277" xr:uid="{00000000-0005-0000-0000-00006C310000}"/>
    <cellStyle name="20% - Accent5 16_51-Sch Exp Fed Awards  (1)" xfId="29266" xr:uid="{00000000-0005-0000-0000-00006D310000}"/>
    <cellStyle name="20% - Accent5 17" xfId="2212" xr:uid="{00000000-0005-0000-0000-00006E310000}"/>
    <cellStyle name="20% - Accent5 17 2" xfId="2213" xr:uid="{00000000-0005-0000-0000-00006F310000}"/>
    <cellStyle name="20% - Accent5 17 2 2" xfId="10387" xr:uid="{00000000-0005-0000-0000-000070310000}"/>
    <cellStyle name="20% - Accent5 17 2 3" xfId="22686" xr:uid="{00000000-0005-0000-0000-000071310000}"/>
    <cellStyle name="20% - Accent5 17 2_51-Sch Exp Fed Awards  (1)" xfId="29279" xr:uid="{00000000-0005-0000-0000-000072310000}"/>
    <cellStyle name="20% - Accent5 17 3" xfId="10388" xr:uid="{00000000-0005-0000-0000-000073310000}"/>
    <cellStyle name="20% - Accent5 17 3 2" xfId="29281" xr:uid="{00000000-0005-0000-0000-000074310000}"/>
    <cellStyle name="20% - Accent5 17 3_51-Sch Exp Fed Awards  (1)" xfId="29280" xr:uid="{00000000-0005-0000-0000-000075310000}"/>
    <cellStyle name="20% - Accent5 17 4" xfId="19052" xr:uid="{00000000-0005-0000-0000-000076310000}"/>
    <cellStyle name="20% - Accent5 17 4 2" xfId="29283" xr:uid="{00000000-0005-0000-0000-000077310000}"/>
    <cellStyle name="20% - Accent5 17 4_51-Sch Exp Fed Awards  (1)" xfId="29282" xr:uid="{00000000-0005-0000-0000-000078310000}"/>
    <cellStyle name="20% - Accent5 17 5" xfId="29284" xr:uid="{00000000-0005-0000-0000-000079310000}"/>
    <cellStyle name="20% - Accent5 17 5 2" xfId="29285" xr:uid="{00000000-0005-0000-0000-00007A310000}"/>
    <cellStyle name="20% - Accent5 17 6" xfId="29286" xr:uid="{00000000-0005-0000-0000-00007B310000}"/>
    <cellStyle name="20% - Accent5 17_51-Sch Exp Fed Awards  (1)" xfId="29278" xr:uid="{00000000-0005-0000-0000-00007C310000}"/>
    <cellStyle name="20% - Accent5 18" xfId="2214" xr:uid="{00000000-0005-0000-0000-00007D310000}"/>
    <cellStyle name="20% - Accent5 18 2" xfId="2215" xr:uid="{00000000-0005-0000-0000-00007E310000}"/>
    <cellStyle name="20% - Accent5 18 2 2" xfId="10389" xr:uid="{00000000-0005-0000-0000-00007F310000}"/>
    <cellStyle name="20% - Accent5 18 2 3" xfId="22693" xr:uid="{00000000-0005-0000-0000-000080310000}"/>
    <cellStyle name="20% - Accent5 18 2_51-Sch Exp Fed Awards  (1)" xfId="29288" xr:uid="{00000000-0005-0000-0000-000081310000}"/>
    <cellStyle name="20% - Accent5 18 3" xfId="10390" xr:uid="{00000000-0005-0000-0000-000082310000}"/>
    <cellStyle name="20% - Accent5 18 3 2" xfId="29290" xr:uid="{00000000-0005-0000-0000-000083310000}"/>
    <cellStyle name="20% - Accent5 18 3_51-Sch Exp Fed Awards  (1)" xfId="29289" xr:uid="{00000000-0005-0000-0000-000084310000}"/>
    <cellStyle name="20% - Accent5 18 4" xfId="19059" xr:uid="{00000000-0005-0000-0000-000085310000}"/>
    <cellStyle name="20% - Accent5 18_51-Sch Exp Fed Awards  (1)" xfId="29287" xr:uid="{00000000-0005-0000-0000-000086310000}"/>
    <cellStyle name="20% - Accent5 19" xfId="2216" xr:uid="{00000000-0005-0000-0000-000087310000}"/>
    <cellStyle name="20% - Accent5 19 2" xfId="2217" xr:uid="{00000000-0005-0000-0000-000088310000}"/>
    <cellStyle name="20% - Accent5 19 2 2" xfId="10391" xr:uid="{00000000-0005-0000-0000-000089310000}"/>
    <cellStyle name="20% - Accent5 19 2 3" xfId="22704" xr:uid="{00000000-0005-0000-0000-00008A310000}"/>
    <cellStyle name="20% - Accent5 19 2_51-Sch Exp Fed Awards  (1)" xfId="29292" xr:uid="{00000000-0005-0000-0000-00008B310000}"/>
    <cellStyle name="20% - Accent5 19 3" xfId="10392" xr:uid="{00000000-0005-0000-0000-00008C310000}"/>
    <cellStyle name="20% - Accent5 19 3 2" xfId="29294" xr:uid="{00000000-0005-0000-0000-00008D310000}"/>
    <cellStyle name="20% - Accent5 19 3_51-Sch Exp Fed Awards  (1)" xfId="29293" xr:uid="{00000000-0005-0000-0000-00008E310000}"/>
    <cellStyle name="20% - Accent5 19 4" xfId="19070" xr:uid="{00000000-0005-0000-0000-00008F310000}"/>
    <cellStyle name="20% - Accent5 19_51-Sch Exp Fed Awards  (1)" xfId="29291" xr:uid="{00000000-0005-0000-0000-000090310000}"/>
    <cellStyle name="20% - Accent5 2" xfId="2218" xr:uid="{00000000-0005-0000-0000-000091310000}"/>
    <cellStyle name="20% - Accent5 2 10" xfId="2219" xr:uid="{00000000-0005-0000-0000-000092310000}"/>
    <cellStyle name="20% - Accent5 2 10 2" xfId="2220" xr:uid="{00000000-0005-0000-0000-000093310000}"/>
    <cellStyle name="20% - Accent5 2 10 2 2" xfId="10393" xr:uid="{00000000-0005-0000-0000-000094310000}"/>
    <cellStyle name="20% - Accent5 2 10 2 3" xfId="21042" xr:uid="{00000000-0005-0000-0000-000095310000}"/>
    <cellStyle name="20% - Accent5 2 10 2_51-Sch Exp Fed Awards  (1)" xfId="29296" xr:uid="{00000000-0005-0000-0000-000096310000}"/>
    <cellStyle name="20% - Accent5 2 10 3" xfId="10394" xr:uid="{00000000-0005-0000-0000-000097310000}"/>
    <cellStyle name="20% - Accent5 2 10 4" xfId="17408" xr:uid="{00000000-0005-0000-0000-000098310000}"/>
    <cellStyle name="20% - Accent5 2 10_51-Sch Exp Fed Awards  (1)" xfId="29295" xr:uid="{00000000-0005-0000-0000-000099310000}"/>
    <cellStyle name="20% - Accent5 2 11" xfId="2221" xr:uid="{00000000-0005-0000-0000-00009A310000}"/>
    <cellStyle name="20% - Accent5 2 11 2" xfId="10395" xr:uid="{00000000-0005-0000-0000-00009B310000}"/>
    <cellStyle name="20% - Accent5 2 11 3" xfId="19838" xr:uid="{00000000-0005-0000-0000-00009C310000}"/>
    <cellStyle name="20% - Accent5 2 11_51-Sch Exp Fed Awards  (1)" xfId="29297" xr:uid="{00000000-0005-0000-0000-00009D310000}"/>
    <cellStyle name="20% - Accent5 2 12" xfId="10396" xr:uid="{00000000-0005-0000-0000-00009E310000}"/>
    <cellStyle name="20% - Accent5 2 12 2" xfId="29299" xr:uid="{00000000-0005-0000-0000-00009F310000}"/>
    <cellStyle name="20% - Accent5 2 12_51-Sch Exp Fed Awards  (1)" xfId="29298" xr:uid="{00000000-0005-0000-0000-0000A0310000}"/>
    <cellStyle name="20% - Accent5 2 13" xfId="16202" xr:uid="{00000000-0005-0000-0000-0000A1310000}"/>
    <cellStyle name="20% - Accent5 2 13 2" xfId="29301" xr:uid="{00000000-0005-0000-0000-0000A2310000}"/>
    <cellStyle name="20% - Accent5 2 13_51-Sch Exp Fed Awards  (1)" xfId="29300" xr:uid="{00000000-0005-0000-0000-0000A3310000}"/>
    <cellStyle name="20% - Accent5 2 14" xfId="29302" xr:uid="{00000000-0005-0000-0000-0000A4310000}"/>
    <cellStyle name="20% - Accent5 2 14 2" xfId="29303" xr:uid="{00000000-0005-0000-0000-0000A5310000}"/>
    <cellStyle name="20% - Accent5 2 15" xfId="29304" xr:uid="{00000000-0005-0000-0000-0000A6310000}"/>
    <cellStyle name="20% - Accent5 2 16" xfId="29305" xr:uid="{00000000-0005-0000-0000-0000A7310000}"/>
    <cellStyle name="20% - Accent5 2 17" xfId="45773" xr:uid="{00000000-0005-0000-0000-0000A8310000}"/>
    <cellStyle name="20% - Accent5 2 2" xfId="2222" xr:uid="{00000000-0005-0000-0000-0000A9310000}"/>
    <cellStyle name="20% - Accent5 2 2 10" xfId="2223" xr:uid="{00000000-0005-0000-0000-0000AA310000}"/>
    <cellStyle name="20% - Accent5 2 2 10 2" xfId="10397" xr:uid="{00000000-0005-0000-0000-0000AB310000}"/>
    <cellStyle name="20% - Accent5 2 2 10 3" xfId="19839" xr:uid="{00000000-0005-0000-0000-0000AC310000}"/>
    <cellStyle name="20% - Accent5 2 2 10_51-Sch Exp Fed Awards  (1)" xfId="29306" xr:uid="{00000000-0005-0000-0000-0000AD310000}"/>
    <cellStyle name="20% - Accent5 2 2 11" xfId="10398" xr:uid="{00000000-0005-0000-0000-0000AE310000}"/>
    <cellStyle name="20% - Accent5 2 2 11 2" xfId="29308" xr:uid="{00000000-0005-0000-0000-0000AF310000}"/>
    <cellStyle name="20% - Accent5 2 2 11_51-Sch Exp Fed Awards  (1)" xfId="29307" xr:uid="{00000000-0005-0000-0000-0000B0310000}"/>
    <cellStyle name="20% - Accent5 2 2 12" xfId="16203" xr:uid="{00000000-0005-0000-0000-0000B1310000}"/>
    <cellStyle name="20% - Accent5 2 2 12 2" xfId="29310" xr:uid="{00000000-0005-0000-0000-0000B2310000}"/>
    <cellStyle name="20% - Accent5 2 2 12_51-Sch Exp Fed Awards  (1)" xfId="29309" xr:uid="{00000000-0005-0000-0000-0000B3310000}"/>
    <cellStyle name="20% - Accent5 2 2 13" xfId="29311" xr:uid="{00000000-0005-0000-0000-0000B4310000}"/>
    <cellStyle name="20% - Accent5 2 2 13 2" xfId="29312" xr:uid="{00000000-0005-0000-0000-0000B5310000}"/>
    <cellStyle name="20% - Accent5 2 2 14" xfId="29313" xr:uid="{00000000-0005-0000-0000-0000B6310000}"/>
    <cellStyle name="20% - Accent5 2 2 14 2" xfId="29314" xr:uid="{00000000-0005-0000-0000-0000B7310000}"/>
    <cellStyle name="20% - Accent5 2 2 15" xfId="29315" xr:uid="{00000000-0005-0000-0000-0000B8310000}"/>
    <cellStyle name="20% - Accent5 2 2 16" xfId="29316" xr:uid="{00000000-0005-0000-0000-0000B9310000}"/>
    <cellStyle name="20% - Accent5 2 2 2" xfId="2224" xr:uid="{00000000-0005-0000-0000-0000BA310000}"/>
    <cellStyle name="20% - Accent5 2 2 2 10" xfId="16204" xr:uid="{00000000-0005-0000-0000-0000BB310000}"/>
    <cellStyle name="20% - Accent5 2 2 2 10 2" xfId="29318" xr:uid="{00000000-0005-0000-0000-0000BC310000}"/>
    <cellStyle name="20% - Accent5 2 2 2 10_51-Sch Exp Fed Awards  (1)" xfId="29317" xr:uid="{00000000-0005-0000-0000-0000BD310000}"/>
    <cellStyle name="20% - Accent5 2 2 2 11" xfId="29319" xr:uid="{00000000-0005-0000-0000-0000BE310000}"/>
    <cellStyle name="20% - Accent5 2 2 2 11 2" xfId="29320" xr:uid="{00000000-0005-0000-0000-0000BF310000}"/>
    <cellStyle name="20% - Accent5 2 2 2 12" xfId="29321" xr:uid="{00000000-0005-0000-0000-0000C0310000}"/>
    <cellStyle name="20% - Accent5 2 2 2 12 2" xfId="29322" xr:uid="{00000000-0005-0000-0000-0000C1310000}"/>
    <cellStyle name="20% - Accent5 2 2 2 13" xfId="29323" xr:uid="{00000000-0005-0000-0000-0000C2310000}"/>
    <cellStyle name="20% - Accent5 2 2 2 14" xfId="29324" xr:uid="{00000000-0005-0000-0000-0000C3310000}"/>
    <cellStyle name="20% - Accent5 2 2 2 2" xfId="2225" xr:uid="{00000000-0005-0000-0000-0000C4310000}"/>
    <cellStyle name="20% - Accent5 2 2 2 2 2" xfId="2226" xr:uid="{00000000-0005-0000-0000-0000C5310000}"/>
    <cellStyle name="20% - Accent5 2 2 2 2 2 2" xfId="2227" xr:uid="{00000000-0005-0000-0000-0000C6310000}"/>
    <cellStyle name="20% - Accent5 2 2 2 2 2 2 2" xfId="2228" xr:uid="{00000000-0005-0000-0000-0000C7310000}"/>
    <cellStyle name="20% - Accent5 2 2 2 2 2 2 2 2" xfId="10399" xr:uid="{00000000-0005-0000-0000-0000C8310000}"/>
    <cellStyle name="20% - Accent5 2 2 2 2 2 2 2 3" xfId="21627" xr:uid="{00000000-0005-0000-0000-0000C9310000}"/>
    <cellStyle name="20% - Accent5 2 2 2 2 2 2 2_51-Sch Exp Fed Awards  (1)" xfId="29327" xr:uid="{00000000-0005-0000-0000-0000CA310000}"/>
    <cellStyle name="20% - Accent5 2 2 2 2 2 2 3" xfId="10400" xr:uid="{00000000-0005-0000-0000-0000CB310000}"/>
    <cellStyle name="20% - Accent5 2 2 2 2 2 2 4" xfId="17993" xr:uid="{00000000-0005-0000-0000-0000CC310000}"/>
    <cellStyle name="20% - Accent5 2 2 2 2 2 2_51-Sch Exp Fed Awards  (1)" xfId="29326" xr:uid="{00000000-0005-0000-0000-0000CD310000}"/>
    <cellStyle name="20% - Accent5 2 2 2 2 2 3" xfId="2229" xr:uid="{00000000-0005-0000-0000-0000CE310000}"/>
    <cellStyle name="20% - Accent5 2 2 2 2 2 3 2" xfId="10401" xr:uid="{00000000-0005-0000-0000-0000CF310000}"/>
    <cellStyle name="20% - Accent5 2 2 2 2 2 3 3" xfId="19842" xr:uid="{00000000-0005-0000-0000-0000D0310000}"/>
    <cellStyle name="20% - Accent5 2 2 2 2 2 3_51-Sch Exp Fed Awards  (1)" xfId="29328" xr:uid="{00000000-0005-0000-0000-0000D1310000}"/>
    <cellStyle name="20% - Accent5 2 2 2 2 2 4" xfId="10402" xr:uid="{00000000-0005-0000-0000-0000D2310000}"/>
    <cellStyle name="20% - Accent5 2 2 2 2 2 4 2" xfId="29330" xr:uid="{00000000-0005-0000-0000-0000D3310000}"/>
    <cellStyle name="20% - Accent5 2 2 2 2 2 4_51-Sch Exp Fed Awards  (1)" xfId="29329" xr:uid="{00000000-0005-0000-0000-0000D4310000}"/>
    <cellStyle name="20% - Accent5 2 2 2 2 2 5" xfId="16206" xr:uid="{00000000-0005-0000-0000-0000D5310000}"/>
    <cellStyle name="20% - Accent5 2 2 2 2 2 5 2" xfId="29332" xr:uid="{00000000-0005-0000-0000-0000D6310000}"/>
    <cellStyle name="20% - Accent5 2 2 2 2 2 5_51-Sch Exp Fed Awards  (1)" xfId="29331" xr:uid="{00000000-0005-0000-0000-0000D7310000}"/>
    <cellStyle name="20% - Accent5 2 2 2 2 2 6" xfId="29333" xr:uid="{00000000-0005-0000-0000-0000D8310000}"/>
    <cellStyle name="20% - Accent5 2 2 2 2 2 6 2" xfId="29334" xr:uid="{00000000-0005-0000-0000-0000D9310000}"/>
    <cellStyle name="20% - Accent5 2 2 2 2 2 7" xfId="29335" xr:uid="{00000000-0005-0000-0000-0000DA310000}"/>
    <cellStyle name="20% - Accent5 2 2 2 2 2 8" xfId="29336" xr:uid="{00000000-0005-0000-0000-0000DB310000}"/>
    <cellStyle name="20% - Accent5 2 2 2 2 2_51-Sch Exp Fed Awards  (1)" xfId="29325" xr:uid="{00000000-0005-0000-0000-0000DC310000}"/>
    <cellStyle name="20% - Accent5 2 2 2 2 3" xfId="2230" xr:uid="{00000000-0005-0000-0000-0000DD310000}"/>
    <cellStyle name="20% - Accent5 2 2 2 2 3 2" xfId="2231" xr:uid="{00000000-0005-0000-0000-0000DE310000}"/>
    <cellStyle name="20% - Accent5 2 2 2 2 3 2 2" xfId="10403" xr:uid="{00000000-0005-0000-0000-0000DF310000}"/>
    <cellStyle name="20% - Accent5 2 2 2 2 3 2 3" xfId="21626" xr:uid="{00000000-0005-0000-0000-0000E0310000}"/>
    <cellStyle name="20% - Accent5 2 2 2 2 3 2_51-Sch Exp Fed Awards  (1)" xfId="29338" xr:uid="{00000000-0005-0000-0000-0000E1310000}"/>
    <cellStyle name="20% - Accent5 2 2 2 2 3 3" xfId="10404" xr:uid="{00000000-0005-0000-0000-0000E2310000}"/>
    <cellStyle name="20% - Accent5 2 2 2 2 3 4" xfId="17992" xr:uid="{00000000-0005-0000-0000-0000E3310000}"/>
    <cellStyle name="20% - Accent5 2 2 2 2 3_51-Sch Exp Fed Awards  (1)" xfId="29337" xr:uid="{00000000-0005-0000-0000-0000E4310000}"/>
    <cellStyle name="20% - Accent5 2 2 2 2 4" xfId="2232" xr:uid="{00000000-0005-0000-0000-0000E5310000}"/>
    <cellStyle name="20% - Accent5 2 2 2 2 4 2" xfId="10405" xr:uid="{00000000-0005-0000-0000-0000E6310000}"/>
    <cellStyle name="20% - Accent5 2 2 2 2 4 3" xfId="19841" xr:uid="{00000000-0005-0000-0000-0000E7310000}"/>
    <cellStyle name="20% - Accent5 2 2 2 2 4_51-Sch Exp Fed Awards  (1)" xfId="29339" xr:uid="{00000000-0005-0000-0000-0000E8310000}"/>
    <cellStyle name="20% - Accent5 2 2 2 2 5" xfId="10406" xr:uid="{00000000-0005-0000-0000-0000E9310000}"/>
    <cellStyle name="20% - Accent5 2 2 2 2 5 2" xfId="29341" xr:uid="{00000000-0005-0000-0000-0000EA310000}"/>
    <cellStyle name="20% - Accent5 2 2 2 2 5_51-Sch Exp Fed Awards  (1)" xfId="29340" xr:uid="{00000000-0005-0000-0000-0000EB310000}"/>
    <cellStyle name="20% - Accent5 2 2 2 2 6" xfId="16205" xr:uid="{00000000-0005-0000-0000-0000EC310000}"/>
    <cellStyle name="20% - Accent5 2 2 2 2 6 2" xfId="29343" xr:uid="{00000000-0005-0000-0000-0000ED310000}"/>
    <cellStyle name="20% - Accent5 2 2 2 2 6_51-Sch Exp Fed Awards  (1)" xfId="29342" xr:uid="{00000000-0005-0000-0000-0000EE310000}"/>
    <cellStyle name="20% - Accent5 2 2 2 2 7" xfId="29344" xr:uid="{00000000-0005-0000-0000-0000EF310000}"/>
    <cellStyle name="20% - Accent5 2 2 2 2 7 2" xfId="29345" xr:uid="{00000000-0005-0000-0000-0000F0310000}"/>
    <cellStyle name="20% - Accent5 2 2 2 2 8" xfId="29346" xr:uid="{00000000-0005-0000-0000-0000F1310000}"/>
    <cellStyle name="20% - Accent5 2 2 2 2 9" xfId="29347" xr:uid="{00000000-0005-0000-0000-0000F2310000}"/>
    <cellStyle name="20% - Accent5 2 2 2 2_411200-10 -20" xfId="29348" xr:uid="{00000000-0005-0000-0000-0000F3310000}"/>
    <cellStyle name="20% - Accent5 2 2 2 3" xfId="2233" xr:uid="{00000000-0005-0000-0000-0000F4310000}"/>
    <cellStyle name="20% - Accent5 2 2 2 3 2" xfId="2234" xr:uid="{00000000-0005-0000-0000-0000F5310000}"/>
    <cellStyle name="20% - Accent5 2 2 2 3 2 2" xfId="2235" xr:uid="{00000000-0005-0000-0000-0000F6310000}"/>
    <cellStyle name="20% - Accent5 2 2 2 3 2 2 2" xfId="10407" xr:uid="{00000000-0005-0000-0000-0000F7310000}"/>
    <cellStyle name="20% - Accent5 2 2 2 3 2 2 3" xfId="21628" xr:uid="{00000000-0005-0000-0000-0000F8310000}"/>
    <cellStyle name="20% - Accent5 2 2 2 3 2 2_51-Sch Exp Fed Awards  (1)" xfId="29351" xr:uid="{00000000-0005-0000-0000-0000F9310000}"/>
    <cellStyle name="20% - Accent5 2 2 2 3 2 3" xfId="10408" xr:uid="{00000000-0005-0000-0000-0000FA310000}"/>
    <cellStyle name="20% - Accent5 2 2 2 3 2 4" xfId="17994" xr:uid="{00000000-0005-0000-0000-0000FB310000}"/>
    <cellStyle name="20% - Accent5 2 2 2 3 2_51-Sch Exp Fed Awards  (1)" xfId="29350" xr:uid="{00000000-0005-0000-0000-0000FC310000}"/>
    <cellStyle name="20% - Accent5 2 2 2 3 3" xfId="2236" xr:uid="{00000000-0005-0000-0000-0000FD310000}"/>
    <cellStyle name="20% - Accent5 2 2 2 3 3 2" xfId="10409" xr:uid="{00000000-0005-0000-0000-0000FE310000}"/>
    <cellStyle name="20% - Accent5 2 2 2 3 3 3" xfId="19843" xr:uid="{00000000-0005-0000-0000-0000FF310000}"/>
    <cellStyle name="20% - Accent5 2 2 2 3 3_51-Sch Exp Fed Awards  (1)" xfId="29352" xr:uid="{00000000-0005-0000-0000-000000320000}"/>
    <cellStyle name="20% - Accent5 2 2 2 3 4" xfId="10410" xr:uid="{00000000-0005-0000-0000-000001320000}"/>
    <cellStyle name="20% - Accent5 2 2 2 3 4 2" xfId="29354" xr:uid="{00000000-0005-0000-0000-000002320000}"/>
    <cellStyle name="20% - Accent5 2 2 2 3 4_51-Sch Exp Fed Awards  (1)" xfId="29353" xr:uid="{00000000-0005-0000-0000-000003320000}"/>
    <cellStyle name="20% - Accent5 2 2 2 3 5" xfId="16207" xr:uid="{00000000-0005-0000-0000-000004320000}"/>
    <cellStyle name="20% - Accent5 2 2 2 3 5 2" xfId="29356" xr:uid="{00000000-0005-0000-0000-000005320000}"/>
    <cellStyle name="20% - Accent5 2 2 2 3 5_51-Sch Exp Fed Awards  (1)" xfId="29355" xr:uid="{00000000-0005-0000-0000-000006320000}"/>
    <cellStyle name="20% - Accent5 2 2 2 3 6" xfId="29357" xr:uid="{00000000-0005-0000-0000-000007320000}"/>
    <cellStyle name="20% - Accent5 2 2 2 3 6 2" xfId="29358" xr:uid="{00000000-0005-0000-0000-000008320000}"/>
    <cellStyle name="20% - Accent5 2 2 2 3 7" xfId="29359" xr:uid="{00000000-0005-0000-0000-000009320000}"/>
    <cellStyle name="20% - Accent5 2 2 2 3 8" xfId="29360" xr:uid="{00000000-0005-0000-0000-00000A320000}"/>
    <cellStyle name="20% - Accent5 2 2 2 3_51-Sch Exp Fed Awards  (1)" xfId="29349" xr:uid="{00000000-0005-0000-0000-00000B320000}"/>
    <cellStyle name="20% - Accent5 2 2 2 4" xfId="2237" xr:uid="{00000000-0005-0000-0000-00000C320000}"/>
    <cellStyle name="20% - Accent5 2 2 2 4 2" xfId="2238" xr:uid="{00000000-0005-0000-0000-00000D320000}"/>
    <cellStyle name="20% - Accent5 2 2 2 4 2 2" xfId="10411" xr:uid="{00000000-0005-0000-0000-00000E320000}"/>
    <cellStyle name="20% - Accent5 2 2 2 4 2 3" xfId="22802" xr:uid="{00000000-0005-0000-0000-00000F320000}"/>
    <cellStyle name="20% - Accent5 2 2 2 4 2_51-Sch Exp Fed Awards  (1)" xfId="29362" xr:uid="{00000000-0005-0000-0000-000010320000}"/>
    <cellStyle name="20% - Accent5 2 2 2 4 3" xfId="10412" xr:uid="{00000000-0005-0000-0000-000011320000}"/>
    <cellStyle name="20% - Accent5 2 2 2 4 3 2" xfId="29364" xr:uid="{00000000-0005-0000-0000-000012320000}"/>
    <cellStyle name="20% - Accent5 2 2 2 4 3_51-Sch Exp Fed Awards  (1)" xfId="29363" xr:uid="{00000000-0005-0000-0000-000013320000}"/>
    <cellStyle name="20% - Accent5 2 2 2 4 4" xfId="19168" xr:uid="{00000000-0005-0000-0000-000014320000}"/>
    <cellStyle name="20% - Accent5 2 2 2 4_51-Sch Exp Fed Awards  (1)" xfId="29361" xr:uid="{00000000-0005-0000-0000-000015320000}"/>
    <cellStyle name="20% - Accent5 2 2 2 5" xfId="2239" xr:uid="{00000000-0005-0000-0000-000016320000}"/>
    <cellStyle name="20% - Accent5 2 2 2 5 2" xfId="2240" xr:uid="{00000000-0005-0000-0000-000017320000}"/>
    <cellStyle name="20% - Accent5 2 2 2 5 2 2" xfId="10413" xr:uid="{00000000-0005-0000-0000-000018320000}"/>
    <cellStyle name="20% - Accent5 2 2 2 5 2 3" xfId="22891" xr:uid="{00000000-0005-0000-0000-000019320000}"/>
    <cellStyle name="20% - Accent5 2 2 2 5 2_51-Sch Exp Fed Awards  (1)" xfId="29366" xr:uid="{00000000-0005-0000-0000-00001A320000}"/>
    <cellStyle name="20% - Accent5 2 2 2 5 3" xfId="10414" xr:uid="{00000000-0005-0000-0000-00001B320000}"/>
    <cellStyle name="20% - Accent5 2 2 2 5 3 2" xfId="29368" xr:uid="{00000000-0005-0000-0000-00001C320000}"/>
    <cellStyle name="20% - Accent5 2 2 2 5 3_51-Sch Exp Fed Awards  (1)" xfId="29367" xr:uid="{00000000-0005-0000-0000-00001D320000}"/>
    <cellStyle name="20% - Accent5 2 2 2 5 4" xfId="19257" xr:uid="{00000000-0005-0000-0000-00001E320000}"/>
    <cellStyle name="20% - Accent5 2 2 2 5_51-Sch Exp Fed Awards  (1)" xfId="29365" xr:uid="{00000000-0005-0000-0000-00001F320000}"/>
    <cellStyle name="20% - Accent5 2 2 2 6" xfId="2241" xr:uid="{00000000-0005-0000-0000-000020320000}"/>
    <cellStyle name="20% - Accent5 2 2 2 6 2" xfId="2242" xr:uid="{00000000-0005-0000-0000-000021320000}"/>
    <cellStyle name="20% - Accent5 2 2 2 6 2 2" xfId="10415" xr:uid="{00000000-0005-0000-0000-000022320000}"/>
    <cellStyle name="20% - Accent5 2 2 2 6 2 3" xfId="22969" xr:uid="{00000000-0005-0000-0000-000023320000}"/>
    <cellStyle name="20% - Accent5 2 2 2 6 2_51-Sch Exp Fed Awards  (1)" xfId="29370" xr:uid="{00000000-0005-0000-0000-000024320000}"/>
    <cellStyle name="20% - Accent5 2 2 2 6 3" xfId="10416" xr:uid="{00000000-0005-0000-0000-000025320000}"/>
    <cellStyle name="20% - Accent5 2 2 2 6 3 2" xfId="29372" xr:uid="{00000000-0005-0000-0000-000026320000}"/>
    <cellStyle name="20% - Accent5 2 2 2 6 3_51-Sch Exp Fed Awards  (1)" xfId="29371" xr:uid="{00000000-0005-0000-0000-000027320000}"/>
    <cellStyle name="20% - Accent5 2 2 2 6 4" xfId="19335" xr:uid="{00000000-0005-0000-0000-000028320000}"/>
    <cellStyle name="20% - Accent5 2 2 2 6_51-Sch Exp Fed Awards  (1)" xfId="29369" xr:uid="{00000000-0005-0000-0000-000029320000}"/>
    <cellStyle name="20% - Accent5 2 2 2 7" xfId="2243" xr:uid="{00000000-0005-0000-0000-00002A320000}"/>
    <cellStyle name="20% - Accent5 2 2 2 7 2" xfId="2244" xr:uid="{00000000-0005-0000-0000-00002B320000}"/>
    <cellStyle name="20% - Accent5 2 2 2 7 2 2" xfId="10417" xr:uid="{00000000-0005-0000-0000-00002C320000}"/>
    <cellStyle name="20% - Accent5 2 2 2 7 2 3" xfId="21184" xr:uid="{00000000-0005-0000-0000-00002D320000}"/>
    <cellStyle name="20% - Accent5 2 2 2 7 2_51-Sch Exp Fed Awards  (1)" xfId="29374" xr:uid="{00000000-0005-0000-0000-00002E320000}"/>
    <cellStyle name="20% - Accent5 2 2 2 7 3" xfId="10418" xr:uid="{00000000-0005-0000-0000-00002F320000}"/>
    <cellStyle name="20% - Accent5 2 2 2 7 4" xfId="17550" xr:uid="{00000000-0005-0000-0000-000030320000}"/>
    <cellStyle name="20% - Accent5 2 2 2 7_51-Sch Exp Fed Awards  (1)" xfId="29373" xr:uid="{00000000-0005-0000-0000-000031320000}"/>
    <cellStyle name="20% - Accent5 2 2 2 8" xfId="2245" xr:uid="{00000000-0005-0000-0000-000032320000}"/>
    <cellStyle name="20% - Accent5 2 2 2 8 2" xfId="10419" xr:uid="{00000000-0005-0000-0000-000033320000}"/>
    <cellStyle name="20% - Accent5 2 2 2 8 3" xfId="19840" xr:uid="{00000000-0005-0000-0000-000034320000}"/>
    <cellStyle name="20% - Accent5 2 2 2 8_51-Sch Exp Fed Awards  (1)" xfId="29375" xr:uid="{00000000-0005-0000-0000-000035320000}"/>
    <cellStyle name="20% - Accent5 2 2 2 9" xfId="10420" xr:uid="{00000000-0005-0000-0000-000036320000}"/>
    <cellStyle name="20% - Accent5 2 2 2 9 2" xfId="29377" xr:uid="{00000000-0005-0000-0000-000037320000}"/>
    <cellStyle name="20% - Accent5 2 2 2 9_51-Sch Exp Fed Awards  (1)" xfId="29376" xr:uid="{00000000-0005-0000-0000-000038320000}"/>
    <cellStyle name="20% - Accent5 2 2 2_411200-10 -20" xfId="29378" xr:uid="{00000000-0005-0000-0000-000039320000}"/>
    <cellStyle name="20% - Accent5 2 2 3" xfId="2246" xr:uid="{00000000-0005-0000-0000-00003A320000}"/>
    <cellStyle name="20% - Accent5 2 2 3 2" xfId="2247" xr:uid="{00000000-0005-0000-0000-00003B320000}"/>
    <cellStyle name="20% - Accent5 2 2 3 2 2" xfId="2248" xr:uid="{00000000-0005-0000-0000-00003C320000}"/>
    <cellStyle name="20% - Accent5 2 2 3 2 2 2" xfId="2249" xr:uid="{00000000-0005-0000-0000-00003D320000}"/>
    <cellStyle name="20% - Accent5 2 2 3 2 2 2 2" xfId="10421" xr:uid="{00000000-0005-0000-0000-00003E320000}"/>
    <cellStyle name="20% - Accent5 2 2 3 2 2 2 3" xfId="21630" xr:uid="{00000000-0005-0000-0000-00003F320000}"/>
    <cellStyle name="20% - Accent5 2 2 3 2 2 2_51-Sch Exp Fed Awards  (1)" xfId="29381" xr:uid="{00000000-0005-0000-0000-000040320000}"/>
    <cellStyle name="20% - Accent5 2 2 3 2 2 3" xfId="10422" xr:uid="{00000000-0005-0000-0000-000041320000}"/>
    <cellStyle name="20% - Accent5 2 2 3 2 2 4" xfId="17996" xr:uid="{00000000-0005-0000-0000-000042320000}"/>
    <cellStyle name="20% - Accent5 2 2 3 2 2_51-Sch Exp Fed Awards  (1)" xfId="29380" xr:uid="{00000000-0005-0000-0000-000043320000}"/>
    <cellStyle name="20% - Accent5 2 2 3 2 3" xfId="2250" xr:uid="{00000000-0005-0000-0000-000044320000}"/>
    <cellStyle name="20% - Accent5 2 2 3 2 3 2" xfId="10423" xr:uid="{00000000-0005-0000-0000-000045320000}"/>
    <cellStyle name="20% - Accent5 2 2 3 2 3 3" xfId="19845" xr:uid="{00000000-0005-0000-0000-000046320000}"/>
    <cellStyle name="20% - Accent5 2 2 3 2 3_51-Sch Exp Fed Awards  (1)" xfId="29382" xr:uid="{00000000-0005-0000-0000-000047320000}"/>
    <cellStyle name="20% - Accent5 2 2 3 2 4" xfId="10424" xr:uid="{00000000-0005-0000-0000-000048320000}"/>
    <cellStyle name="20% - Accent5 2 2 3 2 4 2" xfId="29384" xr:uid="{00000000-0005-0000-0000-000049320000}"/>
    <cellStyle name="20% - Accent5 2 2 3 2 4_51-Sch Exp Fed Awards  (1)" xfId="29383" xr:uid="{00000000-0005-0000-0000-00004A320000}"/>
    <cellStyle name="20% - Accent5 2 2 3 2 5" xfId="16209" xr:uid="{00000000-0005-0000-0000-00004B320000}"/>
    <cellStyle name="20% - Accent5 2 2 3 2 5 2" xfId="29386" xr:uid="{00000000-0005-0000-0000-00004C320000}"/>
    <cellStyle name="20% - Accent5 2 2 3 2 5_51-Sch Exp Fed Awards  (1)" xfId="29385" xr:uid="{00000000-0005-0000-0000-00004D320000}"/>
    <cellStyle name="20% - Accent5 2 2 3 2 6" xfId="29387" xr:uid="{00000000-0005-0000-0000-00004E320000}"/>
    <cellStyle name="20% - Accent5 2 2 3 2 6 2" xfId="29388" xr:uid="{00000000-0005-0000-0000-00004F320000}"/>
    <cellStyle name="20% - Accent5 2 2 3 2 7" xfId="29389" xr:uid="{00000000-0005-0000-0000-000050320000}"/>
    <cellStyle name="20% - Accent5 2 2 3 2 8" xfId="29390" xr:uid="{00000000-0005-0000-0000-000051320000}"/>
    <cellStyle name="20% - Accent5 2 2 3 2_51-Sch Exp Fed Awards  (1)" xfId="29379" xr:uid="{00000000-0005-0000-0000-000052320000}"/>
    <cellStyle name="20% - Accent5 2 2 3 3" xfId="2251" xr:uid="{00000000-0005-0000-0000-000053320000}"/>
    <cellStyle name="20% - Accent5 2 2 3 3 2" xfId="2252" xr:uid="{00000000-0005-0000-0000-000054320000}"/>
    <cellStyle name="20% - Accent5 2 2 3 3 2 2" xfId="10425" xr:uid="{00000000-0005-0000-0000-000055320000}"/>
    <cellStyle name="20% - Accent5 2 2 3 3 2 3" xfId="21629" xr:uid="{00000000-0005-0000-0000-000056320000}"/>
    <cellStyle name="20% - Accent5 2 2 3 3 2_51-Sch Exp Fed Awards  (1)" xfId="29392" xr:uid="{00000000-0005-0000-0000-000057320000}"/>
    <cellStyle name="20% - Accent5 2 2 3 3 3" xfId="10426" xr:uid="{00000000-0005-0000-0000-000058320000}"/>
    <cellStyle name="20% - Accent5 2 2 3 3 4" xfId="17995" xr:uid="{00000000-0005-0000-0000-000059320000}"/>
    <cellStyle name="20% - Accent5 2 2 3 3_51-Sch Exp Fed Awards  (1)" xfId="29391" xr:uid="{00000000-0005-0000-0000-00005A320000}"/>
    <cellStyle name="20% - Accent5 2 2 3 4" xfId="2253" xr:uid="{00000000-0005-0000-0000-00005B320000}"/>
    <cellStyle name="20% - Accent5 2 2 3 4 2" xfId="10427" xr:uid="{00000000-0005-0000-0000-00005C320000}"/>
    <cellStyle name="20% - Accent5 2 2 3 4 3" xfId="19844" xr:uid="{00000000-0005-0000-0000-00005D320000}"/>
    <cellStyle name="20% - Accent5 2 2 3 4_51-Sch Exp Fed Awards  (1)" xfId="29393" xr:uid="{00000000-0005-0000-0000-00005E320000}"/>
    <cellStyle name="20% - Accent5 2 2 3 5" xfId="10428" xr:uid="{00000000-0005-0000-0000-00005F320000}"/>
    <cellStyle name="20% - Accent5 2 2 3 5 2" xfId="29395" xr:uid="{00000000-0005-0000-0000-000060320000}"/>
    <cellStyle name="20% - Accent5 2 2 3 5_51-Sch Exp Fed Awards  (1)" xfId="29394" xr:uid="{00000000-0005-0000-0000-000061320000}"/>
    <cellStyle name="20% - Accent5 2 2 3 6" xfId="16208" xr:uid="{00000000-0005-0000-0000-000062320000}"/>
    <cellStyle name="20% - Accent5 2 2 3 6 2" xfId="29397" xr:uid="{00000000-0005-0000-0000-000063320000}"/>
    <cellStyle name="20% - Accent5 2 2 3 6_51-Sch Exp Fed Awards  (1)" xfId="29396" xr:uid="{00000000-0005-0000-0000-000064320000}"/>
    <cellStyle name="20% - Accent5 2 2 3 7" xfId="29398" xr:uid="{00000000-0005-0000-0000-000065320000}"/>
    <cellStyle name="20% - Accent5 2 2 3 7 2" xfId="29399" xr:uid="{00000000-0005-0000-0000-000066320000}"/>
    <cellStyle name="20% - Accent5 2 2 3 8" xfId="29400" xr:uid="{00000000-0005-0000-0000-000067320000}"/>
    <cellStyle name="20% - Accent5 2 2 3 9" xfId="29401" xr:uid="{00000000-0005-0000-0000-000068320000}"/>
    <cellStyle name="20% - Accent5 2 2 3_411200-10 -20" xfId="29402" xr:uid="{00000000-0005-0000-0000-000069320000}"/>
    <cellStyle name="20% - Accent5 2 2 4" xfId="2254" xr:uid="{00000000-0005-0000-0000-00006A320000}"/>
    <cellStyle name="20% - Accent5 2 2 4 2" xfId="2255" xr:uid="{00000000-0005-0000-0000-00006B320000}"/>
    <cellStyle name="20% - Accent5 2 2 4 2 2" xfId="2256" xr:uid="{00000000-0005-0000-0000-00006C320000}"/>
    <cellStyle name="20% - Accent5 2 2 4 2 2 2" xfId="10429" xr:uid="{00000000-0005-0000-0000-00006D320000}"/>
    <cellStyle name="20% - Accent5 2 2 4 2 2 3" xfId="21631" xr:uid="{00000000-0005-0000-0000-00006E320000}"/>
    <cellStyle name="20% - Accent5 2 2 4 2 2_51-Sch Exp Fed Awards  (1)" xfId="29405" xr:uid="{00000000-0005-0000-0000-00006F320000}"/>
    <cellStyle name="20% - Accent5 2 2 4 2 3" xfId="10430" xr:uid="{00000000-0005-0000-0000-000070320000}"/>
    <cellStyle name="20% - Accent5 2 2 4 2 4" xfId="17997" xr:uid="{00000000-0005-0000-0000-000071320000}"/>
    <cellStyle name="20% - Accent5 2 2 4 2_51-Sch Exp Fed Awards  (1)" xfId="29404" xr:uid="{00000000-0005-0000-0000-000072320000}"/>
    <cellStyle name="20% - Accent5 2 2 4 3" xfId="2257" xr:uid="{00000000-0005-0000-0000-000073320000}"/>
    <cellStyle name="20% - Accent5 2 2 4 3 2" xfId="10431" xr:uid="{00000000-0005-0000-0000-000074320000}"/>
    <cellStyle name="20% - Accent5 2 2 4 3 3" xfId="19846" xr:uid="{00000000-0005-0000-0000-000075320000}"/>
    <cellStyle name="20% - Accent5 2 2 4 3_51-Sch Exp Fed Awards  (1)" xfId="29406" xr:uid="{00000000-0005-0000-0000-000076320000}"/>
    <cellStyle name="20% - Accent5 2 2 4 4" xfId="10432" xr:uid="{00000000-0005-0000-0000-000077320000}"/>
    <cellStyle name="20% - Accent5 2 2 4 4 2" xfId="29408" xr:uid="{00000000-0005-0000-0000-000078320000}"/>
    <cellStyle name="20% - Accent5 2 2 4 4_51-Sch Exp Fed Awards  (1)" xfId="29407" xr:uid="{00000000-0005-0000-0000-000079320000}"/>
    <cellStyle name="20% - Accent5 2 2 4 5" xfId="16210" xr:uid="{00000000-0005-0000-0000-00007A320000}"/>
    <cellStyle name="20% - Accent5 2 2 4 5 2" xfId="29410" xr:uid="{00000000-0005-0000-0000-00007B320000}"/>
    <cellStyle name="20% - Accent5 2 2 4 5_51-Sch Exp Fed Awards  (1)" xfId="29409" xr:uid="{00000000-0005-0000-0000-00007C320000}"/>
    <cellStyle name="20% - Accent5 2 2 4 6" xfId="29411" xr:uid="{00000000-0005-0000-0000-00007D320000}"/>
    <cellStyle name="20% - Accent5 2 2 4 6 2" xfId="29412" xr:uid="{00000000-0005-0000-0000-00007E320000}"/>
    <cellStyle name="20% - Accent5 2 2 4 7" xfId="29413" xr:uid="{00000000-0005-0000-0000-00007F320000}"/>
    <cellStyle name="20% - Accent5 2 2 4 8" xfId="29414" xr:uid="{00000000-0005-0000-0000-000080320000}"/>
    <cellStyle name="20% - Accent5 2 2 4_51-Sch Exp Fed Awards  (1)" xfId="29403" xr:uid="{00000000-0005-0000-0000-000081320000}"/>
    <cellStyle name="20% - Accent5 2 2 5" xfId="2258" xr:uid="{00000000-0005-0000-0000-000082320000}"/>
    <cellStyle name="20% - Accent5 2 2 5 2" xfId="2259" xr:uid="{00000000-0005-0000-0000-000083320000}"/>
    <cellStyle name="20% - Accent5 2 2 5 2 2" xfId="10433" xr:uid="{00000000-0005-0000-0000-000084320000}"/>
    <cellStyle name="20% - Accent5 2 2 5 2 3" xfId="22746" xr:uid="{00000000-0005-0000-0000-000085320000}"/>
    <cellStyle name="20% - Accent5 2 2 5 2_51-Sch Exp Fed Awards  (1)" xfId="29416" xr:uid="{00000000-0005-0000-0000-000086320000}"/>
    <cellStyle name="20% - Accent5 2 2 5 3" xfId="10434" xr:uid="{00000000-0005-0000-0000-000087320000}"/>
    <cellStyle name="20% - Accent5 2 2 5 3 2" xfId="29418" xr:uid="{00000000-0005-0000-0000-000088320000}"/>
    <cellStyle name="20% - Accent5 2 2 5 3_51-Sch Exp Fed Awards  (1)" xfId="29417" xr:uid="{00000000-0005-0000-0000-000089320000}"/>
    <cellStyle name="20% - Accent5 2 2 5 4" xfId="19112" xr:uid="{00000000-0005-0000-0000-00008A320000}"/>
    <cellStyle name="20% - Accent5 2 2 5_51-Sch Exp Fed Awards  (1)" xfId="29415" xr:uid="{00000000-0005-0000-0000-00008B320000}"/>
    <cellStyle name="20% - Accent5 2 2 6" xfId="2260" xr:uid="{00000000-0005-0000-0000-00008C320000}"/>
    <cellStyle name="20% - Accent5 2 2 6 2" xfId="2261" xr:uid="{00000000-0005-0000-0000-00008D320000}"/>
    <cellStyle name="20% - Accent5 2 2 6 2 2" xfId="10435" xr:uid="{00000000-0005-0000-0000-00008E320000}"/>
    <cellStyle name="20% - Accent5 2 2 6 2 3" xfId="22843" xr:uid="{00000000-0005-0000-0000-00008F320000}"/>
    <cellStyle name="20% - Accent5 2 2 6 2_51-Sch Exp Fed Awards  (1)" xfId="29420" xr:uid="{00000000-0005-0000-0000-000090320000}"/>
    <cellStyle name="20% - Accent5 2 2 6 3" xfId="10436" xr:uid="{00000000-0005-0000-0000-000091320000}"/>
    <cellStyle name="20% - Accent5 2 2 6 3 2" xfId="29422" xr:uid="{00000000-0005-0000-0000-000092320000}"/>
    <cellStyle name="20% - Accent5 2 2 6 3_51-Sch Exp Fed Awards  (1)" xfId="29421" xr:uid="{00000000-0005-0000-0000-000093320000}"/>
    <cellStyle name="20% - Accent5 2 2 6 4" xfId="19209" xr:uid="{00000000-0005-0000-0000-000094320000}"/>
    <cellStyle name="20% - Accent5 2 2 6_51-Sch Exp Fed Awards  (1)" xfId="29419" xr:uid="{00000000-0005-0000-0000-000095320000}"/>
    <cellStyle name="20% - Accent5 2 2 7" xfId="2262" xr:uid="{00000000-0005-0000-0000-000096320000}"/>
    <cellStyle name="20% - Accent5 2 2 7 2" xfId="2263" xr:uid="{00000000-0005-0000-0000-000097320000}"/>
    <cellStyle name="20% - Accent5 2 2 7 2 2" xfId="10437" xr:uid="{00000000-0005-0000-0000-000098320000}"/>
    <cellStyle name="20% - Accent5 2 2 7 2 3" xfId="22921" xr:uid="{00000000-0005-0000-0000-000099320000}"/>
    <cellStyle name="20% - Accent5 2 2 7 2_51-Sch Exp Fed Awards  (1)" xfId="29424" xr:uid="{00000000-0005-0000-0000-00009A320000}"/>
    <cellStyle name="20% - Accent5 2 2 7 3" xfId="10438" xr:uid="{00000000-0005-0000-0000-00009B320000}"/>
    <cellStyle name="20% - Accent5 2 2 7 3 2" xfId="29426" xr:uid="{00000000-0005-0000-0000-00009C320000}"/>
    <cellStyle name="20% - Accent5 2 2 7 3_51-Sch Exp Fed Awards  (1)" xfId="29425" xr:uid="{00000000-0005-0000-0000-00009D320000}"/>
    <cellStyle name="20% - Accent5 2 2 7 4" xfId="19287" xr:uid="{00000000-0005-0000-0000-00009E320000}"/>
    <cellStyle name="20% - Accent5 2 2 7_51-Sch Exp Fed Awards  (1)" xfId="29423" xr:uid="{00000000-0005-0000-0000-00009F320000}"/>
    <cellStyle name="20% - Accent5 2 2 8" xfId="2264" xr:uid="{00000000-0005-0000-0000-0000A0320000}"/>
    <cellStyle name="20% - Accent5 2 2 9" xfId="2265" xr:uid="{00000000-0005-0000-0000-0000A1320000}"/>
    <cellStyle name="20% - Accent5 2 2 9 2" xfId="2266" xr:uid="{00000000-0005-0000-0000-0000A2320000}"/>
    <cellStyle name="20% - Accent5 2 2 9 2 2" xfId="10439" xr:uid="{00000000-0005-0000-0000-0000A3320000}"/>
    <cellStyle name="20% - Accent5 2 2 9 2 3" xfId="21070" xr:uid="{00000000-0005-0000-0000-0000A4320000}"/>
    <cellStyle name="20% - Accent5 2 2 9 2_51-Sch Exp Fed Awards  (1)" xfId="29428" xr:uid="{00000000-0005-0000-0000-0000A5320000}"/>
    <cellStyle name="20% - Accent5 2 2 9 3" xfId="10440" xr:uid="{00000000-0005-0000-0000-0000A6320000}"/>
    <cellStyle name="20% - Accent5 2 2 9 4" xfId="17436" xr:uid="{00000000-0005-0000-0000-0000A7320000}"/>
    <cellStyle name="20% - Accent5 2 2 9_51-Sch Exp Fed Awards  (1)" xfId="29427" xr:uid="{00000000-0005-0000-0000-0000A8320000}"/>
    <cellStyle name="20% - Accent5 2 2_411200-10 -20" xfId="29429" xr:uid="{00000000-0005-0000-0000-0000A9320000}"/>
    <cellStyle name="20% - Accent5 2 3" xfId="2267" xr:uid="{00000000-0005-0000-0000-0000AA320000}"/>
    <cellStyle name="20% - Accent5 2 3 10" xfId="10441" xr:uid="{00000000-0005-0000-0000-0000AB320000}"/>
    <cellStyle name="20% - Accent5 2 3 10 2" xfId="29431" xr:uid="{00000000-0005-0000-0000-0000AC320000}"/>
    <cellStyle name="20% - Accent5 2 3 10_51-Sch Exp Fed Awards  (1)" xfId="29430" xr:uid="{00000000-0005-0000-0000-0000AD320000}"/>
    <cellStyle name="20% - Accent5 2 3 11" xfId="16211" xr:uid="{00000000-0005-0000-0000-0000AE320000}"/>
    <cellStyle name="20% - Accent5 2 3 11 2" xfId="29433" xr:uid="{00000000-0005-0000-0000-0000AF320000}"/>
    <cellStyle name="20% - Accent5 2 3 11_51-Sch Exp Fed Awards  (1)" xfId="29432" xr:uid="{00000000-0005-0000-0000-0000B0320000}"/>
    <cellStyle name="20% - Accent5 2 3 12" xfId="29434" xr:uid="{00000000-0005-0000-0000-0000B1320000}"/>
    <cellStyle name="20% - Accent5 2 3 12 2" xfId="29435" xr:uid="{00000000-0005-0000-0000-0000B2320000}"/>
    <cellStyle name="20% - Accent5 2 3 13" xfId="29436" xr:uid="{00000000-0005-0000-0000-0000B3320000}"/>
    <cellStyle name="20% - Accent5 2 3 13 2" xfId="29437" xr:uid="{00000000-0005-0000-0000-0000B4320000}"/>
    <cellStyle name="20% - Accent5 2 3 14" xfId="29438" xr:uid="{00000000-0005-0000-0000-0000B5320000}"/>
    <cellStyle name="20% - Accent5 2 3 15" xfId="29439" xr:uid="{00000000-0005-0000-0000-0000B6320000}"/>
    <cellStyle name="20% - Accent5 2 3 2" xfId="2268" xr:uid="{00000000-0005-0000-0000-0000B7320000}"/>
    <cellStyle name="20% - Accent5 2 3 2 2" xfId="2269" xr:uid="{00000000-0005-0000-0000-0000B8320000}"/>
    <cellStyle name="20% - Accent5 2 3 2 2 2" xfId="2270" xr:uid="{00000000-0005-0000-0000-0000B9320000}"/>
    <cellStyle name="20% - Accent5 2 3 2 2 2 2" xfId="2271" xr:uid="{00000000-0005-0000-0000-0000BA320000}"/>
    <cellStyle name="20% - Accent5 2 3 2 2 2 2 2" xfId="10442" xr:uid="{00000000-0005-0000-0000-0000BB320000}"/>
    <cellStyle name="20% - Accent5 2 3 2 2 2 2 3" xfId="21633" xr:uid="{00000000-0005-0000-0000-0000BC320000}"/>
    <cellStyle name="20% - Accent5 2 3 2 2 2 2_51-Sch Exp Fed Awards  (1)" xfId="29442" xr:uid="{00000000-0005-0000-0000-0000BD320000}"/>
    <cellStyle name="20% - Accent5 2 3 2 2 2 3" xfId="10443" xr:uid="{00000000-0005-0000-0000-0000BE320000}"/>
    <cellStyle name="20% - Accent5 2 3 2 2 2 4" xfId="17999" xr:uid="{00000000-0005-0000-0000-0000BF320000}"/>
    <cellStyle name="20% - Accent5 2 3 2 2 2_51-Sch Exp Fed Awards  (1)" xfId="29441" xr:uid="{00000000-0005-0000-0000-0000C0320000}"/>
    <cellStyle name="20% - Accent5 2 3 2 2 3" xfId="2272" xr:uid="{00000000-0005-0000-0000-0000C1320000}"/>
    <cellStyle name="20% - Accent5 2 3 2 2 3 2" xfId="10444" xr:uid="{00000000-0005-0000-0000-0000C2320000}"/>
    <cellStyle name="20% - Accent5 2 3 2 2 3 3" xfId="19849" xr:uid="{00000000-0005-0000-0000-0000C3320000}"/>
    <cellStyle name="20% - Accent5 2 3 2 2 3_51-Sch Exp Fed Awards  (1)" xfId="29443" xr:uid="{00000000-0005-0000-0000-0000C4320000}"/>
    <cellStyle name="20% - Accent5 2 3 2 2 4" xfId="10445" xr:uid="{00000000-0005-0000-0000-0000C5320000}"/>
    <cellStyle name="20% - Accent5 2 3 2 2 4 2" xfId="29445" xr:uid="{00000000-0005-0000-0000-0000C6320000}"/>
    <cellStyle name="20% - Accent5 2 3 2 2 4_51-Sch Exp Fed Awards  (1)" xfId="29444" xr:uid="{00000000-0005-0000-0000-0000C7320000}"/>
    <cellStyle name="20% - Accent5 2 3 2 2 5" xfId="16213" xr:uid="{00000000-0005-0000-0000-0000C8320000}"/>
    <cellStyle name="20% - Accent5 2 3 2 2 5 2" xfId="29447" xr:uid="{00000000-0005-0000-0000-0000C9320000}"/>
    <cellStyle name="20% - Accent5 2 3 2 2 5_51-Sch Exp Fed Awards  (1)" xfId="29446" xr:uid="{00000000-0005-0000-0000-0000CA320000}"/>
    <cellStyle name="20% - Accent5 2 3 2 2 6" xfId="29448" xr:uid="{00000000-0005-0000-0000-0000CB320000}"/>
    <cellStyle name="20% - Accent5 2 3 2 2 6 2" xfId="29449" xr:uid="{00000000-0005-0000-0000-0000CC320000}"/>
    <cellStyle name="20% - Accent5 2 3 2 2 7" xfId="29450" xr:uid="{00000000-0005-0000-0000-0000CD320000}"/>
    <cellStyle name="20% - Accent5 2 3 2 2 8" xfId="29451" xr:uid="{00000000-0005-0000-0000-0000CE320000}"/>
    <cellStyle name="20% - Accent5 2 3 2 2_51-Sch Exp Fed Awards  (1)" xfId="29440" xr:uid="{00000000-0005-0000-0000-0000CF320000}"/>
    <cellStyle name="20% - Accent5 2 3 2 3" xfId="2273" xr:uid="{00000000-0005-0000-0000-0000D0320000}"/>
    <cellStyle name="20% - Accent5 2 3 2 3 2" xfId="2274" xr:uid="{00000000-0005-0000-0000-0000D1320000}"/>
    <cellStyle name="20% - Accent5 2 3 2 3 2 2" xfId="10446" xr:uid="{00000000-0005-0000-0000-0000D2320000}"/>
    <cellStyle name="20% - Accent5 2 3 2 3 2 3" xfId="21632" xr:uid="{00000000-0005-0000-0000-0000D3320000}"/>
    <cellStyle name="20% - Accent5 2 3 2 3 2_51-Sch Exp Fed Awards  (1)" xfId="29453" xr:uid="{00000000-0005-0000-0000-0000D4320000}"/>
    <cellStyle name="20% - Accent5 2 3 2 3 3" xfId="10447" xr:uid="{00000000-0005-0000-0000-0000D5320000}"/>
    <cellStyle name="20% - Accent5 2 3 2 3 4" xfId="17998" xr:uid="{00000000-0005-0000-0000-0000D6320000}"/>
    <cellStyle name="20% - Accent5 2 3 2 3_51-Sch Exp Fed Awards  (1)" xfId="29452" xr:uid="{00000000-0005-0000-0000-0000D7320000}"/>
    <cellStyle name="20% - Accent5 2 3 2 4" xfId="2275" xr:uid="{00000000-0005-0000-0000-0000D8320000}"/>
    <cellStyle name="20% - Accent5 2 3 2 4 2" xfId="10448" xr:uid="{00000000-0005-0000-0000-0000D9320000}"/>
    <cellStyle name="20% - Accent5 2 3 2 4 3" xfId="19848" xr:uid="{00000000-0005-0000-0000-0000DA320000}"/>
    <cellStyle name="20% - Accent5 2 3 2 4_51-Sch Exp Fed Awards  (1)" xfId="29454" xr:uid="{00000000-0005-0000-0000-0000DB320000}"/>
    <cellStyle name="20% - Accent5 2 3 2 5" xfId="10449" xr:uid="{00000000-0005-0000-0000-0000DC320000}"/>
    <cellStyle name="20% - Accent5 2 3 2 5 2" xfId="29456" xr:uid="{00000000-0005-0000-0000-0000DD320000}"/>
    <cellStyle name="20% - Accent5 2 3 2 5_51-Sch Exp Fed Awards  (1)" xfId="29455" xr:uid="{00000000-0005-0000-0000-0000DE320000}"/>
    <cellStyle name="20% - Accent5 2 3 2 6" xfId="16212" xr:uid="{00000000-0005-0000-0000-0000DF320000}"/>
    <cellStyle name="20% - Accent5 2 3 2 6 2" xfId="29458" xr:uid="{00000000-0005-0000-0000-0000E0320000}"/>
    <cellStyle name="20% - Accent5 2 3 2 6_51-Sch Exp Fed Awards  (1)" xfId="29457" xr:uid="{00000000-0005-0000-0000-0000E1320000}"/>
    <cellStyle name="20% - Accent5 2 3 2 7" xfId="29459" xr:uid="{00000000-0005-0000-0000-0000E2320000}"/>
    <cellStyle name="20% - Accent5 2 3 2 7 2" xfId="29460" xr:uid="{00000000-0005-0000-0000-0000E3320000}"/>
    <cellStyle name="20% - Accent5 2 3 2 8" xfId="29461" xr:uid="{00000000-0005-0000-0000-0000E4320000}"/>
    <cellStyle name="20% - Accent5 2 3 2 9" xfId="29462" xr:uid="{00000000-0005-0000-0000-0000E5320000}"/>
    <cellStyle name="20% - Accent5 2 3 2_411200-10 -20" xfId="29463" xr:uid="{00000000-0005-0000-0000-0000E6320000}"/>
    <cellStyle name="20% - Accent5 2 3 3" xfId="2276" xr:uid="{00000000-0005-0000-0000-0000E7320000}"/>
    <cellStyle name="20% - Accent5 2 3 3 2" xfId="2277" xr:uid="{00000000-0005-0000-0000-0000E8320000}"/>
    <cellStyle name="20% - Accent5 2 3 3 2 2" xfId="2278" xr:uid="{00000000-0005-0000-0000-0000E9320000}"/>
    <cellStyle name="20% - Accent5 2 3 3 2 2 2" xfId="10450" xr:uid="{00000000-0005-0000-0000-0000EA320000}"/>
    <cellStyle name="20% - Accent5 2 3 3 2 2 3" xfId="21634" xr:uid="{00000000-0005-0000-0000-0000EB320000}"/>
    <cellStyle name="20% - Accent5 2 3 3 2 2_51-Sch Exp Fed Awards  (1)" xfId="29466" xr:uid="{00000000-0005-0000-0000-0000EC320000}"/>
    <cellStyle name="20% - Accent5 2 3 3 2 3" xfId="10451" xr:uid="{00000000-0005-0000-0000-0000ED320000}"/>
    <cellStyle name="20% - Accent5 2 3 3 2 4" xfId="18000" xr:uid="{00000000-0005-0000-0000-0000EE320000}"/>
    <cellStyle name="20% - Accent5 2 3 3 2_51-Sch Exp Fed Awards  (1)" xfId="29465" xr:uid="{00000000-0005-0000-0000-0000EF320000}"/>
    <cellStyle name="20% - Accent5 2 3 3 3" xfId="2279" xr:uid="{00000000-0005-0000-0000-0000F0320000}"/>
    <cellStyle name="20% - Accent5 2 3 3 3 2" xfId="10452" xr:uid="{00000000-0005-0000-0000-0000F1320000}"/>
    <cellStyle name="20% - Accent5 2 3 3 3 3" xfId="19850" xr:uid="{00000000-0005-0000-0000-0000F2320000}"/>
    <cellStyle name="20% - Accent5 2 3 3 3_51-Sch Exp Fed Awards  (1)" xfId="29467" xr:uid="{00000000-0005-0000-0000-0000F3320000}"/>
    <cellStyle name="20% - Accent5 2 3 3 4" xfId="10453" xr:uid="{00000000-0005-0000-0000-0000F4320000}"/>
    <cellStyle name="20% - Accent5 2 3 3 4 2" xfId="29469" xr:uid="{00000000-0005-0000-0000-0000F5320000}"/>
    <cellStyle name="20% - Accent5 2 3 3 4_51-Sch Exp Fed Awards  (1)" xfId="29468" xr:uid="{00000000-0005-0000-0000-0000F6320000}"/>
    <cellStyle name="20% - Accent5 2 3 3 5" xfId="16214" xr:uid="{00000000-0005-0000-0000-0000F7320000}"/>
    <cellStyle name="20% - Accent5 2 3 3 5 2" xfId="29471" xr:uid="{00000000-0005-0000-0000-0000F8320000}"/>
    <cellStyle name="20% - Accent5 2 3 3 5_51-Sch Exp Fed Awards  (1)" xfId="29470" xr:uid="{00000000-0005-0000-0000-0000F9320000}"/>
    <cellStyle name="20% - Accent5 2 3 3 6" xfId="29472" xr:uid="{00000000-0005-0000-0000-0000FA320000}"/>
    <cellStyle name="20% - Accent5 2 3 3 6 2" xfId="29473" xr:uid="{00000000-0005-0000-0000-0000FB320000}"/>
    <cellStyle name="20% - Accent5 2 3 3 7" xfId="29474" xr:uid="{00000000-0005-0000-0000-0000FC320000}"/>
    <cellStyle name="20% - Accent5 2 3 3 8" xfId="29475" xr:uid="{00000000-0005-0000-0000-0000FD320000}"/>
    <cellStyle name="20% - Accent5 2 3 3_51-Sch Exp Fed Awards  (1)" xfId="29464" xr:uid="{00000000-0005-0000-0000-0000FE320000}"/>
    <cellStyle name="20% - Accent5 2 3 4" xfId="2280" xr:uid="{00000000-0005-0000-0000-0000FF320000}"/>
    <cellStyle name="20% - Accent5 2 3 4 2" xfId="2281" xr:uid="{00000000-0005-0000-0000-000000330000}"/>
    <cellStyle name="20% - Accent5 2 3 4 2 2" xfId="10454" xr:uid="{00000000-0005-0000-0000-000001330000}"/>
    <cellStyle name="20% - Accent5 2 3 4 2 3" xfId="22774" xr:uid="{00000000-0005-0000-0000-000002330000}"/>
    <cellStyle name="20% - Accent5 2 3 4 2_51-Sch Exp Fed Awards  (1)" xfId="29477" xr:uid="{00000000-0005-0000-0000-000003330000}"/>
    <cellStyle name="20% - Accent5 2 3 4 3" xfId="10455" xr:uid="{00000000-0005-0000-0000-000004330000}"/>
    <cellStyle name="20% - Accent5 2 3 4 3 2" xfId="29479" xr:uid="{00000000-0005-0000-0000-000005330000}"/>
    <cellStyle name="20% - Accent5 2 3 4 3_51-Sch Exp Fed Awards  (1)" xfId="29478" xr:uid="{00000000-0005-0000-0000-000006330000}"/>
    <cellStyle name="20% - Accent5 2 3 4 4" xfId="19140" xr:uid="{00000000-0005-0000-0000-000007330000}"/>
    <cellStyle name="20% - Accent5 2 3 4_51-Sch Exp Fed Awards  (1)" xfId="29476" xr:uid="{00000000-0005-0000-0000-000008330000}"/>
    <cellStyle name="20% - Accent5 2 3 5" xfId="2282" xr:uid="{00000000-0005-0000-0000-000009330000}"/>
    <cellStyle name="20% - Accent5 2 3 5 2" xfId="2283" xr:uid="{00000000-0005-0000-0000-00000A330000}"/>
    <cellStyle name="20% - Accent5 2 3 5 2 2" xfId="10456" xr:uid="{00000000-0005-0000-0000-00000B330000}"/>
    <cellStyle name="20% - Accent5 2 3 5 2 3" xfId="22867" xr:uid="{00000000-0005-0000-0000-00000C330000}"/>
    <cellStyle name="20% - Accent5 2 3 5 2_51-Sch Exp Fed Awards  (1)" xfId="29481" xr:uid="{00000000-0005-0000-0000-00000D330000}"/>
    <cellStyle name="20% - Accent5 2 3 5 3" xfId="10457" xr:uid="{00000000-0005-0000-0000-00000E330000}"/>
    <cellStyle name="20% - Accent5 2 3 5 3 2" xfId="29483" xr:uid="{00000000-0005-0000-0000-00000F330000}"/>
    <cellStyle name="20% - Accent5 2 3 5 3_51-Sch Exp Fed Awards  (1)" xfId="29482" xr:uid="{00000000-0005-0000-0000-000010330000}"/>
    <cellStyle name="20% - Accent5 2 3 5 4" xfId="19233" xr:uid="{00000000-0005-0000-0000-000011330000}"/>
    <cellStyle name="20% - Accent5 2 3 5_51-Sch Exp Fed Awards  (1)" xfId="29480" xr:uid="{00000000-0005-0000-0000-000012330000}"/>
    <cellStyle name="20% - Accent5 2 3 6" xfId="2284" xr:uid="{00000000-0005-0000-0000-000013330000}"/>
    <cellStyle name="20% - Accent5 2 3 6 2" xfId="2285" xr:uid="{00000000-0005-0000-0000-000014330000}"/>
    <cellStyle name="20% - Accent5 2 3 6 2 2" xfId="10458" xr:uid="{00000000-0005-0000-0000-000015330000}"/>
    <cellStyle name="20% - Accent5 2 3 6 2 3" xfId="22945" xr:uid="{00000000-0005-0000-0000-000016330000}"/>
    <cellStyle name="20% - Accent5 2 3 6 2_51-Sch Exp Fed Awards  (1)" xfId="29485" xr:uid="{00000000-0005-0000-0000-000017330000}"/>
    <cellStyle name="20% - Accent5 2 3 6 3" xfId="10459" xr:uid="{00000000-0005-0000-0000-000018330000}"/>
    <cellStyle name="20% - Accent5 2 3 6 3 2" xfId="29487" xr:uid="{00000000-0005-0000-0000-000019330000}"/>
    <cellStyle name="20% - Accent5 2 3 6 3_51-Sch Exp Fed Awards  (1)" xfId="29486" xr:uid="{00000000-0005-0000-0000-00001A330000}"/>
    <cellStyle name="20% - Accent5 2 3 6 4" xfId="19311" xr:uid="{00000000-0005-0000-0000-00001B330000}"/>
    <cellStyle name="20% - Accent5 2 3 6_51-Sch Exp Fed Awards  (1)" xfId="29484" xr:uid="{00000000-0005-0000-0000-00001C330000}"/>
    <cellStyle name="20% - Accent5 2 3 7" xfId="2286" xr:uid="{00000000-0005-0000-0000-00001D330000}"/>
    <cellStyle name="20% - Accent5 2 3 8" xfId="2287" xr:uid="{00000000-0005-0000-0000-00001E330000}"/>
    <cellStyle name="20% - Accent5 2 3 8 2" xfId="2288" xr:uid="{00000000-0005-0000-0000-00001F330000}"/>
    <cellStyle name="20% - Accent5 2 3 8 2 2" xfId="10460" xr:uid="{00000000-0005-0000-0000-000020330000}"/>
    <cellStyle name="20% - Accent5 2 3 8 2 3" xfId="21098" xr:uid="{00000000-0005-0000-0000-000021330000}"/>
    <cellStyle name="20% - Accent5 2 3 8 2_51-Sch Exp Fed Awards  (1)" xfId="29489" xr:uid="{00000000-0005-0000-0000-000022330000}"/>
    <cellStyle name="20% - Accent5 2 3 8 3" xfId="10461" xr:uid="{00000000-0005-0000-0000-000023330000}"/>
    <cellStyle name="20% - Accent5 2 3 8 4" xfId="17464" xr:uid="{00000000-0005-0000-0000-000024330000}"/>
    <cellStyle name="20% - Accent5 2 3 8_51-Sch Exp Fed Awards  (1)" xfId="29488" xr:uid="{00000000-0005-0000-0000-000025330000}"/>
    <cellStyle name="20% - Accent5 2 3 9" xfId="2289" xr:uid="{00000000-0005-0000-0000-000026330000}"/>
    <cellStyle name="20% - Accent5 2 3 9 2" xfId="10462" xr:uid="{00000000-0005-0000-0000-000027330000}"/>
    <cellStyle name="20% - Accent5 2 3 9 3" xfId="19847" xr:uid="{00000000-0005-0000-0000-000028330000}"/>
    <cellStyle name="20% - Accent5 2 3 9_51-Sch Exp Fed Awards  (1)" xfId="29490" xr:uid="{00000000-0005-0000-0000-000029330000}"/>
    <cellStyle name="20% - Accent5 2 3_411200-10 -20" xfId="29491" xr:uid="{00000000-0005-0000-0000-00002A330000}"/>
    <cellStyle name="20% - Accent5 2 4" xfId="2290" xr:uid="{00000000-0005-0000-0000-00002B330000}"/>
    <cellStyle name="20% - Accent5 2 4 10" xfId="29492" xr:uid="{00000000-0005-0000-0000-00002C330000}"/>
    <cellStyle name="20% - Accent5 2 4 2" xfId="2291" xr:uid="{00000000-0005-0000-0000-00002D330000}"/>
    <cellStyle name="20% - Accent5 2 4 2 2" xfId="2292" xr:uid="{00000000-0005-0000-0000-00002E330000}"/>
    <cellStyle name="20% - Accent5 2 4 2 2 2" xfId="2293" xr:uid="{00000000-0005-0000-0000-00002F330000}"/>
    <cellStyle name="20% - Accent5 2 4 2 2 2 2" xfId="10463" xr:uid="{00000000-0005-0000-0000-000030330000}"/>
    <cellStyle name="20% - Accent5 2 4 2 2 2 3" xfId="21635" xr:uid="{00000000-0005-0000-0000-000031330000}"/>
    <cellStyle name="20% - Accent5 2 4 2 2 2_51-Sch Exp Fed Awards  (1)" xfId="29495" xr:uid="{00000000-0005-0000-0000-000032330000}"/>
    <cellStyle name="20% - Accent5 2 4 2 2 3" xfId="10464" xr:uid="{00000000-0005-0000-0000-000033330000}"/>
    <cellStyle name="20% - Accent5 2 4 2 2 4" xfId="18001" xr:uid="{00000000-0005-0000-0000-000034330000}"/>
    <cellStyle name="20% - Accent5 2 4 2 2_51-Sch Exp Fed Awards  (1)" xfId="29494" xr:uid="{00000000-0005-0000-0000-000035330000}"/>
    <cellStyle name="20% - Accent5 2 4 2 3" xfId="2294" xr:uid="{00000000-0005-0000-0000-000036330000}"/>
    <cellStyle name="20% - Accent5 2 4 2 3 2" xfId="10465" xr:uid="{00000000-0005-0000-0000-000037330000}"/>
    <cellStyle name="20% - Accent5 2 4 2 3 3" xfId="19852" xr:uid="{00000000-0005-0000-0000-000038330000}"/>
    <cellStyle name="20% - Accent5 2 4 2 3_51-Sch Exp Fed Awards  (1)" xfId="29496" xr:uid="{00000000-0005-0000-0000-000039330000}"/>
    <cellStyle name="20% - Accent5 2 4 2 4" xfId="10466" xr:uid="{00000000-0005-0000-0000-00003A330000}"/>
    <cellStyle name="20% - Accent5 2 4 2 4 2" xfId="29498" xr:uid="{00000000-0005-0000-0000-00003B330000}"/>
    <cellStyle name="20% - Accent5 2 4 2 4_51-Sch Exp Fed Awards  (1)" xfId="29497" xr:uid="{00000000-0005-0000-0000-00003C330000}"/>
    <cellStyle name="20% - Accent5 2 4 2 5" xfId="16216" xr:uid="{00000000-0005-0000-0000-00003D330000}"/>
    <cellStyle name="20% - Accent5 2 4 2 5 2" xfId="29500" xr:uid="{00000000-0005-0000-0000-00003E330000}"/>
    <cellStyle name="20% - Accent5 2 4 2 5_51-Sch Exp Fed Awards  (1)" xfId="29499" xr:uid="{00000000-0005-0000-0000-00003F330000}"/>
    <cellStyle name="20% - Accent5 2 4 2 6" xfId="29501" xr:uid="{00000000-0005-0000-0000-000040330000}"/>
    <cellStyle name="20% - Accent5 2 4 2 6 2" xfId="29502" xr:uid="{00000000-0005-0000-0000-000041330000}"/>
    <cellStyle name="20% - Accent5 2 4 2 7" xfId="29503" xr:uid="{00000000-0005-0000-0000-000042330000}"/>
    <cellStyle name="20% - Accent5 2 4 2 8" xfId="29504" xr:uid="{00000000-0005-0000-0000-000043330000}"/>
    <cellStyle name="20% - Accent5 2 4 2_51-Sch Exp Fed Awards  (1)" xfId="29493" xr:uid="{00000000-0005-0000-0000-000044330000}"/>
    <cellStyle name="20% - Accent5 2 4 3" xfId="2295" xr:uid="{00000000-0005-0000-0000-000045330000}"/>
    <cellStyle name="20% - Accent5 2 4 4" xfId="2296" xr:uid="{00000000-0005-0000-0000-000046330000}"/>
    <cellStyle name="20% - Accent5 2 4 4 2" xfId="2297" xr:uid="{00000000-0005-0000-0000-000047330000}"/>
    <cellStyle name="20% - Accent5 2 4 4 2 2" xfId="10467" xr:uid="{00000000-0005-0000-0000-000048330000}"/>
    <cellStyle name="20% - Accent5 2 4 4 2 3" xfId="21128" xr:uid="{00000000-0005-0000-0000-000049330000}"/>
    <cellStyle name="20% - Accent5 2 4 4 2_51-Sch Exp Fed Awards  (1)" xfId="29506" xr:uid="{00000000-0005-0000-0000-00004A330000}"/>
    <cellStyle name="20% - Accent5 2 4 4 3" xfId="10468" xr:uid="{00000000-0005-0000-0000-00004B330000}"/>
    <cellStyle name="20% - Accent5 2 4 4 4" xfId="17494" xr:uid="{00000000-0005-0000-0000-00004C330000}"/>
    <cellStyle name="20% - Accent5 2 4 4_51-Sch Exp Fed Awards  (1)" xfId="29505" xr:uid="{00000000-0005-0000-0000-00004D330000}"/>
    <cellStyle name="20% - Accent5 2 4 5" xfId="2298" xr:uid="{00000000-0005-0000-0000-00004E330000}"/>
    <cellStyle name="20% - Accent5 2 4 5 2" xfId="10469" xr:uid="{00000000-0005-0000-0000-00004F330000}"/>
    <cellStyle name="20% - Accent5 2 4 5 3" xfId="19851" xr:uid="{00000000-0005-0000-0000-000050330000}"/>
    <cellStyle name="20% - Accent5 2 4 5_51-Sch Exp Fed Awards  (1)" xfId="29507" xr:uid="{00000000-0005-0000-0000-000051330000}"/>
    <cellStyle name="20% - Accent5 2 4 6" xfId="10470" xr:uid="{00000000-0005-0000-0000-000052330000}"/>
    <cellStyle name="20% - Accent5 2 4 6 2" xfId="29509" xr:uid="{00000000-0005-0000-0000-000053330000}"/>
    <cellStyle name="20% - Accent5 2 4 6_51-Sch Exp Fed Awards  (1)" xfId="29508" xr:uid="{00000000-0005-0000-0000-000054330000}"/>
    <cellStyle name="20% - Accent5 2 4 7" xfId="16215" xr:uid="{00000000-0005-0000-0000-000055330000}"/>
    <cellStyle name="20% - Accent5 2 4 7 2" xfId="29511" xr:uid="{00000000-0005-0000-0000-000056330000}"/>
    <cellStyle name="20% - Accent5 2 4 7_51-Sch Exp Fed Awards  (1)" xfId="29510" xr:uid="{00000000-0005-0000-0000-000057330000}"/>
    <cellStyle name="20% - Accent5 2 4 8" xfId="29512" xr:uid="{00000000-0005-0000-0000-000058330000}"/>
    <cellStyle name="20% - Accent5 2 4 8 2" xfId="29513" xr:uid="{00000000-0005-0000-0000-000059330000}"/>
    <cellStyle name="20% - Accent5 2 4 9" xfId="29514" xr:uid="{00000000-0005-0000-0000-00005A330000}"/>
    <cellStyle name="20% - Accent5 2 4_411200-10 -20" xfId="29515" xr:uid="{00000000-0005-0000-0000-00005B330000}"/>
    <cellStyle name="20% - Accent5 2 5" xfId="2299" xr:uid="{00000000-0005-0000-0000-00005C330000}"/>
    <cellStyle name="20% - Accent5 2 5 2" xfId="2300" xr:uid="{00000000-0005-0000-0000-00005D330000}"/>
    <cellStyle name="20% - Accent5 2 5 2 2" xfId="2301" xr:uid="{00000000-0005-0000-0000-00005E330000}"/>
    <cellStyle name="20% - Accent5 2 5 2 2 2" xfId="10471" xr:uid="{00000000-0005-0000-0000-00005F330000}"/>
    <cellStyle name="20% - Accent5 2 5 2 2 3" xfId="21000" xr:uid="{00000000-0005-0000-0000-000060330000}"/>
    <cellStyle name="20% - Accent5 2 5 2 2_51-Sch Exp Fed Awards  (1)" xfId="29518" xr:uid="{00000000-0005-0000-0000-000061330000}"/>
    <cellStyle name="20% - Accent5 2 5 2 3" xfId="10472" xr:uid="{00000000-0005-0000-0000-000062330000}"/>
    <cellStyle name="20% - Accent5 2 5 2 4" xfId="17366" xr:uid="{00000000-0005-0000-0000-000063330000}"/>
    <cellStyle name="20% - Accent5 2 5 2_51-Sch Exp Fed Awards  (1)" xfId="29517" xr:uid="{00000000-0005-0000-0000-000064330000}"/>
    <cellStyle name="20% - Accent5 2 5 3" xfId="2302" xr:uid="{00000000-0005-0000-0000-000065330000}"/>
    <cellStyle name="20% - Accent5 2 5 3 2" xfId="2303" xr:uid="{00000000-0005-0000-0000-000066330000}"/>
    <cellStyle name="20% - Accent5 2 5 3 2 2" xfId="10473" xr:uid="{00000000-0005-0000-0000-000067330000}"/>
    <cellStyle name="20% - Accent5 2 5 3 2 3" xfId="21156" xr:uid="{00000000-0005-0000-0000-000068330000}"/>
    <cellStyle name="20% - Accent5 2 5 3 2_51-Sch Exp Fed Awards  (1)" xfId="29520" xr:uid="{00000000-0005-0000-0000-000069330000}"/>
    <cellStyle name="20% - Accent5 2 5 3 3" xfId="10474" xr:uid="{00000000-0005-0000-0000-00006A330000}"/>
    <cellStyle name="20% - Accent5 2 5 3 4" xfId="17522" xr:uid="{00000000-0005-0000-0000-00006B330000}"/>
    <cellStyle name="20% - Accent5 2 5 3_51-Sch Exp Fed Awards  (1)" xfId="29519" xr:uid="{00000000-0005-0000-0000-00006C330000}"/>
    <cellStyle name="20% - Accent5 2 5 4" xfId="29521" xr:uid="{00000000-0005-0000-0000-00006D330000}"/>
    <cellStyle name="20% - Accent5 2 5 4 2" xfId="29522" xr:uid="{00000000-0005-0000-0000-00006E330000}"/>
    <cellStyle name="20% - Accent5 2 5 5" xfId="29523" xr:uid="{00000000-0005-0000-0000-00006F330000}"/>
    <cellStyle name="20% - Accent5 2 5 5 2" xfId="29524" xr:uid="{00000000-0005-0000-0000-000070330000}"/>
    <cellStyle name="20% - Accent5 2 5 6" xfId="29525" xr:uid="{00000000-0005-0000-0000-000071330000}"/>
    <cellStyle name="20% - Accent5 2 5 6 2" xfId="29526" xr:uid="{00000000-0005-0000-0000-000072330000}"/>
    <cellStyle name="20% - Accent5 2 5 7" xfId="29527" xr:uid="{00000000-0005-0000-0000-000073330000}"/>
    <cellStyle name="20% - Accent5 2 5 8" xfId="29528" xr:uid="{00000000-0005-0000-0000-000074330000}"/>
    <cellStyle name="20% - Accent5 2 5_51-Sch Exp Fed Awards  (1)" xfId="29516" xr:uid="{00000000-0005-0000-0000-000075330000}"/>
    <cellStyle name="20% - Accent5 2 6" xfId="2304" xr:uid="{00000000-0005-0000-0000-000076330000}"/>
    <cellStyle name="20% - Accent5 2 6 2" xfId="2305" xr:uid="{00000000-0005-0000-0000-000077330000}"/>
    <cellStyle name="20% - Accent5 2 6 2 2" xfId="10475" xr:uid="{00000000-0005-0000-0000-000078330000}"/>
    <cellStyle name="20% - Accent5 2 6 2 3" xfId="22714" xr:uid="{00000000-0005-0000-0000-000079330000}"/>
    <cellStyle name="20% - Accent5 2 6 2_51-Sch Exp Fed Awards  (1)" xfId="29530" xr:uid="{00000000-0005-0000-0000-00007A330000}"/>
    <cellStyle name="20% - Accent5 2 6 3" xfId="10476" xr:uid="{00000000-0005-0000-0000-00007B330000}"/>
    <cellStyle name="20% - Accent5 2 6 3 2" xfId="29532" xr:uid="{00000000-0005-0000-0000-00007C330000}"/>
    <cellStyle name="20% - Accent5 2 6 3_51-Sch Exp Fed Awards  (1)" xfId="29531" xr:uid="{00000000-0005-0000-0000-00007D330000}"/>
    <cellStyle name="20% - Accent5 2 6 4" xfId="19080" xr:uid="{00000000-0005-0000-0000-00007E330000}"/>
    <cellStyle name="20% - Accent5 2 6 4 2" xfId="29534" xr:uid="{00000000-0005-0000-0000-00007F330000}"/>
    <cellStyle name="20% - Accent5 2 6 4_51-Sch Exp Fed Awards  (1)" xfId="29533" xr:uid="{00000000-0005-0000-0000-000080330000}"/>
    <cellStyle name="20% - Accent5 2 6 5" xfId="29535" xr:uid="{00000000-0005-0000-0000-000081330000}"/>
    <cellStyle name="20% - Accent5 2 6 5 2" xfId="29536" xr:uid="{00000000-0005-0000-0000-000082330000}"/>
    <cellStyle name="20% - Accent5 2 6 6" xfId="29537" xr:uid="{00000000-0005-0000-0000-000083330000}"/>
    <cellStyle name="20% - Accent5 2 6_51-Sch Exp Fed Awards  (1)" xfId="29529" xr:uid="{00000000-0005-0000-0000-000084330000}"/>
    <cellStyle name="20% - Accent5 2 7" xfId="2306" xr:uid="{00000000-0005-0000-0000-000085330000}"/>
    <cellStyle name="20% - Accent5 2 7 2" xfId="2307" xr:uid="{00000000-0005-0000-0000-000086330000}"/>
    <cellStyle name="20% - Accent5 2 7 2 2" xfId="10477" xr:uid="{00000000-0005-0000-0000-000087330000}"/>
    <cellStyle name="20% - Accent5 2 7 2 3" xfId="22818" xr:uid="{00000000-0005-0000-0000-000088330000}"/>
    <cellStyle name="20% - Accent5 2 7 2_51-Sch Exp Fed Awards  (1)" xfId="29539" xr:uid="{00000000-0005-0000-0000-000089330000}"/>
    <cellStyle name="20% - Accent5 2 7 3" xfId="10478" xr:uid="{00000000-0005-0000-0000-00008A330000}"/>
    <cellStyle name="20% - Accent5 2 7 3 2" xfId="29541" xr:uid="{00000000-0005-0000-0000-00008B330000}"/>
    <cellStyle name="20% - Accent5 2 7 3_51-Sch Exp Fed Awards  (1)" xfId="29540" xr:uid="{00000000-0005-0000-0000-00008C330000}"/>
    <cellStyle name="20% - Accent5 2 7 4" xfId="19184" xr:uid="{00000000-0005-0000-0000-00008D330000}"/>
    <cellStyle name="20% - Accent5 2 7 4 2" xfId="29543" xr:uid="{00000000-0005-0000-0000-00008E330000}"/>
    <cellStyle name="20% - Accent5 2 7 4_51-Sch Exp Fed Awards  (1)" xfId="29542" xr:uid="{00000000-0005-0000-0000-00008F330000}"/>
    <cellStyle name="20% - Accent5 2 7 5" xfId="29544" xr:uid="{00000000-0005-0000-0000-000090330000}"/>
    <cellStyle name="20% - Accent5 2 7 6" xfId="45795" xr:uid="{00000000-0005-0000-0000-000091330000}"/>
    <cellStyle name="20% - Accent5 2 7_51-Sch Exp Fed Awards  (1)" xfId="29538" xr:uid="{00000000-0005-0000-0000-000092330000}"/>
    <cellStyle name="20% - Accent5 2 8" xfId="2308" xr:uid="{00000000-0005-0000-0000-000093330000}"/>
    <cellStyle name="20% - Accent5 2 8 2" xfId="2309" xr:uid="{00000000-0005-0000-0000-000094330000}"/>
    <cellStyle name="20% - Accent5 2 8 2 2" xfId="10479" xr:uid="{00000000-0005-0000-0000-000095330000}"/>
    <cellStyle name="20% - Accent5 2 8 2 3" xfId="22897" xr:uid="{00000000-0005-0000-0000-000096330000}"/>
    <cellStyle name="20% - Accent5 2 8 2_51-Sch Exp Fed Awards  (1)" xfId="29546" xr:uid="{00000000-0005-0000-0000-000097330000}"/>
    <cellStyle name="20% - Accent5 2 8 3" xfId="10480" xr:uid="{00000000-0005-0000-0000-000098330000}"/>
    <cellStyle name="20% - Accent5 2 8 3 2" xfId="29548" xr:uid="{00000000-0005-0000-0000-000099330000}"/>
    <cellStyle name="20% - Accent5 2 8 3_51-Sch Exp Fed Awards  (1)" xfId="29547" xr:uid="{00000000-0005-0000-0000-00009A330000}"/>
    <cellStyle name="20% - Accent5 2 8 4" xfId="19263" xr:uid="{00000000-0005-0000-0000-00009B330000}"/>
    <cellStyle name="20% - Accent5 2 8 4 2" xfId="29550" xr:uid="{00000000-0005-0000-0000-00009C330000}"/>
    <cellStyle name="20% - Accent5 2 8 4_51-Sch Exp Fed Awards  (1)" xfId="29549" xr:uid="{00000000-0005-0000-0000-00009D330000}"/>
    <cellStyle name="20% - Accent5 2 8 5" xfId="29551" xr:uid="{00000000-0005-0000-0000-00009E330000}"/>
    <cellStyle name="20% - Accent5 2 8 6" xfId="45796" xr:uid="{00000000-0005-0000-0000-00009F330000}"/>
    <cellStyle name="20% - Accent5 2 8_51-Sch Exp Fed Awards  (1)" xfId="29545" xr:uid="{00000000-0005-0000-0000-0000A0330000}"/>
    <cellStyle name="20% - Accent5 2 9" xfId="2310" xr:uid="{00000000-0005-0000-0000-0000A1330000}"/>
    <cellStyle name="20% - Accent5 2_411200-10 -20" xfId="29552" xr:uid="{00000000-0005-0000-0000-0000A2330000}"/>
    <cellStyle name="20% - Accent5 20" xfId="2311" xr:uid="{00000000-0005-0000-0000-0000A3330000}"/>
    <cellStyle name="20% - Accent5 20 2" xfId="2312" xr:uid="{00000000-0005-0000-0000-0000A4330000}"/>
    <cellStyle name="20% - Accent5 20 2 2" xfId="10481" xr:uid="{00000000-0005-0000-0000-0000A5330000}"/>
    <cellStyle name="20% - Accent5 20 2 3" xfId="21028" xr:uid="{00000000-0005-0000-0000-0000A6330000}"/>
    <cellStyle name="20% - Accent5 20 2_51-Sch Exp Fed Awards  (1)" xfId="29554" xr:uid="{00000000-0005-0000-0000-0000A7330000}"/>
    <cellStyle name="20% - Accent5 20 3" xfId="10482" xr:uid="{00000000-0005-0000-0000-0000A8330000}"/>
    <cellStyle name="20% - Accent5 20 4" xfId="17394" xr:uid="{00000000-0005-0000-0000-0000A9330000}"/>
    <cellStyle name="20% - Accent5 20_51-Sch Exp Fed Awards  (1)" xfId="29553" xr:uid="{00000000-0005-0000-0000-0000AA330000}"/>
    <cellStyle name="20% - Accent5 21" xfId="2313" xr:uid="{00000000-0005-0000-0000-0000AB330000}"/>
    <cellStyle name="20% - Accent5 21 2" xfId="10483" xr:uid="{00000000-0005-0000-0000-0000AC330000}"/>
    <cellStyle name="20% - Accent5 21 3" xfId="19356" xr:uid="{00000000-0005-0000-0000-0000AD330000}"/>
    <cellStyle name="20% - Accent5 21_51-Sch Exp Fed Awards  (1)" xfId="29555" xr:uid="{00000000-0005-0000-0000-0000AE330000}"/>
    <cellStyle name="20% - Accent5 22" xfId="29556" xr:uid="{00000000-0005-0000-0000-0000AF330000}"/>
    <cellStyle name="20% - Accent5 22 2" xfId="29557" xr:uid="{00000000-0005-0000-0000-0000B0330000}"/>
    <cellStyle name="20% - Accent5 23" xfId="29558" xr:uid="{00000000-0005-0000-0000-0000B1330000}"/>
    <cellStyle name="20% - Accent5 23 2" xfId="29559" xr:uid="{00000000-0005-0000-0000-0000B2330000}"/>
    <cellStyle name="20% - Accent5 24" xfId="29560" xr:uid="{00000000-0005-0000-0000-0000B3330000}"/>
    <cellStyle name="20% - Accent5 24 2" xfId="29561" xr:uid="{00000000-0005-0000-0000-0000B4330000}"/>
    <cellStyle name="20% - Accent5 25" xfId="29562" xr:uid="{00000000-0005-0000-0000-0000B5330000}"/>
    <cellStyle name="20% - Accent5 25 2" xfId="29563" xr:uid="{00000000-0005-0000-0000-0000B6330000}"/>
    <cellStyle name="20% - Accent5 26" xfId="29564" xr:uid="{00000000-0005-0000-0000-0000B7330000}"/>
    <cellStyle name="20% - Accent5 3" xfId="2314" xr:uid="{00000000-0005-0000-0000-0000B8330000}"/>
    <cellStyle name="20% - Accent5 3 10" xfId="2315" xr:uid="{00000000-0005-0000-0000-0000B9330000}"/>
    <cellStyle name="20% - Accent5 3 10 2" xfId="2316" xr:uid="{00000000-0005-0000-0000-0000BA330000}"/>
    <cellStyle name="20% - Accent5 3 10 2 2" xfId="10484" xr:uid="{00000000-0005-0000-0000-0000BB330000}"/>
    <cellStyle name="20% - Accent5 3 10 2 3" xfId="21056" xr:uid="{00000000-0005-0000-0000-0000BC330000}"/>
    <cellStyle name="20% - Accent5 3 10 2_51-Sch Exp Fed Awards  (1)" xfId="29566" xr:uid="{00000000-0005-0000-0000-0000BD330000}"/>
    <cellStyle name="20% - Accent5 3 10 3" xfId="10485" xr:uid="{00000000-0005-0000-0000-0000BE330000}"/>
    <cellStyle name="20% - Accent5 3 10 4" xfId="17422" xr:uid="{00000000-0005-0000-0000-0000BF330000}"/>
    <cellStyle name="20% - Accent5 3 10_51-Sch Exp Fed Awards  (1)" xfId="29565" xr:uid="{00000000-0005-0000-0000-0000C0330000}"/>
    <cellStyle name="20% - Accent5 3 11" xfId="2317" xr:uid="{00000000-0005-0000-0000-0000C1330000}"/>
    <cellStyle name="20% - Accent5 3 11 2" xfId="10486" xr:uid="{00000000-0005-0000-0000-0000C2330000}"/>
    <cellStyle name="20% - Accent5 3 11 3" xfId="19853" xr:uid="{00000000-0005-0000-0000-0000C3330000}"/>
    <cellStyle name="20% - Accent5 3 11_51-Sch Exp Fed Awards  (1)" xfId="29567" xr:uid="{00000000-0005-0000-0000-0000C4330000}"/>
    <cellStyle name="20% - Accent5 3 12" xfId="10487" xr:uid="{00000000-0005-0000-0000-0000C5330000}"/>
    <cellStyle name="20% - Accent5 3 12 2" xfId="29569" xr:uid="{00000000-0005-0000-0000-0000C6330000}"/>
    <cellStyle name="20% - Accent5 3 12_51-Sch Exp Fed Awards  (1)" xfId="29568" xr:uid="{00000000-0005-0000-0000-0000C7330000}"/>
    <cellStyle name="20% - Accent5 3 13" xfId="10488" xr:uid="{00000000-0005-0000-0000-0000C8330000}"/>
    <cellStyle name="20% - Accent5 3 13 2" xfId="29571" xr:uid="{00000000-0005-0000-0000-0000C9330000}"/>
    <cellStyle name="20% - Accent5 3 13_51-Sch Exp Fed Awards  (1)" xfId="29570" xr:uid="{00000000-0005-0000-0000-0000CA330000}"/>
    <cellStyle name="20% - Accent5 3 14" xfId="16217" xr:uid="{00000000-0005-0000-0000-0000CB330000}"/>
    <cellStyle name="20% - Accent5 3 14 2" xfId="29573" xr:uid="{00000000-0005-0000-0000-0000CC330000}"/>
    <cellStyle name="20% - Accent5 3 14_51-Sch Exp Fed Awards  (1)" xfId="29572" xr:uid="{00000000-0005-0000-0000-0000CD330000}"/>
    <cellStyle name="20% - Accent5 3 15" xfId="29574" xr:uid="{00000000-0005-0000-0000-0000CE330000}"/>
    <cellStyle name="20% - Accent5 3 16" xfId="29575" xr:uid="{00000000-0005-0000-0000-0000CF330000}"/>
    <cellStyle name="20% - Accent5 3 2" xfId="2318" xr:uid="{00000000-0005-0000-0000-0000D0330000}"/>
    <cellStyle name="20% - Accent5 3 2 10" xfId="10489" xr:uid="{00000000-0005-0000-0000-0000D1330000}"/>
    <cellStyle name="20% - Accent5 3 2 10 2" xfId="29577" xr:uid="{00000000-0005-0000-0000-0000D2330000}"/>
    <cellStyle name="20% - Accent5 3 2 10_51-Sch Exp Fed Awards  (1)" xfId="29576" xr:uid="{00000000-0005-0000-0000-0000D3330000}"/>
    <cellStyle name="20% - Accent5 3 2 11" xfId="16218" xr:uid="{00000000-0005-0000-0000-0000D4330000}"/>
    <cellStyle name="20% - Accent5 3 2 11 2" xfId="29579" xr:uid="{00000000-0005-0000-0000-0000D5330000}"/>
    <cellStyle name="20% - Accent5 3 2 11_51-Sch Exp Fed Awards  (1)" xfId="29578" xr:uid="{00000000-0005-0000-0000-0000D6330000}"/>
    <cellStyle name="20% - Accent5 3 2 12" xfId="29580" xr:uid="{00000000-0005-0000-0000-0000D7330000}"/>
    <cellStyle name="20% - Accent5 3 2 12 2" xfId="29581" xr:uid="{00000000-0005-0000-0000-0000D8330000}"/>
    <cellStyle name="20% - Accent5 3 2 13" xfId="29582" xr:uid="{00000000-0005-0000-0000-0000D9330000}"/>
    <cellStyle name="20% - Accent5 3 2 13 2" xfId="29583" xr:uid="{00000000-0005-0000-0000-0000DA330000}"/>
    <cellStyle name="20% - Accent5 3 2 14" xfId="29584" xr:uid="{00000000-0005-0000-0000-0000DB330000}"/>
    <cellStyle name="20% - Accent5 3 2 15" xfId="29585" xr:uid="{00000000-0005-0000-0000-0000DC330000}"/>
    <cellStyle name="20% - Accent5 3 2 2" xfId="2319" xr:uid="{00000000-0005-0000-0000-0000DD330000}"/>
    <cellStyle name="20% - Accent5 3 2 2 10" xfId="29586" xr:uid="{00000000-0005-0000-0000-0000DE330000}"/>
    <cellStyle name="20% - Accent5 3 2 2 2" xfId="2320" xr:uid="{00000000-0005-0000-0000-0000DF330000}"/>
    <cellStyle name="20% - Accent5 3 2 2 2 2" xfId="2321" xr:uid="{00000000-0005-0000-0000-0000E0330000}"/>
    <cellStyle name="20% - Accent5 3 2 2 2 2 2" xfId="2322" xr:uid="{00000000-0005-0000-0000-0000E1330000}"/>
    <cellStyle name="20% - Accent5 3 2 2 2 2 2 2" xfId="2323" xr:uid="{00000000-0005-0000-0000-0000E2330000}"/>
    <cellStyle name="20% - Accent5 3 2 2 2 2 2 2 2" xfId="10490" xr:uid="{00000000-0005-0000-0000-0000E3330000}"/>
    <cellStyle name="20% - Accent5 3 2 2 2 2 2 2 3" xfId="21638" xr:uid="{00000000-0005-0000-0000-0000E4330000}"/>
    <cellStyle name="20% - Accent5 3 2 2 2 2 2 2_51-Sch Exp Fed Awards  (1)" xfId="29589" xr:uid="{00000000-0005-0000-0000-0000E5330000}"/>
    <cellStyle name="20% - Accent5 3 2 2 2 2 2 3" xfId="10491" xr:uid="{00000000-0005-0000-0000-0000E6330000}"/>
    <cellStyle name="20% - Accent5 3 2 2 2 2 2 4" xfId="18004" xr:uid="{00000000-0005-0000-0000-0000E7330000}"/>
    <cellStyle name="20% - Accent5 3 2 2 2 2 2_51-Sch Exp Fed Awards  (1)" xfId="29588" xr:uid="{00000000-0005-0000-0000-0000E8330000}"/>
    <cellStyle name="20% - Accent5 3 2 2 2 2 3" xfId="2324" xr:uid="{00000000-0005-0000-0000-0000E9330000}"/>
    <cellStyle name="20% - Accent5 3 2 2 2 2 3 2" xfId="10492" xr:uid="{00000000-0005-0000-0000-0000EA330000}"/>
    <cellStyle name="20% - Accent5 3 2 2 2 2 3 3" xfId="19857" xr:uid="{00000000-0005-0000-0000-0000EB330000}"/>
    <cellStyle name="20% - Accent5 3 2 2 2 2 3_51-Sch Exp Fed Awards  (1)" xfId="29590" xr:uid="{00000000-0005-0000-0000-0000EC330000}"/>
    <cellStyle name="20% - Accent5 3 2 2 2 2 4" xfId="10493" xr:uid="{00000000-0005-0000-0000-0000ED330000}"/>
    <cellStyle name="20% - Accent5 3 2 2 2 2 4 2" xfId="29592" xr:uid="{00000000-0005-0000-0000-0000EE330000}"/>
    <cellStyle name="20% - Accent5 3 2 2 2 2 4_51-Sch Exp Fed Awards  (1)" xfId="29591" xr:uid="{00000000-0005-0000-0000-0000EF330000}"/>
    <cellStyle name="20% - Accent5 3 2 2 2 2 5" xfId="16221" xr:uid="{00000000-0005-0000-0000-0000F0330000}"/>
    <cellStyle name="20% - Accent5 3 2 2 2 2 5 2" xfId="29594" xr:uid="{00000000-0005-0000-0000-0000F1330000}"/>
    <cellStyle name="20% - Accent5 3 2 2 2 2 5_51-Sch Exp Fed Awards  (1)" xfId="29593" xr:uid="{00000000-0005-0000-0000-0000F2330000}"/>
    <cellStyle name="20% - Accent5 3 2 2 2 2 6" xfId="29595" xr:uid="{00000000-0005-0000-0000-0000F3330000}"/>
    <cellStyle name="20% - Accent5 3 2 2 2 2 6 2" xfId="29596" xr:uid="{00000000-0005-0000-0000-0000F4330000}"/>
    <cellStyle name="20% - Accent5 3 2 2 2 2 7" xfId="29597" xr:uid="{00000000-0005-0000-0000-0000F5330000}"/>
    <cellStyle name="20% - Accent5 3 2 2 2 2 8" xfId="29598" xr:uid="{00000000-0005-0000-0000-0000F6330000}"/>
    <cellStyle name="20% - Accent5 3 2 2 2 2_51-Sch Exp Fed Awards  (1)" xfId="29587" xr:uid="{00000000-0005-0000-0000-0000F7330000}"/>
    <cellStyle name="20% - Accent5 3 2 2 2 3" xfId="2325" xr:uid="{00000000-0005-0000-0000-0000F8330000}"/>
    <cellStyle name="20% - Accent5 3 2 2 2 3 2" xfId="2326" xr:uid="{00000000-0005-0000-0000-0000F9330000}"/>
    <cellStyle name="20% - Accent5 3 2 2 2 3 2 2" xfId="10494" xr:uid="{00000000-0005-0000-0000-0000FA330000}"/>
    <cellStyle name="20% - Accent5 3 2 2 2 3 2 3" xfId="21637" xr:uid="{00000000-0005-0000-0000-0000FB330000}"/>
    <cellStyle name="20% - Accent5 3 2 2 2 3 2_51-Sch Exp Fed Awards  (1)" xfId="29600" xr:uid="{00000000-0005-0000-0000-0000FC330000}"/>
    <cellStyle name="20% - Accent5 3 2 2 2 3 3" xfId="10495" xr:uid="{00000000-0005-0000-0000-0000FD330000}"/>
    <cellStyle name="20% - Accent5 3 2 2 2 3 4" xfId="18003" xr:uid="{00000000-0005-0000-0000-0000FE330000}"/>
    <cellStyle name="20% - Accent5 3 2 2 2 3_51-Sch Exp Fed Awards  (1)" xfId="29599" xr:uid="{00000000-0005-0000-0000-0000FF330000}"/>
    <cellStyle name="20% - Accent5 3 2 2 2 4" xfId="2327" xr:uid="{00000000-0005-0000-0000-000000340000}"/>
    <cellStyle name="20% - Accent5 3 2 2 2 4 2" xfId="10496" xr:uid="{00000000-0005-0000-0000-000001340000}"/>
    <cellStyle name="20% - Accent5 3 2 2 2 4 3" xfId="19856" xr:uid="{00000000-0005-0000-0000-000002340000}"/>
    <cellStyle name="20% - Accent5 3 2 2 2 4_51-Sch Exp Fed Awards  (1)" xfId="29601" xr:uid="{00000000-0005-0000-0000-000003340000}"/>
    <cellStyle name="20% - Accent5 3 2 2 2 5" xfId="10497" xr:uid="{00000000-0005-0000-0000-000004340000}"/>
    <cellStyle name="20% - Accent5 3 2 2 2 5 2" xfId="29603" xr:uid="{00000000-0005-0000-0000-000005340000}"/>
    <cellStyle name="20% - Accent5 3 2 2 2 5_51-Sch Exp Fed Awards  (1)" xfId="29602" xr:uid="{00000000-0005-0000-0000-000006340000}"/>
    <cellStyle name="20% - Accent5 3 2 2 2 6" xfId="16220" xr:uid="{00000000-0005-0000-0000-000007340000}"/>
    <cellStyle name="20% - Accent5 3 2 2 2 6 2" xfId="29605" xr:uid="{00000000-0005-0000-0000-000008340000}"/>
    <cellStyle name="20% - Accent5 3 2 2 2 6_51-Sch Exp Fed Awards  (1)" xfId="29604" xr:uid="{00000000-0005-0000-0000-000009340000}"/>
    <cellStyle name="20% - Accent5 3 2 2 2 7" xfId="29606" xr:uid="{00000000-0005-0000-0000-00000A340000}"/>
    <cellStyle name="20% - Accent5 3 2 2 2 7 2" xfId="29607" xr:uid="{00000000-0005-0000-0000-00000B340000}"/>
    <cellStyle name="20% - Accent5 3 2 2 2 8" xfId="29608" xr:uid="{00000000-0005-0000-0000-00000C340000}"/>
    <cellStyle name="20% - Accent5 3 2 2 2 9" xfId="29609" xr:uid="{00000000-0005-0000-0000-00000D340000}"/>
    <cellStyle name="20% - Accent5 3 2 2 2_411200-10 -20" xfId="29610" xr:uid="{00000000-0005-0000-0000-00000E340000}"/>
    <cellStyle name="20% - Accent5 3 2 2 3" xfId="2328" xr:uid="{00000000-0005-0000-0000-00000F340000}"/>
    <cellStyle name="20% - Accent5 3 2 2 3 2" xfId="2329" xr:uid="{00000000-0005-0000-0000-000010340000}"/>
    <cellStyle name="20% - Accent5 3 2 2 3 2 2" xfId="2330" xr:uid="{00000000-0005-0000-0000-000011340000}"/>
    <cellStyle name="20% - Accent5 3 2 2 3 2 2 2" xfId="10498" xr:uid="{00000000-0005-0000-0000-000012340000}"/>
    <cellStyle name="20% - Accent5 3 2 2 3 2 2 3" xfId="21639" xr:uid="{00000000-0005-0000-0000-000013340000}"/>
    <cellStyle name="20% - Accent5 3 2 2 3 2 2_51-Sch Exp Fed Awards  (1)" xfId="29613" xr:uid="{00000000-0005-0000-0000-000014340000}"/>
    <cellStyle name="20% - Accent5 3 2 2 3 2 3" xfId="10499" xr:uid="{00000000-0005-0000-0000-000015340000}"/>
    <cellStyle name="20% - Accent5 3 2 2 3 2 4" xfId="18005" xr:uid="{00000000-0005-0000-0000-000016340000}"/>
    <cellStyle name="20% - Accent5 3 2 2 3 2_51-Sch Exp Fed Awards  (1)" xfId="29612" xr:uid="{00000000-0005-0000-0000-000017340000}"/>
    <cellStyle name="20% - Accent5 3 2 2 3 3" xfId="2331" xr:uid="{00000000-0005-0000-0000-000018340000}"/>
    <cellStyle name="20% - Accent5 3 2 2 3 3 2" xfId="10500" xr:uid="{00000000-0005-0000-0000-000019340000}"/>
    <cellStyle name="20% - Accent5 3 2 2 3 3 3" xfId="19858" xr:uid="{00000000-0005-0000-0000-00001A340000}"/>
    <cellStyle name="20% - Accent5 3 2 2 3 3_51-Sch Exp Fed Awards  (1)" xfId="29614" xr:uid="{00000000-0005-0000-0000-00001B340000}"/>
    <cellStyle name="20% - Accent5 3 2 2 3 4" xfId="10501" xr:uid="{00000000-0005-0000-0000-00001C340000}"/>
    <cellStyle name="20% - Accent5 3 2 2 3 4 2" xfId="29616" xr:uid="{00000000-0005-0000-0000-00001D340000}"/>
    <cellStyle name="20% - Accent5 3 2 2 3 4_51-Sch Exp Fed Awards  (1)" xfId="29615" xr:uid="{00000000-0005-0000-0000-00001E340000}"/>
    <cellStyle name="20% - Accent5 3 2 2 3 5" xfId="16222" xr:uid="{00000000-0005-0000-0000-00001F340000}"/>
    <cellStyle name="20% - Accent5 3 2 2 3 5 2" xfId="29618" xr:uid="{00000000-0005-0000-0000-000020340000}"/>
    <cellStyle name="20% - Accent5 3 2 2 3 5_51-Sch Exp Fed Awards  (1)" xfId="29617" xr:uid="{00000000-0005-0000-0000-000021340000}"/>
    <cellStyle name="20% - Accent5 3 2 2 3 6" xfId="29619" xr:uid="{00000000-0005-0000-0000-000022340000}"/>
    <cellStyle name="20% - Accent5 3 2 2 3 6 2" xfId="29620" xr:uid="{00000000-0005-0000-0000-000023340000}"/>
    <cellStyle name="20% - Accent5 3 2 2 3 7" xfId="29621" xr:uid="{00000000-0005-0000-0000-000024340000}"/>
    <cellStyle name="20% - Accent5 3 2 2 3 8" xfId="29622" xr:uid="{00000000-0005-0000-0000-000025340000}"/>
    <cellStyle name="20% - Accent5 3 2 2 3_51-Sch Exp Fed Awards  (1)" xfId="29611" xr:uid="{00000000-0005-0000-0000-000026340000}"/>
    <cellStyle name="20% - Accent5 3 2 2 4" xfId="2332" xr:uid="{00000000-0005-0000-0000-000027340000}"/>
    <cellStyle name="20% - Accent5 3 2 2 4 2" xfId="2333" xr:uid="{00000000-0005-0000-0000-000028340000}"/>
    <cellStyle name="20% - Accent5 3 2 2 4 2 2" xfId="10502" xr:uid="{00000000-0005-0000-0000-000029340000}"/>
    <cellStyle name="20% - Accent5 3 2 2 4 2 3" xfId="21636" xr:uid="{00000000-0005-0000-0000-00002A340000}"/>
    <cellStyle name="20% - Accent5 3 2 2 4 2_51-Sch Exp Fed Awards  (1)" xfId="29624" xr:uid="{00000000-0005-0000-0000-00002B340000}"/>
    <cellStyle name="20% - Accent5 3 2 2 4 3" xfId="10503" xr:uid="{00000000-0005-0000-0000-00002C340000}"/>
    <cellStyle name="20% - Accent5 3 2 2 4 4" xfId="18002" xr:uid="{00000000-0005-0000-0000-00002D340000}"/>
    <cellStyle name="20% - Accent5 3 2 2 4_51-Sch Exp Fed Awards  (1)" xfId="29623" xr:uid="{00000000-0005-0000-0000-00002E340000}"/>
    <cellStyle name="20% - Accent5 3 2 2 5" xfId="2334" xr:uid="{00000000-0005-0000-0000-00002F340000}"/>
    <cellStyle name="20% - Accent5 3 2 2 5 2" xfId="10504" xr:uid="{00000000-0005-0000-0000-000030340000}"/>
    <cellStyle name="20% - Accent5 3 2 2 5 3" xfId="19855" xr:uid="{00000000-0005-0000-0000-000031340000}"/>
    <cellStyle name="20% - Accent5 3 2 2 5_51-Sch Exp Fed Awards  (1)" xfId="29625" xr:uid="{00000000-0005-0000-0000-000032340000}"/>
    <cellStyle name="20% - Accent5 3 2 2 6" xfId="10505" xr:uid="{00000000-0005-0000-0000-000033340000}"/>
    <cellStyle name="20% - Accent5 3 2 2 6 2" xfId="29627" xr:uid="{00000000-0005-0000-0000-000034340000}"/>
    <cellStyle name="20% - Accent5 3 2 2 6_51-Sch Exp Fed Awards  (1)" xfId="29626" xr:uid="{00000000-0005-0000-0000-000035340000}"/>
    <cellStyle name="20% - Accent5 3 2 2 7" xfId="16219" xr:uid="{00000000-0005-0000-0000-000036340000}"/>
    <cellStyle name="20% - Accent5 3 2 2 7 2" xfId="29629" xr:uid="{00000000-0005-0000-0000-000037340000}"/>
    <cellStyle name="20% - Accent5 3 2 2 7_51-Sch Exp Fed Awards  (1)" xfId="29628" xr:uid="{00000000-0005-0000-0000-000038340000}"/>
    <cellStyle name="20% - Accent5 3 2 2 8" xfId="29630" xr:uid="{00000000-0005-0000-0000-000039340000}"/>
    <cellStyle name="20% - Accent5 3 2 2 8 2" xfId="29631" xr:uid="{00000000-0005-0000-0000-00003A340000}"/>
    <cellStyle name="20% - Accent5 3 2 2 9" xfId="29632" xr:uid="{00000000-0005-0000-0000-00003B340000}"/>
    <cellStyle name="20% - Accent5 3 2 2_411200-10 -20" xfId="29633" xr:uid="{00000000-0005-0000-0000-00003C340000}"/>
    <cellStyle name="20% - Accent5 3 2 3" xfId="2335" xr:uid="{00000000-0005-0000-0000-00003D340000}"/>
    <cellStyle name="20% - Accent5 3 2 3 2" xfId="2336" xr:uid="{00000000-0005-0000-0000-00003E340000}"/>
    <cellStyle name="20% - Accent5 3 2 3 2 2" xfId="2337" xr:uid="{00000000-0005-0000-0000-00003F340000}"/>
    <cellStyle name="20% - Accent5 3 2 3 2 2 2" xfId="2338" xr:uid="{00000000-0005-0000-0000-000040340000}"/>
    <cellStyle name="20% - Accent5 3 2 3 2 2 2 2" xfId="10506" xr:uid="{00000000-0005-0000-0000-000041340000}"/>
    <cellStyle name="20% - Accent5 3 2 3 2 2 2 3" xfId="21641" xr:uid="{00000000-0005-0000-0000-000042340000}"/>
    <cellStyle name="20% - Accent5 3 2 3 2 2 2_51-Sch Exp Fed Awards  (1)" xfId="29636" xr:uid="{00000000-0005-0000-0000-000043340000}"/>
    <cellStyle name="20% - Accent5 3 2 3 2 2 3" xfId="10507" xr:uid="{00000000-0005-0000-0000-000044340000}"/>
    <cellStyle name="20% - Accent5 3 2 3 2 2 4" xfId="18007" xr:uid="{00000000-0005-0000-0000-000045340000}"/>
    <cellStyle name="20% - Accent5 3 2 3 2 2_51-Sch Exp Fed Awards  (1)" xfId="29635" xr:uid="{00000000-0005-0000-0000-000046340000}"/>
    <cellStyle name="20% - Accent5 3 2 3 2 3" xfId="2339" xr:uid="{00000000-0005-0000-0000-000047340000}"/>
    <cellStyle name="20% - Accent5 3 2 3 2 3 2" xfId="10508" xr:uid="{00000000-0005-0000-0000-000048340000}"/>
    <cellStyle name="20% - Accent5 3 2 3 2 3 3" xfId="19860" xr:uid="{00000000-0005-0000-0000-000049340000}"/>
    <cellStyle name="20% - Accent5 3 2 3 2 3_51-Sch Exp Fed Awards  (1)" xfId="29637" xr:uid="{00000000-0005-0000-0000-00004A340000}"/>
    <cellStyle name="20% - Accent5 3 2 3 2 4" xfId="10509" xr:uid="{00000000-0005-0000-0000-00004B340000}"/>
    <cellStyle name="20% - Accent5 3 2 3 2 4 2" xfId="29639" xr:uid="{00000000-0005-0000-0000-00004C340000}"/>
    <cellStyle name="20% - Accent5 3 2 3 2 4_51-Sch Exp Fed Awards  (1)" xfId="29638" xr:uid="{00000000-0005-0000-0000-00004D340000}"/>
    <cellStyle name="20% - Accent5 3 2 3 2 5" xfId="16224" xr:uid="{00000000-0005-0000-0000-00004E340000}"/>
    <cellStyle name="20% - Accent5 3 2 3 2 5 2" xfId="29641" xr:uid="{00000000-0005-0000-0000-00004F340000}"/>
    <cellStyle name="20% - Accent5 3 2 3 2 5_51-Sch Exp Fed Awards  (1)" xfId="29640" xr:uid="{00000000-0005-0000-0000-000050340000}"/>
    <cellStyle name="20% - Accent5 3 2 3 2 6" xfId="29642" xr:uid="{00000000-0005-0000-0000-000051340000}"/>
    <cellStyle name="20% - Accent5 3 2 3 2 6 2" xfId="29643" xr:uid="{00000000-0005-0000-0000-000052340000}"/>
    <cellStyle name="20% - Accent5 3 2 3 2 7" xfId="29644" xr:uid="{00000000-0005-0000-0000-000053340000}"/>
    <cellStyle name="20% - Accent5 3 2 3 2 8" xfId="29645" xr:uid="{00000000-0005-0000-0000-000054340000}"/>
    <cellStyle name="20% - Accent5 3 2 3 2_51-Sch Exp Fed Awards  (1)" xfId="29634" xr:uid="{00000000-0005-0000-0000-000055340000}"/>
    <cellStyle name="20% - Accent5 3 2 3 3" xfId="2340" xr:uid="{00000000-0005-0000-0000-000056340000}"/>
    <cellStyle name="20% - Accent5 3 2 3 3 2" xfId="2341" xr:uid="{00000000-0005-0000-0000-000057340000}"/>
    <cellStyle name="20% - Accent5 3 2 3 3 2 2" xfId="10510" xr:uid="{00000000-0005-0000-0000-000058340000}"/>
    <cellStyle name="20% - Accent5 3 2 3 3 2 3" xfId="21640" xr:uid="{00000000-0005-0000-0000-000059340000}"/>
    <cellStyle name="20% - Accent5 3 2 3 3 2_51-Sch Exp Fed Awards  (1)" xfId="29647" xr:uid="{00000000-0005-0000-0000-00005A340000}"/>
    <cellStyle name="20% - Accent5 3 2 3 3 3" xfId="10511" xr:uid="{00000000-0005-0000-0000-00005B340000}"/>
    <cellStyle name="20% - Accent5 3 2 3 3 4" xfId="18006" xr:uid="{00000000-0005-0000-0000-00005C340000}"/>
    <cellStyle name="20% - Accent5 3 2 3 3_51-Sch Exp Fed Awards  (1)" xfId="29646" xr:uid="{00000000-0005-0000-0000-00005D340000}"/>
    <cellStyle name="20% - Accent5 3 2 3 4" xfId="2342" xr:uid="{00000000-0005-0000-0000-00005E340000}"/>
    <cellStyle name="20% - Accent5 3 2 3 4 2" xfId="10512" xr:uid="{00000000-0005-0000-0000-00005F340000}"/>
    <cellStyle name="20% - Accent5 3 2 3 4 3" xfId="19859" xr:uid="{00000000-0005-0000-0000-000060340000}"/>
    <cellStyle name="20% - Accent5 3 2 3 4_51-Sch Exp Fed Awards  (1)" xfId="29648" xr:uid="{00000000-0005-0000-0000-000061340000}"/>
    <cellStyle name="20% - Accent5 3 2 3 5" xfId="10513" xr:uid="{00000000-0005-0000-0000-000062340000}"/>
    <cellStyle name="20% - Accent5 3 2 3 5 2" xfId="29650" xr:uid="{00000000-0005-0000-0000-000063340000}"/>
    <cellStyle name="20% - Accent5 3 2 3 5_51-Sch Exp Fed Awards  (1)" xfId="29649" xr:uid="{00000000-0005-0000-0000-000064340000}"/>
    <cellStyle name="20% - Accent5 3 2 3 6" xfId="16223" xr:uid="{00000000-0005-0000-0000-000065340000}"/>
    <cellStyle name="20% - Accent5 3 2 3 6 2" xfId="29652" xr:uid="{00000000-0005-0000-0000-000066340000}"/>
    <cellStyle name="20% - Accent5 3 2 3 6_51-Sch Exp Fed Awards  (1)" xfId="29651" xr:uid="{00000000-0005-0000-0000-000067340000}"/>
    <cellStyle name="20% - Accent5 3 2 3 7" xfId="29653" xr:uid="{00000000-0005-0000-0000-000068340000}"/>
    <cellStyle name="20% - Accent5 3 2 3 7 2" xfId="29654" xr:uid="{00000000-0005-0000-0000-000069340000}"/>
    <cellStyle name="20% - Accent5 3 2 3 8" xfId="29655" xr:uid="{00000000-0005-0000-0000-00006A340000}"/>
    <cellStyle name="20% - Accent5 3 2 3 9" xfId="29656" xr:uid="{00000000-0005-0000-0000-00006B340000}"/>
    <cellStyle name="20% - Accent5 3 2 3_411200-10 -20" xfId="29657" xr:uid="{00000000-0005-0000-0000-00006C340000}"/>
    <cellStyle name="20% - Accent5 3 2 4" xfId="2343" xr:uid="{00000000-0005-0000-0000-00006D340000}"/>
    <cellStyle name="20% - Accent5 3 2 4 2" xfId="2344" xr:uid="{00000000-0005-0000-0000-00006E340000}"/>
    <cellStyle name="20% - Accent5 3 2 4 2 2" xfId="2345" xr:uid="{00000000-0005-0000-0000-00006F340000}"/>
    <cellStyle name="20% - Accent5 3 2 4 2 2 2" xfId="10514" xr:uid="{00000000-0005-0000-0000-000070340000}"/>
    <cellStyle name="20% - Accent5 3 2 4 2 2 3" xfId="21642" xr:uid="{00000000-0005-0000-0000-000071340000}"/>
    <cellStyle name="20% - Accent5 3 2 4 2 2_51-Sch Exp Fed Awards  (1)" xfId="29660" xr:uid="{00000000-0005-0000-0000-000072340000}"/>
    <cellStyle name="20% - Accent5 3 2 4 2 3" xfId="10515" xr:uid="{00000000-0005-0000-0000-000073340000}"/>
    <cellStyle name="20% - Accent5 3 2 4 2 4" xfId="18008" xr:uid="{00000000-0005-0000-0000-000074340000}"/>
    <cellStyle name="20% - Accent5 3 2 4 2_51-Sch Exp Fed Awards  (1)" xfId="29659" xr:uid="{00000000-0005-0000-0000-000075340000}"/>
    <cellStyle name="20% - Accent5 3 2 4 3" xfId="2346" xr:uid="{00000000-0005-0000-0000-000076340000}"/>
    <cellStyle name="20% - Accent5 3 2 4 3 2" xfId="10516" xr:uid="{00000000-0005-0000-0000-000077340000}"/>
    <cellStyle name="20% - Accent5 3 2 4 3 3" xfId="19861" xr:uid="{00000000-0005-0000-0000-000078340000}"/>
    <cellStyle name="20% - Accent5 3 2 4 3_51-Sch Exp Fed Awards  (1)" xfId="29661" xr:uid="{00000000-0005-0000-0000-000079340000}"/>
    <cellStyle name="20% - Accent5 3 2 4 4" xfId="10517" xr:uid="{00000000-0005-0000-0000-00007A340000}"/>
    <cellStyle name="20% - Accent5 3 2 4 4 2" xfId="29663" xr:uid="{00000000-0005-0000-0000-00007B340000}"/>
    <cellStyle name="20% - Accent5 3 2 4 4_51-Sch Exp Fed Awards  (1)" xfId="29662" xr:uid="{00000000-0005-0000-0000-00007C340000}"/>
    <cellStyle name="20% - Accent5 3 2 4 5" xfId="16225" xr:uid="{00000000-0005-0000-0000-00007D340000}"/>
    <cellStyle name="20% - Accent5 3 2 4 5 2" xfId="29665" xr:uid="{00000000-0005-0000-0000-00007E340000}"/>
    <cellStyle name="20% - Accent5 3 2 4 5_51-Sch Exp Fed Awards  (1)" xfId="29664" xr:uid="{00000000-0005-0000-0000-00007F340000}"/>
    <cellStyle name="20% - Accent5 3 2 4 6" xfId="29666" xr:uid="{00000000-0005-0000-0000-000080340000}"/>
    <cellStyle name="20% - Accent5 3 2 4 6 2" xfId="29667" xr:uid="{00000000-0005-0000-0000-000081340000}"/>
    <cellStyle name="20% - Accent5 3 2 4 7" xfId="29668" xr:uid="{00000000-0005-0000-0000-000082340000}"/>
    <cellStyle name="20% - Accent5 3 2 4 8" xfId="29669" xr:uid="{00000000-0005-0000-0000-000083340000}"/>
    <cellStyle name="20% - Accent5 3 2 4_51-Sch Exp Fed Awards  (1)" xfId="29658" xr:uid="{00000000-0005-0000-0000-000084340000}"/>
    <cellStyle name="20% - Accent5 3 2 5" xfId="2347" xr:uid="{00000000-0005-0000-0000-000085340000}"/>
    <cellStyle name="20% - Accent5 3 2 5 2" xfId="2348" xr:uid="{00000000-0005-0000-0000-000086340000}"/>
    <cellStyle name="20% - Accent5 3 2 5 2 2" xfId="10518" xr:uid="{00000000-0005-0000-0000-000087340000}"/>
    <cellStyle name="20% - Accent5 3 2 5 2 3" xfId="22788" xr:uid="{00000000-0005-0000-0000-000088340000}"/>
    <cellStyle name="20% - Accent5 3 2 5 2_51-Sch Exp Fed Awards  (1)" xfId="29671" xr:uid="{00000000-0005-0000-0000-000089340000}"/>
    <cellStyle name="20% - Accent5 3 2 5 3" xfId="10519" xr:uid="{00000000-0005-0000-0000-00008A340000}"/>
    <cellStyle name="20% - Accent5 3 2 5 3 2" xfId="29673" xr:uid="{00000000-0005-0000-0000-00008B340000}"/>
    <cellStyle name="20% - Accent5 3 2 5 3_51-Sch Exp Fed Awards  (1)" xfId="29672" xr:uid="{00000000-0005-0000-0000-00008C340000}"/>
    <cellStyle name="20% - Accent5 3 2 5 4" xfId="19154" xr:uid="{00000000-0005-0000-0000-00008D340000}"/>
    <cellStyle name="20% - Accent5 3 2 5_51-Sch Exp Fed Awards  (1)" xfId="29670" xr:uid="{00000000-0005-0000-0000-00008E340000}"/>
    <cellStyle name="20% - Accent5 3 2 6" xfId="2349" xr:uid="{00000000-0005-0000-0000-00008F340000}"/>
    <cellStyle name="20% - Accent5 3 2 6 2" xfId="2350" xr:uid="{00000000-0005-0000-0000-000090340000}"/>
    <cellStyle name="20% - Accent5 3 2 6 2 2" xfId="10520" xr:uid="{00000000-0005-0000-0000-000091340000}"/>
    <cellStyle name="20% - Accent5 3 2 6 2 3" xfId="22879" xr:uid="{00000000-0005-0000-0000-000092340000}"/>
    <cellStyle name="20% - Accent5 3 2 6 2_51-Sch Exp Fed Awards  (1)" xfId="29675" xr:uid="{00000000-0005-0000-0000-000093340000}"/>
    <cellStyle name="20% - Accent5 3 2 6 3" xfId="10521" xr:uid="{00000000-0005-0000-0000-000094340000}"/>
    <cellStyle name="20% - Accent5 3 2 6 3 2" xfId="29677" xr:uid="{00000000-0005-0000-0000-000095340000}"/>
    <cellStyle name="20% - Accent5 3 2 6 3_51-Sch Exp Fed Awards  (1)" xfId="29676" xr:uid="{00000000-0005-0000-0000-000096340000}"/>
    <cellStyle name="20% - Accent5 3 2 6 4" xfId="19245" xr:uid="{00000000-0005-0000-0000-000097340000}"/>
    <cellStyle name="20% - Accent5 3 2 6_51-Sch Exp Fed Awards  (1)" xfId="29674" xr:uid="{00000000-0005-0000-0000-000098340000}"/>
    <cellStyle name="20% - Accent5 3 2 7" xfId="2351" xr:uid="{00000000-0005-0000-0000-000099340000}"/>
    <cellStyle name="20% - Accent5 3 2 7 2" xfId="2352" xr:uid="{00000000-0005-0000-0000-00009A340000}"/>
    <cellStyle name="20% - Accent5 3 2 7 2 2" xfId="10522" xr:uid="{00000000-0005-0000-0000-00009B340000}"/>
    <cellStyle name="20% - Accent5 3 2 7 2 3" xfId="22957" xr:uid="{00000000-0005-0000-0000-00009C340000}"/>
    <cellStyle name="20% - Accent5 3 2 7 2_51-Sch Exp Fed Awards  (1)" xfId="29679" xr:uid="{00000000-0005-0000-0000-00009D340000}"/>
    <cellStyle name="20% - Accent5 3 2 7 3" xfId="10523" xr:uid="{00000000-0005-0000-0000-00009E340000}"/>
    <cellStyle name="20% - Accent5 3 2 7 3 2" xfId="29681" xr:uid="{00000000-0005-0000-0000-00009F340000}"/>
    <cellStyle name="20% - Accent5 3 2 7 3_51-Sch Exp Fed Awards  (1)" xfId="29680" xr:uid="{00000000-0005-0000-0000-0000A0340000}"/>
    <cellStyle name="20% - Accent5 3 2 7 4" xfId="19323" xr:uid="{00000000-0005-0000-0000-0000A1340000}"/>
    <cellStyle name="20% - Accent5 3 2 7_51-Sch Exp Fed Awards  (1)" xfId="29678" xr:uid="{00000000-0005-0000-0000-0000A2340000}"/>
    <cellStyle name="20% - Accent5 3 2 8" xfId="2353" xr:uid="{00000000-0005-0000-0000-0000A3340000}"/>
    <cellStyle name="20% - Accent5 3 2 8 2" xfId="2354" xr:uid="{00000000-0005-0000-0000-0000A4340000}"/>
    <cellStyle name="20% - Accent5 3 2 8 2 2" xfId="10524" xr:uid="{00000000-0005-0000-0000-0000A5340000}"/>
    <cellStyle name="20% - Accent5 3 2 8 2 3" xfId="21170" xr:uid="{00000000-0005-0000-0000-0000A6340000}"/>
    <cellStyle name="20% - Accent5 3 2 8 2_51-Sch Exp Fed Awards  (1)" xfId="29683" xr:uid="{00000000-0005-0000-0000-0000A7340000}"/>
    <cellStyle name="20% - Accent5 3 2 8 3" xfId="10525" xr:uid="{00000000-0005-0000-0000-0000A8340000}"/>
    <cellStyle name="20% - Accent5 3 2 8 4" xfId="17536" xr:uid="{00000000-0005-0000-0000-0000A9340000}"/>
    <cellStyle name="20% - Accent5 3 2 8_51-Sch Exp Fed Awards  (1)" xfId="29682" xr:uid="{00000000-0005-0000-0000-0000AA340000}"/>
    <cellStyle name="20% - Accent5 3 2 9" xfId="2355" xr:uid="{00000000-0005-0000-0000-0000AB340000}"/>
    <cellStyle name="20% - Accent5 3 2 9 2" xfId="10526" xr:uid="{00000000-0005-0000-0000-0000AC340000}"/>
    <cellStyle name="20% - Accent5 3 2 9 3" xfId="19854" xr:uid="{00000000-0005-0000-0000-0000AD340000}"/>
    <cellStyle name="20% - Accent5 3 2 9_51-Sch Exp Fed Awards  (1)" xfId="29684" xr:uid="{00000000-0005-0000-0000-0000AE340000}"/>
    <cellStyle name="20% - Accent5 3 2_411200-10 -20" xfId="29685" xr:uid="{00000000-0005-0000-0000-0000AF340000}"/>
    <cellStyle name="20% - Accent5 3 3" xfId="2356" xr:uid="{00000000-0005-0000-0000-0000B0340000}"/>
    <cellStyle name="20% - Accent5 3 3 10" xfId="29686" xr:uid="{00000000-0005-0000-0000-0000B1340000}"/>
    <cellStyle name="20% - Accent5 3 3 2" xfId="2357" xr:uid="{00000000-0005-0000-0000-0000B2340000}"/>
    <cellStyle name="20% - Accent5 3 3 2 2" xfId="2358" xr:uid="{00000000-0005-0000-0000-0000B3340000}"/>
    <cellStyle name="20% - Accent5 3 3 2 2 2" xfId="2359" xr:uid="{00000000-0005-0000-0000-0000B4340000}"/>
    <cellStyle name="20% - Accent5 3 3 2 2 2 2" xfId="2360" xr:uid="{00000000-0005-0000-0000-0000B5340000}"/>
    <cellStyle name="20% - Accent5 3 3 2 2 2 2 2" xfId="10527" xr:uid="{00000000-0005-0000-0000-0000B6340000}"/>
    <cellStyle name="20% - Accent5 3 3 2 2 2 2 3" xfId="21645" xr:uid="{00000000-0005-0000-0000-0000B7340000}"/>
    <cellStyle name="20% - Accent5 3 3 2 2 2 2_51-Sch Exp Fed Awards  (1)" xfId="29689" xr:uid="{00000000-0005-0000-0000-0000B8340000}"/>
    <cellStyle name="20% - Accent5 3 3 2 2 2 3" xfId="10528" xr:uid="{00000000-0005-0000-0000-0000B9340000}"/>
    <cellStyle name="20% - Accent5 3 3 2 2 2 4" xfId="18011" xr:uid="{00000000-0005-0000-0000-0000BA340000}"/>
    <cellStyle name="20% - Accent5 3 3 2 2 2_51-Sch Exp Fed Awards  (1)" xfId="29688" xr:uid="{00000000-0005-0000-0000-0000BB340000}"/>
    <cellStyle name="20% - Accent5 3 3 2 2 3" xfId="2361" xr:uid="{00000000-0005-0000-0000-0000BC340000}"/>
    <cellStyle name="20% - Accent5 3 3 2 2 3 2" xfId="10529" xr:uid="{00000000-0005-0000-0000-0000BD340000}"/>
    <cellStyle name="20% - Accent5 3 3 2 2 3 3" xfId="19864" xr:uid="{00000000-0005-0000-0000-0000BE340000}"/>
    <cellStyle name="20% - Accent5 3 3 2 2 3_51-Sch Exp Fed Awards  (1)" xfId="29690" xr:uid="{00000000-0005-0000-0000-0000BF340000}"/>
    <cellStyle name="20% - Accent5 3 3 2 2 4" xfId="10530" xr:uid="{00000000-0005-0000-0000-0000C0340000}"/>
    <cellStyle name="20% - Accent5 3 3 2 2 4 2" xfId="29692" xr:uid="{00000000-0005-0000-0000-0000C1340000}"/>
    <cellStyle name="20% - Accent5 3 3 2 2 4_51-Sch Exp Fed Awards  (1)" xfId="29691" xr:uid="{00000000-0005-0000-0000-0000C2340000}"/>
    <cellStyle name="20% - Accent5 3 3 2 2 5" xfId="16228" xr:uid="{00000000-0005-0000-0000-0000C3340000}"/>
    <cellStyle name="20% - Accent5 3 3 2 2 5 2" xfId="29694" xr:uid="{00000000-0005-0000-0000-0000C4340000}"/>
    <cellStyle name="20% - Accent5 3 3 2 2 5_51-Sch Exp Fed Awards  (1)" xfId="29693" xr:uid="{00000000-0005-0000-0000-0000C5340000}"/>
    <cellStyle name="20% - Accent5 3 3 2 2 6" xfId="29695" xr:uid="{00000000-0005-0000-0000-0000C6340000}"/>
    <cellStyle name="20% - Accent5 3 3 2 2 6 2" xfId="29696" xr:uid="{00000000-0005-0000-0000-0000C7340000}"/>
    <cellStyle name="20% - Accent5 3 3 2 2 7" xfId="29697" xr:uid="{00000000-0005-0000-0000-0000C8340000}"/>
    <cellStyle name="20% - Accent5 3 3 2 2 8" xfId="29698" xr:uid="{00000000-0005-0000-0000-0000C9340000}"/>
    <cellStyle name="20% - Accent5 3 3 2 2_51-Sch Exp Fed Awards  (1)" xfId="29687" xr:uid="{00000000-0005-0000-0000-0000CA340000}"/>
    <cellStyle name="20% - Accent5 3 3 2 3" xfId="2362" xr:uid="{00000000-0005-0000-0000-0000CB340000}"/>
    <cellStyle name="20% - Accent5 3 3 2 3 2" xfId="2363" xr:uid="{00000000-0005-0000-0000-0000CC340000}"/>
    <cellStyle name="20% - Accent5 3 3 2 3 2 2" xfId="10531" xr:uid="{00000000-0005-0000-0000-0000CD340000}"/>
    <cellStyle name="20% - Accent5 3 3 2 3 2 3" xfId="21644" xr:uid="{00000000-0005-0000-0000-0000CE340000}"/>
    <cellStyle name="20% - Accent5 3 3 2 3 2_51-Sch Exp Fed Awards  (1)" xfId="29700" xr:uid="{00000000-0005-0000-0000-0000CF340000}"/>
    <cellStyle name="20% - Accent5 3 3 2 3 3" xfId="10532" xr:uid="{00000000-0005-0000-0000-0000D0340000}"/>
    <cellStyle name="20% - Accent5 3 3 2 3 4" xfId="18010" xr:uid="{00000000-0005-0000-0000-0000D1340000}"/>
    <cellStyle name="20% - Accent5 3 3 2 3_51-Sch Exp Fed Awards  (1)" xfId="29699" xr:uid="{00000000-0005-0000-0000-0000D2340000}"/>
    <cellStyle name="20% - Accent5 3 3 2 4" xfId="2364" xr:uid="{00000000-0005-0000-0000-0000D3340000}"/>
    <cellStyle name="20% - Accent5 3 3 2 4 2" xfId="10533" xr:uid="{00000000-0005-0000-0000-0000D4340000}"/>
    <cellStyle name="20% - Accent5 3 3 2 4 3" xfId="19863" xr:uid="{00000000-0005-0000-0000-0000D5340000}"/>
    <cellStyle name="20% - Accent5 3 3 2 4_51-Sch Exp Fed Awards  (1)" xfId="29701" xr:uid="{00000000-0005-0000-0000-0000D6340000}"/>
    <cellStyle name="20% - Accent5 3 3 2 5" xfId="10534" xr:uid="{00000000-0005-0000-0000-0000D7340000}"/>
    <cellStyle name="20% - Accent5 3 3 2 5 2" xfId="29703" xr:uid="{00000000-0005-0000-0000-0000D8340000}"/>
    <cellStyle name="20% - Accent5 3 3 2 5_51-Sch Exp Fed Awards  (1)" xfId="29702" xr:uid="{00000000-0005-0000-0000-0000D9340000}"/>
    <cellStyle name="20% - Accent5 3 3 2 6" xfId="16227" xr:uid="{00000000-0005-0000-0000-0000DA340000}"/>
    <cellStyle name="20% - Accent5 3 3 2 6 2" xfId="29705" xr:uid="{00000000-0005-0000-0000-0000DB340000}"/>
    <cellStyle name="20% - Accent5 3 3 2 6_51-Sch Exp Fed Awards  (1)" xfId="29704" xr:uid="{00000000-0005-0000-0000-0000DC340000}"/>
    <cellStyle name="20% - Accent5 3 3 2 7" xfId="29706" xr:uid="{00000000-0005-0000-0000-0000DD340000}"/>
    <cellStyle name="20% - Accent5 3 3 2 7 2" xfId="29707" xr:uid="{00000000-0005-0000-0000-0000DE340000}"/>
    <cellStyle name="20% - Accent5 3 3 2 8" xfId="29708" xr:uid="{00000000-0005-0000-0000-0000DF340000}"/>
    <cellStyle name="20% - Accent5 3 3 2 9" xfId="29709" xr:uid="{00000000-0005-0000-0000-0000E0340000}"/>
    <cellStyle name="20% - Accent5 3 3 2_411200-10 -20" xfId="29710" xr:uid="{00000000-0005-0000-0000-0000E1340000}"/>
    <cellStyle name="20% - Accent5 3 3 3" xfId="2365" xr:uid="{00000000-0005-0000-0000-0000E2340000}"/>
    <cellStyle name="20% - Accent5 3 3 3 2" xfId="2366" xr:uid="{00000000-0005-0000-0000-0000E3340000}"/>
    <cellStyle name="20% - Accent5 3 3 3 2 2" xfId="2367" xr:uid="{00000000-0005-0000-0000-0000E4340000}"/>
    <cellStyle name="20% - Accent5 3 3 3 2 2 2" xfId="10535" xr:uid="{00000000-0005-0000-0000-0000E5340000}"/>
    <cellStyle name="20% - Accent5 3 3 3 2 2 3" xfId="21646" xr:uid="{00000000-0005-0000-0000-0000E6340000}"/>
    <cellStyle name="20% - Accent5 3 3 3 2 2_51-Sch Exp Fed Awards  (1)" xfId="29713" xr:uid="{00000000-0005-0000-0000-0000E7340000}"/>
    <cellStyle name="20% - Accent5 3 3 3 2 3" xfId="10536" xr:uid="{00000000-0005-0000-0000-0000E8340000}"/>
    <cellStyle name="20% - Accent5 3 3 3 2 4" xfId="18012" xr:uid="{00000000-0005-0000-0000-0000E9340000}"/>
    <cellStyle name="20% - Accent5 3 3 3 2_51-Sch Exp Fed Awards  (1)" xfId="29712" xr:uid="{00000000-0005-0000-0000-0000EA340000}"/>
    <cellStyle name="20% - Accent5 3 3 3 3" xfId="2368" xr:uid="{00000000-0005-0000-0000-0000EB340000}"/>
    <cellStyle name="20% - Accent5 3 3 3 3 2" xfId="10537" xr:uid="{00000000-0005-0000-0000-0000EC340000}"/>
    <cellStyle name="20% - Accent5 3 3 3 3 3" xfId="19865" xr:uid="{00000000-0005-0000-0000-0000ED340000}"/>
    <cellStyle name="20% - Accent5 3 3 3 3_51-Sch Exp Fed Awards  (1)" xfId="29714" xr:uid="{00000000-0005-0000-0000-0000EE340000}"/>
    <cellStyle name="20% - Accent5 3 3 3 4" xfId="10538" xr:uid="{00000000-0005-0000-0000-0000EF340000}"/>
    <cellStyle name="20% - Accent5 3 3 3 4 2" xfId="29716" xr:uid="{00000000-0005-0000-0000-0000F0340000}"/>
    <cellStyle name="20% - Accent5 3 3 3 4_51-Sch Exp Fed Awards  (1)" xfId="29715" xr:uid="{00000000-0005-0000-0000-0000F1340000}"/>
    <cellStyle name="20% - Accent5 3 3 3 5" xfId="16229" xr:uid="{00000000-0005-0000-0000-0000F2340000}"/>
    <cellStyle name="20% - Accent5 3 3 3 5 2" xfId="29718" xr:uid="{00000000-0005-0000-0000-0000F3340000}"/>
    <cellStyle name="20% - Accent5 3 3 3 5_51-Sch Exp Fed Awards  (1)" xfId="29717" xr:uid="{00000000-0005-0000-0000-0000F4340000}"/>
    <cellStyle name="20% - Accent5 3 3 3 6" xfId="29719" xr:uid="{00000000-0005-0000-0000-0000F5340000}"/>
    <cellStyle name="20% - Accent5 3 3 3 6 2" xfId="29720" xr:uid="{00000000-0005-0000-0000-0000F6340000}"/>
    <cellStyle name="20% - Accent5 3 3 3 7" xfId="29721" xr:uid="{00000000-0005-0000-0000-0000F7340000}"/>
    <cellStyle name="20% - Accent5 3 3 3 8" xfId="29722" xr:uid="{00000000-0005-0000-0000-0000F8340000}"/>
    <cellStyle name="20% - Accent5 3 3 3_51-Sch Exp Fed Awards  (1)" xfId="29711" xr:uid="{00000000-0005-0000-0000-0000F9340000}"/>
    <cellStyle name="20% - Accent5 3 3 4" xfId="2369" xr:uid="{00000000-0005-0000-0000-0000FA340000}"/>
    <cellStyle name="20% - Accent5 3 3 4 2" xfId="2370" xr:uid="{00000000-0005-0000-0000-0000FB340000}"/>
    <cellStyle name="20% - Accent5 3 3 4 2 2" xfId="10539" xr:uid="{00000000-0005-0000-0000-0000FC340000}"/>
    <cellStyle name="20% - Accent5 3 3 4 2 3" xfId="21643" xr:uid="{00000000-0005-0000-0000-0000FD340000}"/>
    <cellStyle name="20% - Accent5 3 3 4 2_51-Sch Exp Fed Awards  (1)" xfId="29724" xr:uid="{00000000-0005-0000-0000-0000FE340000}"/>
    <cellStyle name="20% - Accent5 3 3 4 3" xfId="10540" xr:uid="{00000000-0005-0000-0000-0000FF340000}"/>
    <cellStyle name="20% - Accent5 3 3 4 4" xfId="18009" xr:uid="{00000000-0005-0000-0000-000000350000}"/>
    <cellStyle name="20% - Accent5 3 3 4_51-Sch Exp Fed Awards  (1)" xfId="29723" xr:uid="{00000000-0005-0000-0000-000001350000}"/>
    <cellStyle name="20% - Accent5 3 3 5" xfId="2371" xr:uid="{00000000-0005-0000-0000-000002350000}"/>
    <cellStyle name="20% - Accent5 3 3 5 2" xfId="10541" xr:uid="{00000000-0005-0000-0000-000003350000}"/>
    <cellStyle name="20% - Accent5 3 3 5 3" xfId="19862" xr:uid="{00000000-0005-0000-0000-000004350000}"/>
    <cellStyle name="20% - Accent5 3 3 5_51-Sch Exp Fed Awards  (1)" xfId="29725" xr:uid="{00000000-0005-0000-0000-000005350000}"/>
    <cellStyle name="20% - Accent5 3 3 6" xfId="10542" xr:uid="{00000000-0005-0000-0000-000006350000}"/>
    <cellStyle name="20% - Accent5 3 3 6 2" xfId="29727" xr:uid="{00000000-0005-0000-0000-000007350000}"/>
    <cellStyle name="20% - Accent5 3 3 6_51-Sch Exp Fed Awards  (1)" xfId="29726" xr:uid="{00000000-0005-0000-0000-000008350000}"/>
    <cellStyle name="20% - Accent5 3 3 7" xfId="16226" xr:uid="{00000000-0005-0000-0000-000009350000}"/>
    <cellStyle name="20% - Accent5 3 3 7 2" xfId="29729" xr:uid="{00000000-0005-0000-0000-00000A350000}"/>
    <cellStyle name="20% - Accent5 3 3 7_51-Sch Exp Fed Awards  (1)" xfId="29728" xr:uid="{00000000-0005-0000-0000-00000B350000}"/>
    <cellStyle name="20% - Accent5 3 3 8" xfId="29730" xr:uid="{00000000-0005-0000-0000-00000C350000}"/>
    <cellStyle name="20% - Accent5 3 3 8 2" xfId="29731" xr:uid="{00000000-0005-0000-0000-00000D350000}"/>
    <cellStyle name="20% - Accent5 3 3 9" xfId="29732" xr:uid="{00000000-0005-0000-0000-00000E350000}"/>
    <cellStyle name="20% - Accent5 3 3_411200-10 -20" xfId="29733" xr:uid="{00000000-0005-0000-0000-00000F350000}"/>
    <cellStyle name="20% - Accent5 3 4" xfId="2372" xr:uid="{00000000-0005-0000-0000-000010350000}"/>
    <cellStyle name="20% - Accent5 3 4 2" xfId="2373" xr:uid="{00000000-0005-0000-0000-000011350000}"/>
    <cellStyle name="20% - Accent5 3 4 2 2" xfId="2374" xr:uid="{00000000-0005-0000-0000-000012350000}"/>
    <cellStyle name="20% - Accent5 3 4 2 2 2" xfId="2375" xr:uid="{00000000-0005-0000-0000-000013350000}"/>
    <cellStyle name="20% - Accent5 3 4 2 2 2 2" xfId="10543" xr:uid="{00000000-0005-0000-0000-000014350000}"/>
    <cellStyle name="20% - Accent5 3 4 2 2 2 3" xfId="21648" xr:uid="{00000000-0005-0000-0000-000015350000}"/>
    <cellStyle name="20% - Accent5 3 4 2 2 2_51-Sch Exp Fed Awards  (1)" xfId="29736" xr:uid="{00000000-0005-0000-0000-000016350000}"/>
    <cellStyle name="20% - Accent5 3 4 2 2 3" xfId="10544" xr:uid="{00000000-0005-0000-0000-000017350000}"/>
    <cellStyle name="20% - Accent5 3 4 2 2 4" xfId="18014" xr:uid="{00000000-0005-0000-0000-000018350000}"/>
    <cellStyle name="20% - Accent5 3 4 2 2_51-Sch Exp Fed Awards  (1)" xfId="29735" xr:uid="{00000000-0005-0000-0000-000019350000}"/>
    <cellStyle name="20% - Accent5 3 4 2 3" xfId="2376" xr:uid="{00000000-0005-0000-0000-00001A350000}"/>
    <cellStyle name="20% - Accent5 3 4 2 3 2" xfId="10545" xr:uid="{00000000-0005-0000-0000-00001B350000}"/>
    <cellStyle name="20% - Accent5 3 4 2 3 3" xfId="19867" xr:uid="{00000000-0005-0000-0000-00001C350000}"/>
    <cellStyle name="20% - Accent5 3 4 2 3_51-Sch Exp Fed Awards  (1)" xfId="29737" xr:uid="{00000000-0005-0000-0000-00001D350000}"/>
    <cellStyle name="20% - Accent5 3 4 2 4" xfId="10546" xr:uid="{00000000-0005-0000-0000-00001E350000}"/>
    <cellStyle name="20% - Accent5 3 4 2 4 2" xfId="29739" xr:uid="{00000000-0005-0000-0000-00001F350000}"/>
    <cellStyle name="20% - Accent5 3 4 2 4_51-Sch Exp Fed Awards  (1)" xfId="29738" xr:uid="{00000000-0005-0000-0000-000020350000}"/>
    <cellStyle name="20% - Accent5 3 4 2 5" xfId="16231" xr:uid="{00000000-0005-0000-0000-000021350000}"/>
    <cellStyle name="20% - Accent5 3 4 2 5 2" xfId="29741" xr:uid="{00000000-0005-0000-0000-000022350000}"/>
    <cellStyle name="20% - Accent5 3 4 2 5_51-Sch Exp Fed Awards  (1)" xfId="29740" xr:uid="{00000000-0005-0000-0000-000023350000}"/>
    <cellStyle name="20% - Accent5 3 4 2 6" xfId="29742" xr:uid="{00000000-0005-0000-0000-000024350000}"/>
    <cellStyle name="20% - Accent5 3 4 2 6 2" xfId="29743" xr:uid="{00000000-0005-0000-0000-000025350000}"/>
    <cellStyle name="20% - Accent5 3 4 2 7" xfId="29744" xr:uid="{00000000-0005-0000-0000-000026350000}"/>
    <cellStyle name="20% - Accent5 3 4 2 8" xfId="29745" xr:uid="{00000000-0005-0000-0000-000027350000}"/>
    <cellStyle name="20% - Accent5 3 4 2_51-Sch Exp Fed Awards  (1)" xfId="29734" xr:uid="{00000000-0005-0000-0000-000028350000}"/>
    <cellStyle name="20% - Accent5 3 4 3" xfId="2377" xr:uid="{00000000-0005-0000-0000-000029350000}"/>
    <cellStyle name="20% - Accent5 3 4 3 2" xfId="2378" xr:uid="{00000000-0005-0000-0000-00002A350000}"/>
    <cellStyle name="20% - Accent5 3 4 3 2 2" xfId="10547" xr:uid="{00000000-0005-0000-0000-00002B350000}"/>
    <cellStyle name="20% - Accent5 3 4 3 2 3" xfId="21647" xr:uid="{00000000-0005-0000-0000-00002C350000}"/>
    <cellStyle name="20% - Accent5 3 4 3 2_51-Sch Exp Fed Awards  (1)" xfId="29747" xr:uid="{00000000-0005-0000-0000-00002D350000}"/>
    <cellStyle name="20% - Accent5 3 4 3 3" xfId="10548" xr:uid="{00000000-0005-0000-0000-00002E350000}"/>
    <cellStyle name="20% - Accent5 3 4 3 4" xfId="18013" xr:uid="{00000000-0005-0000-0000-00002F350000}"/>
    <cellStyle name="20% - Accent5 3 4 3_51-Sch Exp Fed Awards  (1)" xfId="29746" xr:uid="{00000000-0005-0000-0000-000030350000}"/>
    <cellStyle name="20% - Accent5 3 4 4" xfId="2379" xr:uid="{00000000-0005-0000-0000-000031350000}"/>
    <cellStyle name="20% - Accent5 3 4 4 2" xfId="10549" xr:uid="{00000000-0005-0000-0000-000032350000}"/>
    <cellStyle name="20% - Accent5 3 4 4 3" xfId="19866" xr:uid="{00000000-0005-0000-0000-000033350000}"/>
    <cellStyle name="20% - Accent5 3 4 4_51-Sch Exp Fed Awards  (1)" xfId="29748" xr:uid="{00000000-0005-0000-0000-000034350000}"/>
    <cellStyle name="20% - Accent5 3 4 5" xfId="10550" xr:uid="{00000000-0005-0000-0000-000035350000}"/>
    <cellStyle name="20% - Accent5 3 4 5 2" xfId="29750" xr:uid="{00000000-0005-0000-0000-000036350000}"/>
    <cellStyle name="20% - Accent5 3 4 5_51-Sch Exp Fed Awards  (1)" xfId="29749" xr:uid="{00000000-0005-0000-0000-000037350000}"/>
    <cellStyle name="20% - Accent5 3 4 6" xfId="16230" xr:uid="{00000000-0005-0000-0000-000038350000}"/>
    <cellStyle name="20% - Accent5 3 4 6 2" xfId="29752" xr:uid="{00000000-0005-0000-0000-000039350000}"/>
    <cellStyle name="20% - Accent5 3 4 6_51-Sch Exp Fed Awards  (1)" xfId="29751" xr:uid="{00000000-0005-0000-0000-00003A350000}"/>
    <cellStyle name="20% - Accent5 3 4 7" xfId="29753" xr:uid="{00000000-0005-0000-0000-00003B350000}"/>
    <cellStyle name="20% - Accent5 3 4 7 2" xfId="29754" xr:uid="{00000000-0005-0000-0000-00003C350000}"/>
    <cellStyle name="20% - Accent5 3 4 8" xfId="29755" xr:uid="{00000000-0005-0000-0000-00003D350000}"/>
    <cellStyle name="20% - Accent5 3 4 9" xfId="29756" xr:uid="{00000000-0005-0000-0000-00003E350000}"/>
    <cellStyle name="20% - Accent5 3 4_411200-10 -20" xfId="29757" xr:uid="{00000000-0005-0000-0000-00003F350000}"/>
    <cellStyle name="20% - Accent5 3 5" xfId="2380" xr:uid="{00000000-0005-0000-0000-000040350000}"/>
    <cellStyle name="20% - Accent5 3 5 2" xfId="2381" xr:uid="{00000000-0005-0000-0000-000041350000}"/>
    <cellStyle name="20% - Accent5 3 5 2 2" xfId="2382" xr:uid="{00000000-0005-0000-0000-000042350000}"/>
    <cellStyle name="20% - Accent5 3 5 2 2 2" xfId="10551" xr:uid="{00000000-0005-0000-0000-000043350000}"/>
    <cellStyle name="20% - Accent5 3 5 2 2 3" xfId="21649" xr:uid="{00000000-0005-0000-0000-000044350000}"/>
    <cellStyle name="20% - Accent5 3 5 2 2_51-Sch Exp Fed Awards  (1)" xfId="29760" xr:uid="{00000000-0005-0000-0000-000045350000}"/>
    <cellStyle name="20% - Accent5 3 5 2 3" xfId="10552" xr:uid="{00000000-0005-0000-0000-000046350000}"/>
    <cellStyle name="20% - Accent5 3 5 2 4" xfId="18015" xr:uid="{00000000-0005-0000-0000-000047350000}"/>
    <cellStyle name="20% - Accent5 3 5 2_51-Sch Exp Fed Awards  (1)" xfId="29759" xr:uid="{00000000-0005-0000-0000-000048350000}"/>
    <cellStyle name="20% - Accent5 3 5 3" xfId="2383" xr:uid="{00000000-0005-0000-0000-000049350000}"/>
    <cellStyle name="20% - Accent5 3 5 3 2" xfId="10553" xr:uid="{00000000-0005-0000-0000-00004A350000}"/>
    <cellStyle name="20% - Accent5 3 5 3 3" xfId="19868" xr:uid="{00000000-0005-0000-0000-00004B350000}"/>
    <cellStyle name="20% - Accent5 3 5 3_51-Sch Exp Fed Awards  (1)" xfId="29761" xr:uid="{00000000-0005-0000-0000-00004C350000}"/>
    <cellStyle name="20% - Accent5 3 5 4" xfId="10554" xr:uid="{00000000-0005-0000-0000-00004D350000}"/>
    <cellStyle name="20% - Accent5 3 5 4 2" xfId="29763" xr:uid="{00000000-0005-0000-0000-00004E350000}"/>
    <cellStyle name="20% - Accent5 3 5 4_51-Sch Exp Fed Awards  (1)" xfId="29762" xr:uid="{00000000-0005-0000-0000-00004F350000}"/>
    <cellStyle name="20% - Accent5 3 5 5" xfId="16232" xr:uid="{00000000-0005-0000-0000-000050350000}"/>
    <cellStyle name="20% - Accent5 3 5 5 2" xfId="29765" xr:uid="{00000000-0005-0000-0000-000051350000}"/>
    <cellStyle name="20% - Accent5 3 5 5_51-Sch Exp Fed Awards  (1)" xfId="29764" xr:uid="{00000000-0005-0000-0000-000052350000}"/>
    <cellStyle name="20% - Accent5 3 5 6" xfId="29766" xr:uid="{00000000-0005-0000-0000-000053350000}"/>
    <cellStyle name="20% - Accent5 3 5 6 2" xfId="29767" xr:uid="{00000000-0005-0000-0000-000054350000}"/>
    <cellStyle name="20% - Accent5 3 5 7" xfId="29768" xr:uid="{00000000-0005-0000-0000-000055350000}"/>
    <cellStyle name="20% - Accent5 3 5 8" xfId="29769" xr:uid="{00000000-0005-0000-0000-000056350000}"/>
    <cellStyle name="20% - Accent5 3 5_51-Sch Exp Fed Awards  (1)" xfId="29758" xr:uid="{00000000-0005-0000-0000-000057350000}"/>
    <cellStyle name="20% - Accent5 3 6" xfId="2384" xr:uid="{00000000-0005-0000-0000-000058350000}"/>
    <cellStyle name="20% - Accent5 3 6 2" xfId="2385" xr:uid="{00000000-0005-0000-0000-000059350000}"/>
    <cellStyle name="20% - Accent5 3 6 2 2" xfId="10555" xr:uid="{00000000-0005-0000-0000-00005A350000}"/>
    <cellStyle name="20% - Accent5 3 6 2 3" xfId="22732" xr:uid="{00000000-0005-0000-0000-00005B350000}"/>
    <cellStyle name="20% - Accent5 3 6 2_51-Sch Exp Fed Awards  (1)" xfId="29771" xr:uid="{00000000-0005-0000-0000-00005C350000}"/>
    <cellStyle name="20% - Accent5 3 6 3" xfId="10556" xr:uid="{00000000-0005-0000-0000-00005D350000}"/>
    <cellStyle name="20% - Accent5 3 6 3 2" xfId="29773" xr:uid="{00000000-0005-0000-0000-00005E350000}"/>
    <cellStyle name="20% - Accent5 3 6 3_51-Sch Exp Fed Awards  (1)" xfId="29772" xr:uid="{00000000-0005-0000-0000-00005F350000}"/>
    <cellStyle name="20% - Accent5 3 6 4" xfId="19098" xr:uid="{00000000-0005-0000-0000-000060350000}"/>
    <cellStyle name="20% - Accent5 3 6_51-Sch Exp Fed Awards  (1)" xfId="29770" xr:uid="{00000000-0005-0000-0000-000061350000}"/>
    <cellStyle name="20% - Accent5 3 7" xfId="2386" xr:uid="{00000000-0005-0000-0000-000062350000}"/>
    <cellStyle name="20% - Accent5 3 7 2" xfId="2387" xr:uid="{00000000-0005-0000-0000-000063350000}"/>
    <cellStyle name="20% - Accent5 3 7 2 2" xfId="10557" xr:uid="{00000000-0005-0000-0000-000064350000}"/>
    <cellStyle name="20% - Accent5 3 7 2 3" xfId="22831" xr:uid="{00000000-0005-0000-0000-000065350000}"/>
    <cellStyle name="20% - Accent5 3 7 2_51-Sch Exp Fed Awards  (1)" xfId="29775" xr:uid="{00000000-0005-0000-0000-000066350000}"/>
    <cellStyle name="20% - Accent5 3 7 3" xfId="10558" xr:uid="{00000000-0005-0000-0000-000067350000}"/>
    <cellStyle name="20% - Accent5 3 7 3 2" xfId="29777" xr:uid="{00000000-0005-0000-0000-000068350000}"/>
    <cellStyle name="20% - Accent5 3 7 3_51-Sch Exp Fed Awards  (1)" xfId="29776" xr:uid="{00000000-0005-0000-0000-000069350000}"/>
    <cellStyle name="20% - Accent5 3 7 4" xfId="19197" xr:uid="{00000000-0005-0000-0000-00006A350000}"/>
    <cellStyle name="20% - Accent5 3 7_51-Sch Exp Fed Awards  (1)" xfId="29774" xr:uid="{00000000-0005-0000-0000-00006B350000}"/>
    <cellStyle name="20% - Accent5 3 8" xfId="2388" xr:uid="{00000000-0005-0000-0000-00006C350000}"/>
    <cellStyle name="20% - Accent5 3 8 2" xfId="2389" xr:uid="{00000000-0005-0000-0000-00006D350000}"/>
    <cellStyle name="20% - Accent5 3 8 2 2" xfId="10559" xr:uid="{00000000-0005-0000-0000-00006E350000}"/>
    <cellStyle name="20% - Accent5 3 8 2 3" xfId="22909" xr:uid="{00000000-0005-0000-0000-00006F350000}"/>
    <cellStyle name="20% - Accent5 3 8 2_51-Sch Exp Fed Awards  (1)" xfId="29779" xr:uid="{00000000-0005-0000-0000-000070350000}"/>
    <cellStyle name="20% - Accent5 3 8 3" xfId="10560" xr:uid="{00000000-0005-0000-0000-000071350000}"/>
    <cellStyle name="20% - Accent5 3 8 3 2" xfId="29781" xr:uid="{00000000-0005-0000-0000-000072350000}"/>
    <cellStyle name="20% - Accent5 3 8 3_51-Sch Exp Fed Awards  (1)" xfId="29780" xr:uid="{00000000-0005-0000-0000-000073350000}"/>
    <cellStyle name="20% - Accent5 3 8 4" xfId="19275" xr:uid="{00000000-0005-0000-0000-000074350000}"/>
    <cellStyle name="20% - Accent5 3 8_51-Sch Exp Fed Awards  (1)" xfId="29778" xr:uid="{00000000-0005-0000-0000-000075350000}"/>
    <cellStyle name="20% - Accent5 3 9" xfId="2390" xr:uid="{00000000-0005-0000-0000-000076350000}"/>
    <cellStyle name="20% - Accent5 3_411200-10 -20" xfId="29782" xr:uid="{00000000-0005-0000-0000-000077350000}"/>
    <cellStyle name="20% - Accent5 4" xfId="2391" xr:uid="{00000000-0005-0000-0000-000078350000}"/>
    <cellStyle name="20% - Accent5 4 10" xfId="2392" xr:uid="{00000000-0005-0000-0000-000079350000}"/>
    <cellStyle name="20% - Accent5 4 10 2" xfId="10561" xr:uid="{00000000-0005-0000-0000-00007A350000}"/>
    <cellStyle name="20% - Accent5 4 10 3" xfId="19869" xr:uid="{00000000-0005-0000-0000-00007B350000}"/>
    <cellStyle name="20% - Accent5 4 10_51-Sch Exp Fed Awards  (1)" xfId="29783" xr:uid="{00000000-0005-0000-0000-00007C350000}"/>
    <cellStyle name="20% - Accent5 4 11" xfId="10562" xr:uid="{00000000-0005-0000-0000-00007D350000}"/>
    <cellStyle name="20% - Accent5 4 11 2" xfId="29785" xr:uid="{00000000-0005-0000-0000-00007E350000}"/>
    <cellStyle name="20% - Accent5 4 11_51-Sch Exp Fed Awards  (1)" xfId="29784" xr:uid="{00000000-0005-0000-0000-00007F350000}"/>
    <cellStyle name="20% - Accent5 4 12" xfId="16233" xr:uid="{00000000-0005-0000-0000-000080350000}"/>
    <cellStyle name="20% - Accent5 4 12 2" xfId="29787" xr:uid="{00000000-0005-0000-0000-000081350000}"/>
    <cellStyle name="20% - Accent5 4 12_51-Sch Exp Fed Awards  (1)" xfId="29786" xr:uid="{00000000-0005-0000-0000-000082350000}"/>
    <cellStyle name="20% - Accent5 4 13" xfId="29788" xr:uid="{00000000-0005-0000-0000-000083350000}"/>
    <cellStyle name="20% - Accent5 4 13 2" xfId="29789" xr:uid="{00000000-0005-0000-0000-000084350000}"/>
    <cellStyle name="20% - Accent5 4 14" xfId="29790" xr:uid="{00000000-0005-0000-0000-000085350000}"/>
    <cellStyle name="20% - Accent5 4 14 2" xfId="29791" xr:uid="{00000000-0005-0000-0000-000086350000}"/>
    <cellStyle name="20% - Accent5 4 15" xfId="29792" xr:uid="{00000000-0005-0000-0000-000087350000}"/>
    <cellStyle name="20% - Accent5 4 16" xfId="29793" xr:uid="{00000000-0005-0000-0000-000088350000}"/>
    <cellStyle name="20% - Accent5 4 2" xfId="2393" xr:uid="{00000000-0005-0000-0000-000089350000}"/>
    <cellStyle name="20% - Accent5 4 2 10" xfId="29794" xr:uid="{00000000-0005-0000-0000-00008A350000}"/>
    <cellStyle name="20% - Accent5 4 2 11" xfId="29795" xr:uid="{00000000-0005-0000-0000-00008B350000}"/>
    <cellStyle name="20% - Accent5 4 2 2" xfId="2394" xr:uid="{00000000-0005-0000-0000-00008C350000}"/>
    <cellStyle name="20% - Accent5 4 2 2 10" xfId="29796" xr:uid="{00000000-0005-0000-0000-00008D350000}"/>
    <cellStyle name="20% - Accent5 4 2 2 2" xfId="2395" xr:uid="{00000000-0005-0000-0000-00008E350000}"/>
    <cellStyle name="20% - Accent5 4 2 2 2 2" xfId="2396" xr:uid="{00000000-0005-0000-0000-00008F350000}"/>
    <cellStyle name="20% - Accent5 4 2 2 2 2 2" xfId="2397" xr:uid="{00000000-0005-0000-0000-000090350000}"/>
    <cellStyle name="20% - Accent5 4 2 2 2 2 2 2" xfId="2398" xr:uid="{00000000-0005-0000-0000-000091350000}"/>
    <cellStyle name="20% - Accent5 4 2 2 2 2 2 2 2" xfId="10563" xr:uid="{00000000-0005-0000-0000-000092350000}"/>
    <cellStyle name="20% - Accent5 4 2 2 2 2 2 2 3" xfId="21653" xr:uid="{00000000-0005-0000-0000-000093350000}"/>
    <cellStyle name="20% - Accent5 4 2 2 2 2 2 2_51-Sch Exp Fed Awards  (1)" xfId="29799" xr:uid="{00000000-0005-0000-0000-000094350000}"/>
    <cellStyle name="20% - Accent5 4 2 2 2 2 2 3" xfId="10564" xr:uid="{00000000-0005-0000-0000-000095350000}"/>
    <cellStyle name="20% - Accent5 4 2 2 2 2 2 4" xfId="18019" xr:uid="{00000000-0005-0000-0000-000096350000}"/>
    <cellStyle name="20% - Accent5 4 2 2 2 2 2_51-Sch Exp Fed Awards  (1)" xfId="29798" xr:uid="{00000000-0005-0000-0000-000097350000}"/>
    <cellStyle name="20% - Accent5 4 2 2 2 2 3" xfId="2399" xr:uid="{00000000-0005-0000-0000-000098350000}"/>
    <cellStyle name="20% - Accent5 4 2 2 2 2 3 2" xfId="10565" xr:uid="{00000000-0005-0000-0000-000099350000}"/>
    <cellStyle name="20% - Accent5 4 2 2 2 2 3 3" xfId="19873" xr:uid="{00000000-0005-0000-0000-00009A350000}"/>
    <cellStyle name="20% - Accent5 4 2 2 2 2 3_51-Sch Exp Fed Awards  (1)" xfId="29800" xr:uid="{00000000-0005-0000-0000-00009B350000}"/>
    <cellStyle name="20% - Accent5 4 2 2 2 2 4" xfId="10566" xr:uid="{00000000-0005-0000-0000-00009C350000}"/>
    <cellStyle name="20% - Accent5 4 2 2 2 2 4 2" xfId="29802" xr:uid="{00000000-0005-0000-0000-00009D350000}"/>
    <cellStyle name="20% - Accent5 4 2 2 2 2 4_51-Sch Exp Fed Awards  (1)" xfId="29801" xr:uid="{00000000-0005-0000-0000-00009E350000}"/>
    <cellStyle name="20% - Accent5 4 2 2 2 2 5" xfId="16237" xr:uid="{00000000-0005-0000-0000-00009F350000}"/>
    <cellStyle name="20% - Accent5 4 2 2 2 2 5 2" xfId="29804" xr:uid="{00000000-0005-0000-0000-0000A0350000}"/>
    <cellStyle name="20% - Accent5 4 2 2 2 2 5_51-Sch Exp Fed Awards  (1)" xfId="29803" xr:uid="{00000000-0005-0000-0000-0000A1350000}"/>
    <cellStyle name="20% - Accent5 4 2 2 2 2 6" xfId="29805" xr:uid="{00000000-0005-0000-0000-0000A2350000}"/>
    <cellStyle name="20% - Accent5 4 2 2 2 2 6 2" xfId="29806" xr:uid="{00000000-0005-0000-0000-0000A3350000}"/>
    <cellStyle name="20% - Accent5 4 2 2 2 2 7" xfId="29807" xr:uid="{00000000-0005-0000-0000-0000A4350000}"/>
    <cellStyle name="20% - Accent5 4 2 2 2 2 8" xfId="29808" xr:uid="{00000000-0005-0000-0000-0000A5350000}"/>
    <cellStyle name="20% - Accent5 4 2 2 2 2_51-Sch Exp Fed Awards  (1)" xfId="29797" xr:uid="{00000000-0005-0000-0000-0000A6350000}"/>
    <cellStyle name="20% - Accent5 4 2 2 2 3" xfId="2400" xr:uid="{00000000-0005-0000-0000-0000A7350000}"/>
    <cellStyle name="20% - Accent5 4 2 2 2 3 2" xfId="2401" xr:uid="{00000000-0005-0000-0000-0000A8350000}"/>
    <cellStyle name="20% - Accent5 4 2 2 2 3 2 2" xfId="10567" xr:uid="{00000000-0005-0000-0000-0000A9350000}"/>
    <cellStyle name="20% - Accent5 4 2 2 2 3 2 3" xfId="21652" xr:uid="{00000000-0005-0000-0000-0000AA350000}"/>
    <cellStyle name="20% - Accent5 4 2 2 2 3 2_51-Sch Exp Fed Awards  (1)" xfId="29810" xr:uid="{00000000-0005-0000-0000-0000AB350000}"/>
    <cellStyle name="20% - Accent5 4 2 2 2 3 3" xfId="10568" xr:uid="{00000000-0005-0000-0000-0000AC350000}"/>
    <cellStyle name="20% - Accent5 4 2 2 2 3 4" xfId="18018" xr:uid="{00000000-0005-0000-0000-0000AD350000}"/>
    <cellStyle name="20% - Accent5 4 2 2 2 3_51-Sch Exp Fed Awards  (1)" xfId="29809" xr:uid="{00000000-0005-0000-0000-0000AE350000}"/>
    <cellStyle name="20% - Accent5 4 2 2 2 4" xfId="2402" xr:uid="{00000000-0005-0000-0000-0000AF350000}"/>
    <cellStyle name="20% - Accent5 4 2 2 2 4 2" xfId="10569" xr:uid="{00000000-0005-0000-0000-0000B0350000}"/>
    <cellStyle name="20% - Accent5 4 2 2 2 4 3" xfId="19872" xr:uid="{00000000-0005-0000-0000-0000B1350000}"/>
    <cellStyle name="20% - Accent5 4 2 2 2 4_51-Sch Exp Fed Awards  (1)" xfId="29811" xr:uid="{00000000-0005-0000-0000-0000B2350000}"/>
    <cellStyle name="20% - Accent5 4 2 2 2 5" xfId="10570" xr:uid="{00000000-0005-0000-0000-0000B3350000}"/>
    <cellStyle name="20% - Accent5 4 2 2 2 5 2" xfId="29813" xr:uid="{00000000-0005-0000-0000-0000B4350000}"/>
    <cellStyle name="20% - Accent5 4 2 2 2 5_51-Sch Exp Fed Awards  (1)" xfId="29812" xr:uid="{00000000-0005-0000-0000-0000B5350000}"/>
    <cellStyle name="20% - Accent5 4 2 2 2 6" xfId="16236" xr:uid="{00000000-0005-0000-0000-0000B6350000}"/>
    <cellStyle name="20% - Accent5 4 2 2 2 6 2" xfId="29815" xr:uid="{00000000-0005-0000-0000-0000B7350000}"/>
    <cellStyle name="20% - Accent5 4 2 2 2 6_51-Sch Exp Fed Awards  (1)" xfId="29814" xr:uid="{00000000-0005-0000-0000-0000B8350000}"/>
    <cellStyle name="20% - Accent5 4 2 2 2 7" xfId="29816" xr:uid="{00000000-0005-0000-0000-0000B9350000}"/>
    <cellStyle name="20% - Accent5 4 2 2 2 7 2" xfId="29817" xr:uid="{00000000-0005-0000-0000-0000BA350000}"/>
    <cellStyle name="20% - Accent5 4 2 2 2 8" xfId="29818" xr:uid="{00000000-0005-0000-0000-0000BB350000}"/>
    <cellStyle name="20% - Accent5 4 2 2 2 9" xfId="29819" xr:uid="{00000000-0005-0000-0000-0000BC350000}"/>
    <cellStyle name="20% - Accent5 4 2 2 2_411200-10 -20" xfId="29820" xr:uid="{00000000-0005-0000-0000-0000BD350000}"/>
    <cellStyle name="20% - Accent5 4 2 2 3" xfId="2403" xr:uid="{00000000-0005-0000-0000-0000BE350000}"/>
    <cellStyle name="20% - Accent5 4 2 2 3 2" xfId="2404" xr:uid="{00000000-0005-0000-0000-0000BF350000}"/>
    <cellStyle name="20% - Accent5 4 2 2 3 2 2" xfId="2405" xr:uid="{00000000-0005-0000-0000-0000C0350000}"/>
    <cellStyle name="20% - Accent5 4 2 2 3 2 2 2" xfId="10571" xr:uid="{00000000-0005-0000-0000-0000C1350000}"/>
    <cellStyle name="20% - Accent5 4 2 2 3 2 2 3" xfId="21654" xr:uid="{00000000-0005-0000-0000-0000C2350000}"/>
    <cellStyle name="20% - Accent5 4 2 2 3 2 2_51-Sch Exp Fed Awards  (1)" xfId="29823" xr:uid="{00000000-0005-0000-0000-0000C3350000}"/>
    <cellStyle name="20% - Accent5 4 2 2 3 2 3" xfId="10572" xr:uid="{00000000-0005-0000-0000-0000C4350000}"/>
    <cellStyle name="20% - Accent5 4 2 2 3 2 4" xfId="18020" xr:uid="{00000000-0005-0000-0000-0000C5350000}"/>
    <cellStyle name="20% - Accent5 4 2 2 3 2_51-Sch Exp Fed Awards  (1)" xfId="29822" xr:uid="{00000000-0005-0000-0000-0000C6350000}"/>
    <cellStyle name="20% - Accent5 4 2 2 3 3" xfId="2406" xr:uid="{00000000-0005-0000-0000-0000C7350000}"/>
    <cellStyle name="20% - Accent5 4 2 2 3 3 2" xfId="10573" xr:uid="{00000000-0005-0000-0000-0000C8350000}"/>
    <cellStyle name="20% - Accent5 4 2 2 3 3 3" xfId="19874" xr:uid="{00000000-0005-0000-0000-0000C9350000}"/>
    <cellStyle name="20% - Accent5 4 2 2 3 3_51-Sch Exp Fed Awards  (1)" xfId="29824" xr:uid="{00000000-0005-0000-0000-0000CA350000}"/>
    <cellStyle name="20% - Accent5 4 2 2 3 4" xfId="10574" xr:uid="{00000000-0005-0000-0000-0000CB350000}"/>
    <cellStyle name="20% - Accent5 4 2 2 3 4 2" xfId="29826" xr:uid="{00000000-0005-0000-0000-0000CC350000}"/>
    <cellStyle name="20% - Accent5 4 2 2 3 4_51-Sch Exp Fed Awards  (1)" xfId="29825" xr:uid="{00000000-0005-0000-0000-0000CD350000}"/>
    <cellStyle name="20% - Accent5 4 2 2 3 5" xfId="16238" xr:uid="{00000000-0005-0000-0000-0000CE350000}"/>
    <cellStyle name="20% - Accent5 4 2 2 3 5 2" xfId="29828" xr:uid="{00000000-0005-0000-0000-0000CF350000}"/>
    <cellStyle name="20% - Accent5 4 2 2 3 5_51-Sch Exp Fed Awards  (1)" xfId="29827" xr:uid="{00000000-0005-0000-0000-0000D0350000}"/>
    <cellStyle name="20% - Accent5 4 2 2 3 6" xfId="29829" xr:uid="{00000000-0005-0000-0000-0000D1350000}"/>
    <cellStyle name="20% - Accent5 4 2 2 3 6 2" xfId="29830" xr:uid="{00000000-0005-0000-0000-0000D2350000}"/>
    <cellStyle name="20% - Accent5 4 2 2 3 7" xfId="29831" xr:uid="{00000000-0005-0000-0000-0000D3350000}"/>
    <cellStyle name="20% - Accent5 4 2 2 3 8" xfId="29832" xr:uid="{00000000-0005-0000-0000-0000D4350000}"/>
    <cellStyle name="20% - Accent5 4 2 2 3_51-Sch Exp Fed Awards  (1)" xfId="29821" xr:uid="{00000000-0005-0000-0000-0000D5350000}"/>
    <cellStyle name="20% - Accent5 4 2 2 4" xfId="2407" xr:uid="{00000000-0005-0000-0000-0000D6350000}"/>
    <cellStyle name="20% - Accent5 4 2 2 4 2" xfId="2408" xr:uid="{00000000-0005-0000-0000-0000D7350000}"/>
    <cellStyle name="20% - Accent5 4 2 2 4 2 2" xfId="10575" xr:uid="{00000000-0005-0000-0000-0000D8350000}"/>
    <cellStyle name="20% - Accent5 4 2 2 4 2 3" xfId="21651" xr:uid="{00000000-0005-0000-0000-0000D9350000}"/>
    <cellStyle name="20% - Accent5 4 2 2 4 2_51-Sch Exp Fed Awards  (1)" xfId="29834" xr:uid="{00000000-0005-0000-0000-0000DA350000}"/>
    <cellStyle name="20% - Accent5 4 2 2 4 3" xfId="10576" xr:uid="{00000000-0005-0000-0000-0000DB350000}"/>
    <cellStyle name="20% - Accent5 4 2 2 4 4" xfId="18017" xr:uid="{00000000-0005-0000-0000-0000DC350000}"/>
    <cellStyle name="20% - Accent5 4 2 2 4_51-Sch Exp Fed Awards  (1)" xfId="29833" xr:uid="{00000000-0005-0000-0000-0000DD350000}"/>
    <cellStyle name="20% - Accent5 4 2 2 5" xfId="2409" xr:uid="{00000000-0005-0000-0000-0000DE350000}"/>
    <cellStyle name="20% - Accent5 4 2 2 5 2" xfId="10577" xr:uid="{00000000-0005-0000-0000-0000DF350000}"/>
    <cellStyle name="20% - Accent5 4 2 2 5 3" xfId="19871" xr:uid="{00000000-0005-0000-0000-0000E0350000}"/>
    <cellStyle name="20% - Accent5 4 2 2 5_51-Sch Exp Fed Awards  (1)" xfId="29835" xr:uid="{00000000-0005-0000-0000-0000E1350000}"/>
    <cellStyle name="20% - Accent5 4 2 2 6" xfId="10578" xr:uid="{00000000-0005-0000-0000-0000E2350000}"/>
    <cellStyle name="20% - Accent5 4 2 2 6 2" xfId="29837" xr:uid="{00000000-0005-0000-0000-0000E3350000}"/>
    <cellStyle name="20% - Accent5 4 2 2 6_51-Sch Exp Fed Awards  (1)" xfId="29836" xr:uid="{00000000-0005-0000-0000-0000E4350000}"/>
    <cellStyle name="20% - Accent5 4 2 2 7" xfId="16235" xr:uid="{00000000-0005-0000-0000-0000E5350000}"/>
    <cellStyle name="20% - Accent5 4 2 2 7 2" xfId="29839" xr:uid="{00000000-0005-0000-0000-0000E6350000}"/>
    <cellStyle name="20% - Accent5 4 2 2 7_51-Sch Exp Fed Awards  (1)" xfId="29838" xr:uid="{00000000-0005-0000-0000-0000E7350000}"/>
    <cellStyle name="20% - Accent5 4 2 2 8" xfId="29840" xr:uid="{00000000-0005-0000-0000-0000E8350000}"/>
    <cellStyle name="20% - Accent5 4 2 2 8 2" xfId="29841" xr:uid="{00000000-0005-0000-0000-0000E9350000}"/>
    <cellStyle name="20% - Accent5 4 2 2 9" xfId="29842" xr:uid="{00000000-0005-0000-0000-0000EA350000}"/>
    <cellStyle name="20% - Accent5 4 2 2_411200-10 -20" xfId="29843" xr:uid="{00000000-0005-0000-0000-0000EB350000}"/>
    <cellStyle name="20% - Accent5 4 2 3" xfId="2410" xr:uid="{00000000-0005-0000-0000-0000EC350000}"/>
    <cellStyle name="20% - Accent5 4 2 3 2" xfId="2411" xr:uid="{00000000-0005-0000-0000-0000ED350000}"/>
    <cellStyle name="20% - Accent5 4 2 3 2 2" xfId="2412" xr:uid="{00000000-0005-0000-0000-0000EE350000}"/>
    <cellStyle name="20% - Accent5 4 2 3 2 2 2" xfId="2413" xr:uid="{00000000-0005-0000-0000-0000EF350000}"/>
    <cellStyle name="20% - Accent5 4 2 3 2 2 2 2" xfId="10579" xr:uid="{00000000-0005-0000-0000-0000F0350000}"/>
    <cellStyle name="20% - Accent5 4 2 3 2 2 2 3" xfId="21656" xr:uid="{00000000-0005-0000-0000-0000F1350000}"/>
    <cellStyle name="20% - Accent5 4 2 3 2 2 2_51-Sch Exp Fed Awards  (1)" xfId="29846" xr:uid="{00000000-0005-0000-0000-0000F2350000}"/>
    <cellStyle name="20% - Accent5 4 2 3 2 2 3" xfId="10580" xr:uid="{00000000-0005-0000-0000-0000F3350000}"/>
    <cellStyle name="20% - Accent5 4 2 3 2 2 4" xfId="18022" xr:uid="{00000000-0005-0000-0000-0000F4350000}"/>
    <cellStyle name="20% - Accent5 4 2 3 2 2_51-Sch Exp Fed Awards  (1)" xfId="29845" xr:uid="{00000000-0005-0000-0000-0000F5350000}"/>
    <cellStyle name="20% - Accent5 4 2 3 2 3" xfId="2414" xr:uid="{00000000-0005-0000-0000-0000F6350000}"/>
    <cellStyle name="20% - Accent5 4 2 3 2 3 2" xfId="10581" xr:uid="{00000000-0005-0000-0000-0000F7350000}"/>
    <cellStyle name="20% - Accent5 4 2 3 2 3 3" xfId="19876" xr:uid="{00000000-0005-0000-0000-0000F8350000}"/>
    <cellStyle name="20% - Accent5 4 2 3 2 3_51-Sch Exp Fed Awards  (1)" xfId="29847" xr:uid="{00000000-0005-0000-0000-0000F9350000}"/>
    <cellStyle name="20% - Accent5 4 2 3 2 4" xfId="10582" xr:uid="{00000000-0005-0000-0000-0000FA350000}"/>
    <cellStyle name="20% - Accent5 4 2 3 2 4 2" xfId="29849" xr:uid="{00000000-0005-0000-0000-0000FB350000}"/>
    <cellStyle name="20% - Accent5 4 2 3 2 4_51-Sch Exp Fed Awards  (1)" xfId="29848" xr:uid="{00000000-0005-0000-0000-0000FC350000}"/>
    <cellStyle name="20% - Accent5 4 2 3 2 5" xfId="16240" xr:uid="{00000000-0005-0000-0000-0000FD350000}"/>
    <cellStyle name="20% - Accent5 4 2 3 2 5 2" xfId="29851" xr:uid="{00000000-0005-0000-0000-0000FE350000}"/>
    <cellStyle name="20% - Accent5 4 2 3 2 5_51-Sch Exp Fed Awards  (1)" xfId="29850" xr:uid="{00000000-0005-0000-0000-0000FF350000}"/>
    <cellStyle name="20% - Accent5 4 2 3 2 6" xfId="29852" xr:uid="{00000000-0005-0000-0000-000000360000}"/>
    <cellStyle name="20% - Accent5 4 2 3 2 6 2" xfId="29853" xr:uid="{00000000-0005-0000-0000-000001360000}"/>
    <cellStyle name="20% - Accent5 4 2 3 2 7" xfId="29854" xr:uid="{00000000-0005-0000-0000-000002360000}"/>
    <cellStyle name="20% - Accent5 4 2 3 2 8" xfId="29855" xr:uid="{00000000-0005-0000-0000-000003360000}"/>
    <cellStyle name="20% - Accent5 4 2 3 2_51-Sch Exp Fed Awards  (1)" xfId="29844" xr:uid="{00000000-0005-0000-0000-000004360000}"/>
    <cellStyle name="20% - Accent5 4 2 3 3" xfId="2415" xr:uid="{00000000-0005-0000-0000-000005360000}"/>
    <cellStyle name="20% - Accent5 4 2 3 3 2" xfId="2416" xr:uid="{00000000-0005-0000-0000-000006360000}"/>
    <cellStyle name="20% - Accent5 4 2 3 3 2 2" xfId="10583" xr:uid="{00000000-0005-0000-0000-000007360000}"/>
    <cellStyle name="20% - Accent5 4 2 3 3 2 3" xfId="21655" xr:uid="{00000000-0005-0000-0000-000008360000}"/>
    <cellStyle name="20% - Accent5 4 2 3 3 2_51-Sch Exp Fed Awards  (1)" xfId="29857" xr:uid="{00000000-0005-0000-0000-000009360000}"/>
    <cellStyle name="20% - Accent5 4 2 3 3 3" xfId="10584" xr:uid="{00000000-0005-0000-0000-00000A360000}"/>
    <cellStyle name="20% - Accent5 4 2 3 3 4" xfId="18021" xr:uid="{00000000-0005-0000-0000-00000B360000}"/>
    <cellStyle name="20% - Accent5 4 2 3 3_51-Sch Exp Fed Awards  (1)" xfId="29856" xr:uid="{00000000-0005-0000-0000-00000C360000}"/>
    <cellStyle name="20% - Accent5 4 2 3 4" xfId="2417" xr:uid="{00000000-0005-0000-0000-00000D360000}"/>
    <cellStyle name="20% - Accent5 4 2 3 4 2" xfId="10585" xr:uid="{00000000-0005-0000-0000-00000E360000}"/>
    <cellStyle name="20% - Accent5 4 2 3 4 3" xfId="19875" xr:uid="{00000000-0005-0000-0000-00000F360000}"/>
    <cellStyle name="20% - Accent5 4 2 3 4_51-Sch Exp Fed Awards  (1)" xfId="29858" xr:uid="{00000000-0005-0000-0000-000010360000}"/>
    <cellStyle name="20% - Accent5 4 2 3 5" xfId="10586" xr:uid="{00000000-0005-0000-0000-000011360000}"/>
    <cellStyle name="20% - Accent5 4 2 3 5 2" xfId="29860" xr:uid="{00000000-0005-0000-0000-000012360000}"/>
    <cellStyle name="20% - Accent5 4 2 3 5_51-Sch Exp Fed Awards  (1)" xfId="29859" xr:uid="{00000000-0005-0000-0000-000013360000}"/>
    <cellStyle name="20% - Accent5 4 2 3 6" xfId="16239" xr:uid="{00000000-0005-0000-0000-000014360000}"/>
    <cellStyle name="20% - Accent5 4 2 3 6 2" xfId="29862" xr:uid="{00000000-0005-0000-0000-000015360000}"/>
    <cellStyle name="20% - Accent5 4 2 3 6_51-Sch Exp Fed Awards  (1)" xfId="29861" xr:uid="{00000000-0005-0000-0000-000016360000}"/>
    <cellStyle name="20% - Accent5 4 2 3 7" xfId="29863" xr:uid="{00000000-0005-0000-0000-000017360000}"/>
    <cellStyle name="20% - Accent5 4 2 3 7 2" xfId="29864" xr:uid="{00000000-0005-0000-0000-000018360000}"/>
    <cellStyle name="20% - Accent5 4 2 3 8" xfId="29865" xr:uid="{00000000-0005-0000-0000-000019360000}"/>
    <cellStyle name="20% - Accent5 4 2 3 9" xfId="29866" xr:uid="{00000000-0005-0000-0000-00001A360000}"/>
    <cellStyle name="20% - Accent5 4 2 3_411200-10 -20" xfId="29867" xr:uid="{00000000-0005-0000-0000-00001B360000}"/>
    <cellStyle name="20% - Accent5 4 2 4" xfId="2418" xr:uid="{00000000-0005-0000-0000-00001C360000}"/>
    <cellStyle name="20% - Accent5 4 2 4 2" xfId="2419" xr:uid="{00000000-0005-0000-0000-00001D360000}"/>
    <cellStyle name="20% - Accent5 4 2 4 2 2" xfId="2420" xr:uid="{00000000-0005-0000-0000-00001E360000}"/>
    <cellStyle name="20% - Accent5 4 2 4 2 2 2" xfId="10587" xr:uid="{00000000-0005-0000-0000-00001F360000}"/>
    <cellStyle name="20% - Accent5 4 2 4 2 2 3" xfId="21657" xr:uid="{00000000-0005-0000-0000-000020360000}"/>
    <cellStyle name="20% - Accent5 4 2 4 2 2_51-Sch Exp Fed Awards  (1)" xfId="29870" xr:uid="{00000000-0005-0000-0000-000021360000}"/>
    <cellStyle name="20% - Accent5 4 2 4 2 3" xfId="10588" xr:uid="{00000000-0005-0000-0000-000022360000}"/>
    <cellStyle name="20% - Accent5 4 2 4 2 4" xfId="18023" xr:uid="{00000000-0005-0000-0000-000023360000}"/>
    <cellStyle name="20% - Accent5 4 2 4 2_51-Sch Exp Fed Awards  (1)" xfId="29869" xr:uid="{00000000-0005-0000-0000-000024360000}"/>
    <cellStyle name="20% - Accent5 4 2 4 3" xfId="2421" xr:uid="{00000000-0005-0000-0000-000025360000}"/>
    <cellStyle name="20% - Accent5 4 2 4 3 2" xfId="10589" xr:uid="{00000000-0005-0000-0000-000026360000}"/>
    <cellStyle name="20% - Accent5 4 2 4 3 3" xfId="19877" xr:uid="{00000000-0005-0000-0000-000027360000}"/>
    <cellStyle name="20% - Accent5 4 2 4 3_51-Sch Exp Fed Awards  (1)" xfId="29871" xr:uid="{00000000-0005-0000-0000-000028360000}"/>
    <cellStyle name="20% - Accent5 4 2 4 4" xfId="10590" xr:uid="{00000000-0005-0000-0000-000029360000}"/>
    <cellStyle name="20% - Accent5 4 2 4 4 2" xfId="29873" xr:uid="{00000000-0005-0000-0000-00002A360000}"/>
    <cellStyle name="20% - Accent5 4 2 4 4_51-Sch Exp Fed Awards  (1)" xfId="29872" xr:uid="{00000000-0005-0000-0000-00002B360000}"/>
    <cellStyle name="20% - Accent5 4 2 4 5" xfId="16241" xr:uid="{00000000-0005-0000-0000-00002C360000}"/>
    <cellStyle name="20% - Accent5 4 2 4 5 2" xfId="29875" xr:uid="{00000000-0005-0000-0000-00002D360000}"/>
    <cellStyle name="20% - Accent5 4 2 4 5_51-Sch Exp Fed Awards  (1)" xfId="29874" xr:uid="{00000000-0005-0000-0000-00002E360000}"/>
    <cellStyle name="20% - Accent5 4 2 4 6" xfId="29876" xr:uid="{00000000-0005-0000-0000-00002F360000}"/>
    <cellStyle name="20% - Accent5 4 2 4 6 2" xfId="29877" xr:uid="{00000000-0005-0000-0000-000030360000}"/>
    <cellStyle name="20% - Accent5 4 2 4 7" xfId="29878" xr:uid="{00000000-0005-0000-0000-000031360000}"/>
    <cellStyle name="20% - Accent5 4 2 4 8" xfId="29879" xr:uid="{00000000-0005-0000-0000-000032360000}"/>
    <cellStyle name="20% - Accent5 4 2 4_51-Sch Exp Fed Awards  (1)" xfId="29868" xr:uid="{00000000-0005-0000-0000-000033360000}"/>
    <cellStyle name="20% - Accent5 4 2 5" xfId="2422" xr:uid="{00000000-0005-0000-0000-000034360000}"/>
    <cellStyle name="20% - Accent5 4 2 5 2" xfId="2423" xr:uid="{00000000-0005-0000-0000-000035360000}"/>
    <cellStyle name="20% - Accent5 4 2 5 2 2" xfId="10591" xr:uid="{00000000-0005-0000-0000-000036360000}"/>
    <cellStyle name="20% - Accent5 4 2 5 2 3" xfId="21650" xr:uid="{00000000-0005-0000-0000-000037360000}"/>
    <cellStyle name="20% - Accent5 4 2 5 2_51-Sch Exp Fed Awards  (1)" xfId="29881" xr:uid="{00000000-0005-0000-0000-000038360000}"/>
    <cellStyle name="20% - Accent5 4 2 5 3" xfId="10592" xr:uid="{00000000-0005-0000-0000-000039360000}"/>
    <cellStyle name="20% - Accent5 4 2 5 4" xfId="18016" xr:uid="{00000000-0005-0000-0000-00003A360000}"/>
    <cellStyle name="20% - Accent5 4 2 5_51-Sch Exp Fed Awards  (1)" xfId="29880" xr:uid="{00000000-0005-0000-0000-00003B360000}"/>
    <cellStyle name="20% - Accent5 4 2 6" xfId="2424" xr:uid="{00000000-0005-0000-0000-00003C360000}"/>
    <cellStyle name="20% - Accent5 4 2 6 2" xfId="10593" xr:uid="{00000000-0005-0000-0000-00003D360000}"/>
    <cellStyle name="20% - Accent5 4 2 6 3" xfId="19870" xr:uid="{00000000-0005-0000-0000-00003E360000}"/>
    <cellStyle name="20% - Accent5 4 2 6_51-Sch Exp Fed Awards  (1)" xfId="29882" xr:uid="{00000000-0005-0000-0000-00003F360000}"/>
    <cellStyle name="20% - Accent5 4 2 7" xfId="10594" xr:uid="{00000000-0005-0000-0000-000040360000}"/>
    <cellStyle name="20% - Accent5 4 2 7 2" xfId="29884" xr:uid="{00000000-0005-0000-0000-000041360000}"/>
    <cellStyle name="20% - Accent5 4 2 7_51-Sch Exp Fed Awards  (1)" xfId="29883" xr:uid="{00000000-0005-0000-0000-000042360000}"/>
    <cellStyle name="20% - Accent5 4 2 8" xfId="16234" xr:uid="{00000000-0005-0000-0000-000043360000}"/>
    <cellStyle name="20% - Accent5 4 2 8 2" xfId="29886" xr:uid="{00000000-0005-0000-0000-000044360000}"/>
    <cellStyle name="20% - Accent5 4 2 8_51-Sch Exp Fed Awards  (1)" xfId="29885" xr:uid="{00000000-0005-0000-0000-000045360000}"/>
    <cellStyle name="20% - Accent5 4 2 9" xfId="29887" xr:uid="{00000000-0005-0000-0000-000046360000}"/>
    <cellStyle name="20% - Accent5 4 2 9 2" xfId="29888" xr:uid="{00000000-0005-0000-0000-000047360000}"/>
    <cellStyle name="20% - Accent5 4 2_411200-10 -20" xfId="29889" xr:uid="{00000000-0005-0000-0000-000048360000}"/>
    <cellStyle name="20% - Accent5 4 3" xfId="2425" xr:uid="{00000000-0005-0000-0000-000049360000}"/>
    <cellStyle name="20% - Accent5 4 3 10" xfId="29890" xr:uid="{00000000-0005-0000-0000-00004A360000}"/>
    <cellStyle name="20% - Accent5 4 3 2" xfId="2426" xr:uid="{00000000-0005-0000-0000-00004B360000}"/>
    <cellStyle name="20% - Accent5 4 3 2 2" xfId="2427" xr:uid="{00000000-0005-0000-0000-00004C360000}"/>
    <cellStyle name="20% - Accent5 4 3 2 2 2" xfId="2428" xr:uid="{00000000-0005-0000-0000-00004D360000}"/>
    <cellStyle name="20% - Accent5 4 3 2 2 2 2" xfId="2429" xr:uid="{00000000-0005-0000-0000-00004E360000}"/>
    <cellStyle name="20% - Accent5 4 3 2 2 2 2 2" xfId="10595" xr:uid="{00000000-0005-0000-0000-00004F360000}"/>
    <cellStyle name="20% - Accent5 4 3 2 2 2 2 3" xfId="21660" xr:uid="{00000000-0005-0000-0000-000050360000}"/>
    <cellStyle name="20% - Accent5 4 3 2 2 2 2_51-Sch Exp Fed Awards  (1)" xfId="29893" xr:uid="{00000000-0005-0000-0000-000051360000}"/>
    <cellStyle name="20% - Accent5 4 3 2 2 2 3" xfId="10596" xr:uid="{00000000-0005-0000-0000-000052360000}"/>
    <cellStyle name="20% - Accent5 4 3 2 2 2 4" xfId="18026" xr:uid="{00000000-0005-0000-0000-000053360000}"/>
    <cellStyle name="20% - Accent5 4 3 2 2 2_51-Sch Exp Fed Awards  (1)" xfId="29892" xr:uid="{00000000-0005-0000-0000-000054360000}"/>
    <cellStyle name="20% - Accent5 4 3 2 2 3" xfId="2430" xr:uid="{00000000-0005-0000-0000-000055360000}"/>
    <cellStyle name="20% - Accent5 4 3 2 2 3 2" xfId="10597" xr:uid="{00000000-0005-0000-0000-000056360000}"/>
    <cellStyle name="20% - Accent5 4 3 2 2 3 3" xfId="19880" xr:uid="{00000000-0005-0000-0000-000057360000}"/>
    <cellStyle name="20% - Accent5 4 3 2 2 3_51-Sch Exp Fed Awards  (1)" xfId="29894" xr:uid="{00000000-0005-0000-0000-000058360000}"/>
    <cellStyle name="20% - Accent5 4 3 2 2 4" xfId="10598" xr:uid="{00000000-0005-0000-0000-000059360000}"/>
    <cellStyle name="20% - Accent5 4 3 2 2 4 2" xfId="29896" xr:uid="{00000000-0005-0000-0000-00005A360000}"/>
    <cellStyle name="20% - Accent5 4 3 2 2 4_51-Sch Exp Fed Awards  (1)" xfId="29895" xr:uid="{00000000-0005-0000-0000-00005B360000}"/>
    <cellStyle name="20% - Accent5 4 3 2 2 5" xfId="16244" xr:uid="{00000000-0005-0000-0000-00005C360000}"/>
    <cellStyle name="20% - Accent5 4 3 2 2 5 2" xfId="29898" xr:uid="{00000000-0005-0000-0000-00005D360000}"/>
    <cellStyle name="20% - Accent5 4 3 2 2 5_51-Sch Exp Fed Awards  (1)" xfId="29897" xr:uid="{00000000-0005-0000-0000-00005E360000}"/>
    <cellStyle name="20% - Accent5 4 3 2 2 6" xfId="29899" xr:uid="{00000000-0005-0000-0000-00005F360000}"/>
    <cellStyle name="20% - Accent5 4 3 2 2 6 2" xfId="29900" xr:uid="{00000000-0005-0000-0000-000060360000}"/>
    <cellStyle name="20% - Accent5 4 3 2 2 7" xfId="29901" xr:uid="{00000000-0005-0000-0000-000061360000}"/>
    <cellStyle name="20% - Accent5 4 3 2 2 8" xfId="29902" xr:uid="{00000000-0005-0000-0000-000062360000}"/>
    <cellStyle name="20% - Accent5 4 3 2 2_51-Sch Exp Fed Awards  (1)" xfId="29891" xr:uid="{00000000-0005-0000-0000-000063360000}"/>
    <cellStyle name="20% - Accent5 4 3 2 3" xfId="2431" xr:uid="{00000000-0005-0000-0000-000064360000}"/>
    <cellStyle name="20% - Accent5 4 3 2 3 2" xfId="2432" xr:uid="{00000000-0005-0000-0000-000065360000}"/>
    <cellStyle name="20% - Accent5 4 3 2 3 2 2" xfId="10599" xr:uid="{00000000-0005-0000-0000-000066360000}"/>
    <cellStyle name="20% - Accent5 4 3 2 3 2 3" xfId="21659" xr:uid="{00000000-0005-0000-0000-000067360000}"/>
    <cellStyle name="20% - Accent5 4 3 2 3 2_51-Sch Exp Fed Awards  (1)" xfId="29904" xr:uid="{00000000-0005-0000-0000-000068360000}"/>
    <cellStyle name="20% - Accent5 4 3 2 3 3" xfId="10600" xr:uid="{00000000-0005-0000-0000-000069360000}"/>
    <cellStyle name="20% - Accent5 4 3 2 3 4" xfId="18025" xr:uid="{00000000-0005-0000-0000-00006A360000}"/>
    <cellStyle name="20% - Accent5 4 3 2 3_51-Sch Exp Fed Awards  (1)" xfId="29903" xr:uid="{00000000-0005-0000-0000-00006B360000}"/>
    <cellStyle name="20% - Accent5 4 3 2 4" xfId="2433" xr:uid="{00000000-0005-0000-0000-00006C360000}"/>
    <cellStyle name="20% - Accent5 4 3 2 4 2" xfId="10601" xr:uid="{00000000-0005-0000-0000-00006D360000}"/>
    <cellStyle name="20% - Accent5 4 3 2 4 3" xfId="19879" xr:uid="{00000000-0005-0000-0000-00006E360000}"/>
    <cellStyle name="20% - Accent5 4 3 2 4_51-Sch Exp Fed Awards  (1)" xfId="29905" xr:uid="{00000000-0005-0000-0000-00006F360000}"/>
    <cellStyle name="20% - Accent5 4 3 2 5" xfId="10602" xr:uid="{00000000-0005-0000-0000-000070360000}"/>
    <cellStyle name="20% - Accent5 4 3 2 5 2" xfId="29907" xr:uid="{00000000-0005-0000-0000-000071360000}"/>
    <cellStyle name="20% - Accent5 4 3 2 5_51-Sch Exp Fed Awards  (1)" xfId="29906" xr:uid="{00000000-0005-0000-0000-000072360000}"/>
    <cellStyle name="20% - Accent5 4 3 2 6" xfId="16243" xr:uid="{00000000-0005-0000-0000-000073360000}"/>
    <cellStyle name="20% - Accent5 4 3 2 6 2" xfId="29909" xr:uid="{00000000-0005-0000-0000-000074360000}"/>
    <cellStyle name="20% - Accent5 4 3 2 6_51-Sch Exp Fed Awards  (1)" xfId="29908" xr:uid="{00000000-0005-0000-0000-000075360000}"/>
    <cellStyle name="20% - Accent5 4 3 2 7" xfId="29910" xr:uid="{00000000-0005-0000-0000-000076360000}"/>
    <cellStyle name="20% - Accent5 4 3 2 7 2" xfId="29911" xr:uid="{00000000-0005-0000-0000-000077360000}"/>
    <cellStyle name="20% - Accent5 4 3 2 8" xfId="29912" xr:uid="{00000000-0005-0000-0000-000078360000}"/>
    <cellStyle name="20% - Accent5 4 3 2 9" xfId="29913" xr:uid="{00000000-0005-0000-0000-000079360000}"/>
    <cellStyle name="20% - Accent5 4 3 2_411200-10 -20" xfId="29914" xr:uid="{00000000-0005-0000-0000-00007A360000}"/>
    <cellStyle name="20% - Accent5 4 3 3" xfId="2434" xr:uid="{00000000-0005-0000-0000-00007B360000}"/>
    <cellStyle name="20% - Accent5 4 3 3 2" xfId="2435" xr:uid="{00000000-0005-0000-0000-00007C360000}"/>
    <cellStyle name="20% - Accent5 4 3 3 2 2" xfId="2436" xr:uid="{00000000-0005-0000-0000-00007D360000}"/>
    <cellStyle name="20% - Accent5 4 3 3 2 2 2" xfId="10603" xr:uid="{00000000-0005-0000-0000-00007E360000}"/>
    <cellStyle name="20% - Accent5 4 3 3 2 2 3" xfId="21661" xr:uid="{00000000-0005-0000-0000-00007F360000}"/>
    <cellStyle name="20% - Accent5 4 3 3 2 2_51-Sch Exp Fed Awards  (1)" xfId="29917" xr:uid="{00000000-0005-0000-0000-000080360000}"/>
    <cellStyle name="20% - Accent5 4 3 3 2 3" xfId="10604" xr:uid="{00000000-0005-0000-0000-000081360000}"/>
    <cellStyle name="20% - Accent5 4 3 3 2 4" xfId="18027" xr:uid="{00000000-0005-0000-0000-000082360000}"/>
    <cellStyle name="20% - Accent5 4 3 3 2_51-Sch Exp Fed Awards  (1)" xfId="29916" xr:uid="{00000000-0005-0000-0000-000083360000}"/>
    <cellStyle name="20% - Accent5 4 3 3 3" xfId="2437" xr:uid="{00000000-0005-0000-0000-000084360000}"/>
    <cellStyle name="20% - Accent5 4 3 3 3 2" xfId="10605" xr:uid="{00000000-0005-0000-0000-000085360000}"/>
    <cellStyle name="20% - Accent5 4 3 3 3 3" xfId="19881" xr:uid="{00000000-0005-0000-0000-000086360000}"/>
    <cellStyle name="20% - Accent5 4 3 3 3_51-Sch Exp Fed Awards  (1)" xfId="29918" xr:uid="{00000000-0005-0000-0000-000087360000}"/>
    <cellStyle name="20% - Accent5 4 3 3 4" xfId="10606" xr:uid="{00000000-0005-0000-0000-000088360000}"/>
    <cellStyle name="20% - Accent5 4 3 3 4 2" xfId="29920" xr:uid="{00000000-0005-0000-0000-000089360000}"/>
    <cellStyle name="20% - Accent5 4 3 3 4_51-Sch Exp Fed Awards  (1)" xfId="29919" xr:uid="{00000000-0005-0000-0000-00008A360000}"/>
    <cellStyle name="20% - Accent5 4 3 3 5" xfId="16245" xr:uid="{00000000-0005-0000-0000-00008B360000}"/>
    <cellStyle name="20% - Accent5 4 3 3 5 2" xfId="29922" xr:uid="{00000000-0005-0000-0000-00008C360000}"/>
    <cellStyle name="20% - Accent5 4 3 3 5_51-Sch Exp Fed Awards  (1)" xfId="29921" xr:uid="{00000000-0005-0000-0000-00008D360000}"/>
    <cellStyle name="20% - Accent5 4 3 3 6" xfId="29923" xr:uid="{00000000-0005-0000-0000-00008E360000}"/>
    <cellStyle name="20% - Accent5 4 3 3 6 2" xfId="29924" xr:uid="{00000000-0005-0000-0000-00008F360000}"/>
    <cellStyle name="20% - Accent5 4 3 3 7" xfId="29925" xr:uid="{00000000-0005-0000-0000-000090360000}"/>
    <cellStyle name="20% - Accent5 4 3 3 8" xfId="29926" xr:uid="{00000000-0005-0000-0000-000091360000}"/>
    <cellStyle name="20% - Accent5 4 3 3_51-Sch Exp Fed Awards  (1)" xfId="29915" xr:uid="{00000000-0005-0000-0000-000092360000}"/>
    <cellStyle name="20% - Accent5 4 3 4" xfId="2438" xr:uid="{00000000-0005-0000-0000-000093360000}"/>
    <cellStyle name="20% - Accent5 4 3 4 2" xfId="2439" xr:uid="{00000000-0005-0000-0000-000094360000}"/>
    <cellStyle name="20% - Accent5 4 3 4 2 2" xfId="10607" xr:uid="{00000000-0005-0000-0000-000095360000}"/>
    <cellStyle name="20% - Accent5 4 3 4 2 3" xfId="21658" xr:uid="{00000000-0005-0000-0000-000096360000}"/>
    <cellStyle name="20% - Accent5 4 3 4 2_51-Sch Exp Fed Awards  (1)" xfId="29928" xr:uid="{00000000-0005-0000-0000-000097360000}"/>
    <cellStyle name="20% - Accent5 4 3 4 3" xfId="10608" xr:uid="{00000000-0005-0000-0000-000098360000}"/>
    <cellStyle name="20% - Accent5 4 3 4 4" xfId="18024" xr:uid="{00000000-0005-0000-0000-000099360000}"/>
    <cellStyle name="20% - Accent5 4 3 4_51-Sch Exp Fed Awards  (1)" xfId="29927" xr:uid="{00000000-0005-0000-0000-00009A360000}"/>
    <cellStyle name="20% - Accent5 4 3 5" xfId="2440" xr:uid="{00000000-0005-0000-0000-00009B360000}"/>
    <cellStyle name="20% - Accent5 4 3 5 2" xfId="10609" xr:uid="{00000000-0005-0000-0000-00009C360000}"/>
    <cellStyle name="20% - Accent5 4 3 5 3" xfId="19878" xr:uid="{00000000-0005-0000-0000-00009D360000}"/>
    <cellStyle name="20% - Accent5 4 3 5_51-Sch Exp Fed Awards  (1)" xfId="29929" xr:uid="{00000000-0005-0000-0000-00009E360000}"/>
    <cellStyle name="20% - Accent5 4 3 6" xfId="10610" xr:uid="{00000000-0005-0000-0000-00009F360000}"/>
    <cellStyle name="20% - Accent5 4 3 6 2" xfId="29931" xr:uid="{00000000-0005-0000-0000-0000A0360000}"/>
    <cellStyle name="20% - Accent5 4 3 6_51-Sch Exp Fed Awards  (1)" xfId="29930" xr:uid="{00000000-0005-0000-0000-0000A1360000}"/>
    <cellStyle name="20% - Accent5 4 3 7" xfId="16242" xr:uid="{00000000-0005-0000-0000-0000A2360000}"/>
    <cellStyle name="20% - Accent5 4 3 7 2" xfId="29933" xr:uid="{00000000-0005-0000-0000-0000A3360000}"/>
    <cellStyle name="20% - Accent5 4 3 7_51-Sch Exp Fed Awards  (1)" xfId="29932" xr:uid="{00000000-0005-0000-0000-0000A4360000}"/>
    <cellStyle name="20% - Accent5 4 3 8" xfId="29934" xr:uid="{00000000-0005-0000-0000-0000A5360000}"/>
    <cellStyle name="20% - Accent5 4 3 8 2" xfId="29935" xr:uid="{00000000-0005-0000-0000-0000A6360000}"/>
    <cellStyle name="20% - Accent5 4 3 9" xfId="29936" xr:uid="{00000000-0005-0000-0000-0000A7360000}"/>
    <cellStyle name="20% - Accent5 4 3_411200-10 -20" xfId="29937" xr:uid="{00000000-0005-0000-0000-0000A8360000}"/>
    <cellStyle name="20% - Accent5 4 4" xfId="2441" xr:uid="{00000000-0005-0000-0000-0000A9360000}"/>
    <cellStyle name="20% - Accent5 4 4 2" xfId="2442" xr:uid="{00000000-0005-0000-0000-0000AA360000}"/>
    <cellStyle name="20% - Accent5 4 4 2 2" xfId="2443" xr:uid="{00000000-0005-0000-0000-0000AB360000}"/>
    <cellStyle name="20% - Accent5 4 4 2 2 2" xfId="2444" xr:uid="{00000000-0005-0000-0000-0000AC360000}"/>
    <cellStyle name="20% - Accent5 4 4 2 2 2 2" xfId="10611" xr:uid="{00000000-0005-0000-0000-0000AD360000}"/>
    <cellStyle name="20% - Accent5 4 4 2 2 2 3" xfId="21663" xr:uid="{00000000-0005-0000-0000-0000AE360000}"/>
    <cellStyle name="20% - Accent5 4 4 2 2 2_51-Sch Exp Fed Awards  (1)" xfId="29940" xr:uid="{00000000-0005-0000-0000-0000AF360000}"/>
    <cellStyle name="20% - Accent5 4 4 2 2 3" xfId="10612" xr:uid="{00000000-0005-0000-0000-0000B0360000}"/>
    <cellStyle name="20% - Accent5 4 4 2 2 4" xfId="18029" xr:uid="{00000000-0005-0000-0000-0000B1360000}"/>
    <cellStyle name="20% - Accent5 4 4 2 2_51-Sch Exp Fed Awards  (1)" xfId="29939" xr:uid="{00000000-0005-0000-0000-0000B2360000}"/>
    <cellStyle name="20% - Accent5 4 4 2 3" xfId="2445" xr:uid="{00000000-0005-0000-0000-0000B3360000}"/>
    <cellStyle name="20% - Accent5 4 4 2 3 2" xfId="10613" xr:uid="{00000000-0005-0000-0000-0000B4360000}"/>
    <cellStyle name="20% - Accent5 4 4 2 3 3" xfId="19883" xr:uid="{00000000-0005-0000-0000-0000B5360000}"/>
    <cellStyle name="20% - Accent5 4 4 2 3_51-Sch Exp Fed Awards  (1)" xfId="29941" xr:uid="{00000000-0005-0000-0000-0000B6360000}"/>
    <cellStyle name="20% - Accent5 4 4 2 4" xfId="10614" xr:uid="{00000000-0005-0000-0000-0000B7360000}"/>
    <cellStyle name="20% - Accent5 4 4 2 4 2" xfId="29943" xr:uid="{00000000-0005-0000-0000-0000B8360000}"/>
    <cellStyle name="20% - Accent5 4 4 2 4_51-Sch Exp Fed Awards  (1)" xfId="29942" xr:uid="{00000000-0005-0000-0000-0000B9360000}"/>
    <cellStyle name="20% - Accent5 4 4 2 5" xfId="16247" xr:uid="{00000000-0005-0000-0000-0000BA360000}"/>
    <cellStyle name="20% - Accent5 4 4 2 5 2" xfId="29945" xr:uid="{00000000-0005-0000-0000-0000BB360000}"/>
    <cellStyle name="20% - Accent5 4 4 2 5_51-Sch Exp Fed Awards  (1)" xfId="29944" xr:uid="{00000000-0005-0000-0000-0000BC360000}"/>
    <cellStyle name="20% - Accent5 4 4 2 6" xfId="29946" xr:uid="{00000000-0005-0000-0000-0000BD360000}"/>
    <cellStyle name="20% - Accent5 4 4 2 6 2" xfId="29947" xr:uid="{00000000-0005-0000-0000-0000BE360000}"/>
    <cellStyle name="20% - Accent5 4 4 2 7" xfId="29948" xr:uid="{00000000-0005-0000-0000-0000BF360000}"/>
    <cellStyle name="20% - Accent5 4 4 2 8" xfId="29949" xr:uid="{00000000-0005-0000-0000-0000C0360000}"/>
    <cellStyle name="20% - Accent5 4 4 2_51-Sch Exp Fed Awards  (1)" xfId="29938" xr:uid="{00000000-0005-0000-0000-0000C1360000}"/>
    <cellStyle name="20% - Accent5 4 4 3" xfId="2446" xr:uid="{00000000-0005-0000-0000-0000C2360000}"/>
    <cellStyle name="20% - Accent5 4 4 3 2" xfId="2447" xr:uid="{00000000-0005-0000-0000-0000C3360000}"/>
    <cellStyle name="20% - Accent5 4 4 3 2 2" xfId="10615" xr:uid="{00000000-0005-0000-0000-0000C4360000}"/>
    <cellStyle name="20% - Accent5 4 4 3 2 3" xfId="21662" xr:uid="{00000000-0005-0000-0000-0000C5360000}"/>
    <cellStyle name="20% - Accent5 4 4 3 2_51-Sch Exp Fed Awards  (1)" xfId="29951" xr:uid="{00000000-0005-0000-0000-0000C6360000}"/>
    <cellStyle name="20% - Accent5 4 4 3 3" xfId="10616" xr:uid="{00000000-0005-0000-0000-0000C7360000}"/>
    <cellStyle name="20% - Accent5 4 4 3 4" xfId="18028" xr:uid="{00000000-0005-0000-0000-0000C8360000}"/>
    <cellStyle name="20% - Accent5 4 4 3_51-Sch Exp Fed Awards  (1)" xfId="29950" xr:uid="{00000000-0005-0000-0000-0000C9360000}"/>
    <cellStyle name="20% - Accent5 4 4 4" xfId="2448" xr:uid="{00000000-0005-0000-0000-0000CA360000}"/>
    <cellStyle name="20% - Accent5 4 4 4 2" xfId="10617" xr:uid="{00000000-0005-0000-0000-0000CB360000}"/>
    <cellStyle name="20% - Accent5 4 4 4 3" xfId="19882" xr:uid="{00000000-0005-0000-0000-0000CC360000}"/>
    <cellStyle name="20% - Accent5 4 4 4_51-Sch Exp Fed Awards  (1)" xfId="29952" xr:uid="{00000000-0005-0000-0000-0000CD360000}"/>
    <cellStyle name="20% - Accent5 4 4 5" xfId="10618" xr:uid="{00000000-0005-0000-0000-0000CE360000}"/>
    <cellStyle name="20% - Accent5 4 4 5 2" xfId="29954" xr:uid="{00000000-0005-0000-0000-0000CF360000}"/>
    <cellStyle name="20% - Accent5 4 4 5_51-Sch Exp Fed Awards  (1)" xfId="29953" xr:uid="{00000000-0005-0000-0000-0000D0360000}"/>
    <cellStyle name="20% - Accent5 4 4 6" xfId="16246" xr:uid="{00000000-0005-0000-0000-0000D1360000}"/>
    <cellStyle name="20% - Accent5 4 4 6 2" xfId="29956" xr:uid="{00000000-0005-0000-0000-0000D2360000}"/>
    <cellStyle name="20% - Accent5 4 4 6_51-Sch Exp Fed Awards  (1)" xfId="29955" xr:uid="{00000000-0005-0000-0000-0000D3360000}"/>
    <cellStyle name="20% - Accent5 4 4 7" xfId="29957" xr:uid="{00000000-0005-0000-0000-0000D4360000}"/>
    <cellStyle name="20% - Accent5 4 4 7 2" xfId="29958" xr:uid="{00000000-0005-0000-0000-0000D5360000}"/>
    <cellStyle name="20% - Accent5 4 4 8" xfId="29959" xr:uid="{00000000-0005-0000-0000-0000D6360000}"/>
    <cellStyle name="20% - Accent5 4 4 9" xfId="29960" xr:uid="{00000000-0005-0000-0000-0000D7360000}"/>
    <cellStyle name="20% - Accent5 4 4_411200-10 -20" xfId="29961" xr:uid="{00000000-0005-0000-0000-0000D8360000}"/>
    <cellStyle name="20% - Accent5 4 5" xfId="2449" xr:uid="{00000000-0005-0000-0000-0000D9360000}"/>
    <cellStyle name="20% - Accent5 4 5 2" xfId="2450" xr:uid="{00000000-0005-0000-0000-0000DA360000}"/>
    <cellStyle name="20% - Accent5 4 5 2 2" xfId="2451" xr:uid="{00000000-0005-0000-0000-0000DB360000}"/>
    <cellStyle name="20% - Accent5 4 5 2 2 2" xfId="10619" xr:uid="{00000000-0005-0000-0000-0000DC360000}"/>
    <cellStyle name="20% - Accent5 4 5 2 2 3" xfId="21664" xr:uid="{00000000-0005-0000-0000-0000DD360000}"/>
    <cellStyle name="20% - Accent5 4 5 2 2_51-Sch Exp Fed Awards  (1)" xfId="29964" xr:uid="{00000000-0005-0000-0000-0000DE360000}"/>
    <cellStyle name="20% - Accent5 4 5 2 3" xfId="10620" xr:uid="{00000000-0005-0000-0000-0000DF360000}"/>
    <cellStyle name="20% - Accent5 4 5 2 4" xfId="18030" xr:uid="{00000000-0005-0000-0000-0000E0360000}"/>
    <cellStyle name="20% - Accent5 4 5 2_51-Sch Exp Fed Awards  (1)" xfId="29963" xr:uid="{00000000-0005-0000-0000-0000E1360000}"/>
    <cellStyle name="20% - Accent5 4 5 3" xfId="2452" xr:uid="{00000000-0005-0000-0000-0000E2360000}"/>
    <cellStyle name="20% - Accent5 4 5 3 2" xfId="10621" xr:uid="{00000000-0005-0000-0000-0000E3360000}"/>
    <cellStyle name="20% - Accent5 4 5 3 3" xfId="19884" xr:uid="{00000000-0005-0000-0000-0000E4360000}"/>
    <cellStyle name="20% - Accent5 4 5 3_51-Sch Exp Fed Awards  (1)" xfId="29965" xr:uid="{00000000-0005-0000-0000-0000E5360000}"/>
    <cellStyle name="20% - Accent5 4 5 4" xfId="10622" xr:uid="{00000000-0005-0000-0000-0000E6360000}"/>
    <cellStyle name="20% - Accent5 4 5 4 2" xfId="29967" xr:uid="{00000000-0005-0000-0000-0000E7360000}"/>
    <cellStyle name="20% - Accent5 4 5 4_51-Sch Exp Fed Awards  (1)" xfId="29966" xr:uid="{00000000-0005-0000-0000-0000E8360000}"/>
    <cellStyle name="20% - Accent5 4 5 5" xfId="16248" xr:uid="{00000000-0005-0000-0000-0000E9360000}"/>
    <cellStyle name="20% - Accent5 4 5 5 2" xfId="29969" xr:uid="{00000000-0005-0000-0000-0000EA360000}"/>
    <cellStyle name="20% - Accent5 4 5 5_51-Sch Exp Fed Awards  (1)" xfId="29968" xr:uid="{00000000-0005-0000-0000-0000EB360000}"/>
    <cellStyle name="20% - Accent5 4 5 6" xfId="29970" xr:uid="{00000000-0005-0000-0000-0000EC360000}"/>
    <cellStyle name="20% - Accent5 4 5 6 2" xfId="29971" xr:uid="{00000000-0005-0000-0000-0000ED360000}"/>
    <cellStyle name="20% - Accent5 4 5 7" xfId="29972" xr:uid="{00000000-0005-0000-0000-0000EE360000}"/>
    <cellStyle name="20% - Accent5 4 5 8" xfId="29973" xr:uid="{00000000-0005-0000-0000-0000EF360000}"/>
    <cellStyle name="20% - Accent5 4 5_51-Sch Exp Fed Awards  (1)" xfId="29962" xr:uid="{00000000-0005-0000-0000-0000F0360000}"/>
    <cellStyle name="20% - Accent5 4 6" xfId="2453" xr:uid="{00000000-0005-0000-0000-0000F1360000}"/>
    <cellStyle name="20% - Accent5 4 6 2" xfId="2454" xr:uid="{00000000-0005-0000-0000-0000F2360000}"/>
    <cellStyle name="20% - Accent5 4 6 2 2" xfId="10623" xr:uid="{00000000-0005-0000-0000-0000F3360000}"/>
    <cellStyle name="20% - Accent5 4 6 2 3" xfId="22760" xr:uid="{00000000-0005-0000-0000-0000F4360000}"/>
    <cellStyle name="20% - Accent5 4 6 2_51-Sch Exp Fed Awards  (1)" xfId="29975" xr:uid="{00000000-0005-0000-0000-0000F5360000}"/>
    <cellStyle name="20% - Accent5 4 6 3" xfId="10624" xr:uid="{00000000-0005-0000-0000-0000F6360000}"/>
    <cellStyle name="20% - Accent5 4 6 3 2" xfId="29977" xr:uid="{00000000-0005-0000-0000-0000F7360000}"/>
    <cellStyle name="20% - Accent5 4 6 3_51-Sch Exp Fed Awards  (1)" xfId="29976" xr:uid="{00000000-0005-0000-0000-0000F8360000}"/>
    <cellStyle name="20% - Accent5 4 6 4" xfId="19126" xr:uid="{00000000-0005-0000-0000-0000F9360000}"/>
    <cellStyle name="20% - Accent5 4 6_51-Sch Exp Fed Awards  (1)" xfId="29974" xr:uid="{00000000-0005-0000-0000-0000FA360000}"/>
    <cellStyle name="20% - Accent5 4 7" xfId="2455" xr:uid="{00000000-0005-0000-0000-0000FB360000}"/>
    <cellStyle name="20% - Accent5 4 7 2" xfId="2456" xr:uid="{00000000-0005-0000-0000-0000FC360000}"/>
    <cellStyle name="20% - Accent5 4 7 2 2" xfId="10625" xr:uid="{00000000-0005-0000-0000-0000FD360000}"/>
    <cellStyle name="20% - Accent5 4 7 2 3" xfId="22855" xr:uid="{00000000-0005-0000-0000-0000FE360000}"/>
    <cellStyle name="20% - Accent5 4 7 2_51-Sch Exp Fed Awards  (1)" xfId="29979" xr:uid="{00000000-0005-0000-0000-0000FF360000}"/>
    <cellStyle name="20% - Accent5 4 7 3" xfId="10626" xr:uid="{00000000-0005-0000-0000-000000370000}"/>
    <cellStyle name="20% - Accent5 4 7 3 2" xfId="29981" xr:uid="{00000000-0005-0000-0000-000001370000}"/>
    <cellStyle name="20% - Accent5 4 7 3_51-Sch Exp Fed Awards  (1)" xfId="29980" xr:uid="{00000000-0005-0000-0000-000002370000}"/>
    <cellStyle name="20% - Accent5 4 7 4" xfId="19221" xr:uid="{00000000-0005-0000-0000-000003370000}"/>
    <cellStyle name="20% - Accent5 4 7_51-Sch Exp Fed Awards  (1)" xfId="29978" xr:uid="{00000000-0005-0000-0000-000004370000}"/>
    <cellStyle name="20% - Accent5 4 8" xfId="2457" xr:uid="{00000000-0005-0000-0000-000005370000}"/>
    <cellStyle name="20% - Accent5 4 8 2" xfId="2458" xr:uid="{00000000-0005-0000-0000-000006370000}"/>
    <cellStyle name="20% - Accent5 4 8 2 2" xfId="10627" xr:uid="{00000000-0005-0000-0000-000007370000}"/>
    <cellStyle name="20% - Accent5 4 8 2 3" xfId="22933" xr:uid="{00000000-0005-0000-0000-000008370000}"/>
    <cellStyle name="20% - Accent5 4 8 2_51-Sch Exp Fed Awards  (1)" xfId="29983" xr:uid="{00000000-0005-0000-0000-000009370000}"/>
    <cellStyle name="20% - Accent5 4 8 3" xfId="10628" xr:uid="{00000000-0005-0000-0000-00000A370000}"/>
    <cellStyle name="20% - Accent5 4 8 3 2" xfId="29985" xr:uid="{00000000-0005-0000-0000-00000B370000}"/>
    <cellStyle name="20% - Accent5 4 8 3_51-Sch Exp Fed Awards  (1)" xfId="29984" xr:uid="{00000000-0005-0000-0000-00000C370000}"/>
    <cellStyle name="20% - Accent5 4 8 4" xfId="19299" xr:uid="{00000000-0005-0000-0000-00000D370000}"/>
    <cellStyle name="20% - Accent5 4 8_51-Sch Exp Fed Awards  (1)" xfId="29982" xr:uid="{00000000-0005-0000-0000-00000E370000}"/>
    <cellStyle name="20% - Accent5 4 9" xfId="2459" xr:uid="{00000000-0005-0000-0000-00000F370000}"/>
    <cellStyle name="20% - Accent5 4 9 2" xfId="2460" xr:uid="{00000000-0005-0000-0000-000010370000}"/>
    <cellStyle name="20% - Accent5 4 9 2 2" xfId="10629" xr:uid="{00000000-0005-0000-0000-000011370000}"/>
    <cellStyle name="20% - Accent5 4 9 2 3" xfId="21084" xr:uid="{00000000-0005-0000-0000-000012370000}"/>
    <cellStyle name="20% - Accent5 4 9 2_51-Sch Exp Fed Awards  (1)" xfId="29987" xr:uid="{00000000-0005-0000-0000-000013370000}"/>
    <cellStyle name="20% - Accent5 4 9 3" xfId="10630" xr:uid="{00000000-0005-0000-0000-000014370000}"/>
    <cellStyle name="20% - Accent5 4 9 4" xfId="17450" xr:uid="{00000000-0005-0000-0000-000015370000}"/>
    <cellStyle name="20% - Accent5 4 9_51-Sch Exp Fed Awards  (1)" xfId="29986" xr:uid="{00000000-0005-0000-0000-000016370000}"/>
    <cellStyle name="20% - Accent5 4_411200-10 -20" xfId="29988" xr:uid="{00000000-0005-0000-0000-000017370000}"/>
    <cellStyle name="20% - Accent5 5" xfId="2461" xr:uid="{00000000-0005-0000-0000-000018370000}"/>
    <cellStyle name="20% - Accent5 5 10" xfId="29989" xr:uid="{00000000-0005-0000-0000-000019370000}"/>
    <cellStyle name="20% - Accent5 5 11" xfId="29990" xr:uid="{00000000-0005-0000-0000-00001A370000}"/>
    <cellStyle name="20% - Accent5 5 2" xfId="2462" xr:uid="{00000000-0005-0000-0000-00001B370000}"/>
    <cellStyle name="20% - Accent5 5 2 10" xfId="29991" xr:uid="{00000000-0005-0000-0000-00001C370000}"/>
    <cellStyle name="20% - Accent5 5 2 2" xfId="2463" xr:uid="{00000000-0005-0000-0000-00001D370000}"/>
    <cellStyle name="20% - Accent5 5 2 2 2" xfId="2464" xr:uid="{00000000-0005-0000-0000-00001E370000}"/>
    <cellStyle name="20% - Accent5 5 2 2 2 2" xfId="2465" xr:uid="{00000000-0005-0000-0000-00001F370000}"/>
    <cellStyle name="20% - Accent5 5 2 2 2 2 2" xfId="2466" xr:uid="{00000000-0005-0000-0000-000020370000}"/>
    <cellStyle name="20% - Accent5 5 2 2 2 2 2 2" xfId="10631" xr:uid="{00000000-0005-0000-0000-000021370000}"/>
    <cellStyle name="20% - Accent5 5 2 2 2 2 2 3" xfId="21667" xr:uid="{00000000-0005-0000-0000-000022370000}"/>
    <cellStyle name="20% - Accent5 5 2 2 2 2 2_51-Sch Exp Fed Awards  (1)" xfId="29994" xr:uid="{00000000-0005-0000-0000-000023370000}"/>
    <cellStyle name="20% - Accent5 5 2 2 2 2 3" xfId="10632" xr:uid="{00000000-0005-0000-0000-000024370000}"/>
    <cellStyle name="20% - Accent5 5 2 2 2 2 4" xfId="18033" xr:uid="{00000000-0005-0000-0000-000025370000}"/>
    <cellStyle name="20% - Accent5 5 2 2 2 2_51-Sch Exp Fed Awards  (1)" xfId="29993" xr:uid="{00000000-0005-0000-0000-000026370000}"/>
    <cellStyle name="20% - Accent5 5 2 2 2 3" xfId="2467" xr:uid="{00000000-0005-0000-0000-000027370000}"/>
    <cellStyle name="20% - Accent5 5 2 2 2 3 2" xfId="10633" xr:uid="{00000000-0005-0000-0000-000028370000}"/>
    <cellStyle name="20% - Accent5 5 2 2 2 3 3" xfId="19888" xr:uid="{00000000-0005-0000-0000-000029370000}"/>
    <cellStyle name="20% - Accent5 5 2 2 2 3_51-Sch Exp Fed Awards  (1)" xfId="29995" xr:uid="{00000000-0005-0000-0000-00002A370000}"/>
    <cellStyle name="20% - Accent5 5 2 2 2 4" xfId="10634" xr:uid="{00000000-0005-0000-0000-00002B370000}"/>
    <cellStyle name="20% - Accent5 5 2 2 2 4 2" xfId="29997" xr:uid="{00000000-0005-0000-0000-00002C370000}"/>
    <cellStyle name="20% - Accent5 5 2 2 2 4_51-Sch Exp Fed Awards  (1)" xfId="29996" xr:uid="{00000000-0005-0000-0000-00002D370000}"/>
    <cellStyle name="20% - Accent5 5 2 2 2 5" xfId="16252" xr:uid="{00000000-0005-0000-0000-00002E370000}"/>
    <cellStyle name="20% - Accent5 5 2 2 2 5 2" xfId="29999" xr:uid="{00000000-0005-0000-0000-00002F370000}"/>
    <cellStyle name="20% - Accent5 5 2 2 2 5_51-Sch Exp Fed Awards  (1)" xfId="29998" xr:uid="{00000000-0005-0000-0000-000030370000}"/>
    <cellStyle name="20% - Accent5 5 2 2 2 6" xfId="30000" xr:uid="{00000000-0005-0000-0000-000031370000}"/>
    <cellStyle name="20% - Accent5 5 2 2 2 6 2" xfId="30001" xr:uid="{00000000-0005-0000-0000-000032370000}"/>
    <cellStyle name="20% - Accent5 5 2 2 2 7" xfId="30002" xr:uid="{00000000-0005-0000-0000-000033370000}"/>
    <cellStyle name="20% - Accent5 5 2 2 2 8" xfId="30003" xr:uid="{00000000-0005-0000-0000-000034370000}"/>
    <cellStyle name="20% - Accent5 5 2 2 2_51-Sch Exp Fed Awards  (1)" xfId="29992" xr:uid="{00000000-0005-0000-0000-000035370000}"/>
    <cellStyle name="20% - Accent5 5 2 2 3" xfId="2468" xr:uid="{00000000-0005-0000-0000-000036370000}"/>
    <cellStyle name="20% - Accent5 5 2 2 3 2" xfId="2469" xr:uid="{00000000-0005-0000-0000-000037370000}"/>
    <cellStyle name="20% - Accent5 5 2 2 3 2 2" xfId="10635" xr:uid="{00000000-0005-0000-0000-000038370000}"/>
    <cellStyle name="20% - Accent5 5 2 2 3 2 3" xfId="21666" xr:uid="{00000000-0005-0000-0000-000039370000}"/>
    <cellStyle name="20% - Accent5 5 2 2 3 2_51-Sch Exp Fed Awards  (1)" xfId="30005" xr:uid="{00000000-0005-0000-0000-00003A370000}"/>
    <cellStyle name="20% - Accent5 5 2 2 3 3" xfId="10636" xr:uid="{00000000-0005-0000-0000-00003B370000}"/>
    <cellStyle name="20% - Accent5 5 2 2 3 4" xfId="18032" xr:uid="{00000000-0005-0000-0000-00003C370000}"/>
    <cellStyle name="20% - Accent5 5 2 2 3_51-Sch Exp Fed Awards  (1)" xfId="30004" xr:uid="{00000000-0005-0000-0000-00003D370000}"/>
    <cellStyle name="20% - Accent5 5 2 2 4" xfId="2470" xr:uid="{00000000-0005-0000-0000-00003E370000}"/>
    <cellStyle name="20% - Accent5 5 2 2 4 2" xfId="10637" xr:uid="{00000000-0005-0000-0000-00003F370000}"/>
    <cellStyle name="20% - Accent5 5 2 2 4 3" xfId="19887" xr:uid="{00000000-0005-0000-0000-000040370000}"/>
    <cellStyle name="20% - Accent5 5 2 2 4_51-Sch Exp Fed Awards  (1)" xfId="30006" xr:uid="{00000000-0005-0000-0000-000041370000}"/>
    <cellStyle name="20% - Accent5 5 2 2 5" xfId="10638" xr:uid="{00000000-0005-0000-0000-000042370000}"/>
    <cellStyle name="20% - Accent5 5 2 2 5 2" xfId="30008" xr:uid="{00000000-0005-0000-0000-000043370000}"/>
    <cellStyle name="20% - Accent5 5 2 2 5_51-Sch Exp Fed Awards  (1)" xfId="30007" xr:uid="{00000000-0005-0000-0000-000044370000}"/>
    <cellStyle name="20% - Accent5 5 2 2 6" xfId="16251" xr:uid="{00000000-0005-0000-0000-000045370000}"/>
    <cellStyle name="20% - Accent5 5 2 2 6 2" xfId="30010" xr:uid="{00000000-0005-0000-0000-000046370000}"/>
    <cellStyle name="20% - Accent5 5 2 2 6_51-Sch Exp Fed Awards  (1)" xfId="30009" xr:uid="{00000000-0005-0000-0000-000047370000}"/>
    <cellStyle name="20% - Accent5 5 2 2 7" xfId="30011" xr:uid="{00000000-0005-0000-0000-000048370000}"/>
    <cellStyle name="20% - Accent5 5 2 2 7 2" xfId="30012" xr:uid="{00000000-0005-0000-0000-000049370000}"/>
    <cellStyle name="20% - Accent5 5 2 2 8" xfId="30013" xr:uid="{00000000-0005-0000-0000-00004A370000}"/>
    <cellStyle name="20% - Accent5 5 2 2 9" xfId="30014" xr:uid="{00000000-0005-0000-0000-00004B370000}"/>
    <cellStyle name="20% - Accent5 5 2 2_411200-10 -20" xfId="30015" xr:uid="{00000000-0005-0000-0000-00004C370000}"/>
    <cellStyle name="20% - Accent5 5 2 3" xfId="2471" xr:uid="{00000000-0005-0000-0000-00004D370000}"/>
    <cellStyle name="20% - Accent5 5 2 3 2" xfId="2472" xr:uid="{00000000-0005-0000-0000-00004E370000}"/>
    <cellStyle name="20% - Accent5 5 2 3 2 2" xfId="2473" xr:uid="{00000000-0005-0000-0000-00004F370000}"/>
    <cellStyle name="20% - Accent5 5 2 3 2 2 2" xfId="10639" xr:uid="{00000000-0005-0000-0000-000050370000}"/>
    <cellStyle name="20% - Accent5 5 2 3 2 2 3" xfId="21668" xr:uid="{00000000-0005-0000-0000-000051370000}"/>
    <cellStyle name="20% - Accent5 5 2 3 2 2_51-Sch Exp Fed Awards  (1)" xfId="30018" xr:uid="{00000000-0005-0000-0000-000052370000}"/>
    <cellStyle name="20% - Accent5 5 2 3 2 3" xfId="10640" xr:uid="{00000000-0005-0000-0000-000053370000}"/>
    <cellStyle name="20% - Accent5 5 2 3 2 4" xfId="18034" xr:uid="{00000000-0005-0000-0000-000054370000}"/>
    <cellStyle name="20% - Accent5 5 2 3 2_51-Sch Exp Fed Awards  (1)" xfId="30017" xr:uid="{00000000-0005-0000-0000-000055370000}"/>
    <cellStyle name="20% - Accent5 5 2 3 3" xfId="2474" xr:uid="{00000000-0005-0000-0000-000056370000}"/>
    <cellStyle name="20% - Accent5 5 2 3 3 2" xfId="10641" xr:uid="{00000000-0005-0000-0000-000057370000}"/>
    <cellStyle name="20% - Accent5 5 2 3 3 3" xfId="19889" xr:uid="{00000000-0005-0000-0000-000058370000}"/>
    <cellStyle name="20% - Accent5 5 2 3 3_51-Sch Exp Fed Awards  (1)" xfId="30019" xr:uid="{00000000-0005-0000-0000-000059370000}"/>
    <cellStyle name="20% - Accent5 5 2 3 4" xfId="10642" xr:uid="{00000000-0005-0000-0000-00005A370000}"/>
    <cellStyle name="20% - Accent5 5 2 3 4 2" xfId="30021" xr:uid="{00000000-0005-0000-0000-00005B370000}"/>
    <cellStyle name="20% - Accent5 5 2 3 4_51-Sch Exp Fed Awards  (1)" xfId="30020" xr:uid="{00000000-0005-0000-0000-00005C370000}"/>
    <cellStyle name="20% - Accent5 5 2 3 5" xfId="16253" xr:uid="{00000000-0005-0000-0000-00005D370000}"/>
    <cellStyle name="20% - Accent5 5 2 3 5 2" xfId="30023" xr:uid="{00000000-0005-0000-0000-00005E370000}"/>
    <cellStyle name="20% - Accent5 5 2 3 5_51-Sch Exp Fed Awards  (1)" xfId="30022" xr:uid="{00000000-0005-0000-0000-00005F370000}"/>
    <cellStyle name="20% - Accent5 5 2 3 6" xfId="30024" xr:uid="{00000000-0005-0000-0000-000060370000}"/>
    <cellStyle name="20% - Accent5 5 2 3 6 2" xfId="30025" xr:uid="{00000000-0005-0000-0000-000061370000}"/>
    <cellStyle name="20% - Accent5 5 2 3 7" xfId="30026" xr:uid="{00000000-0005-0000-0000-000062370000}"/>
    <cellStyle name="20% - Accent5 5 2 3 8" xfId="30027" xr:uid="{00000000-0005-0000-0000-000063370000}"/>
    <cellStyle name="20% - Accent5 5 2 3_51-Sch Exp Fed Awards  (1)" xfId="30016" xr:uid="{00000000-0005-0000-0000-000064370000}"/>
    <cellStyle name="20% - Accent5 5 2 4" xfId="2475" xr:uid="{00000000-0005-0000-0000-000065370000}"/>
    <cellStyle name="20% - Accent5 5 2 4 2" xfId="2476" xr:uid="{00000000-0005-0000-0000-000066370000}"/>
    <cellStyle name="20% - Accent5 5 2 4 2 2" xfId="10643" xr:uid="{00000000-0005-0000-0000-000067370000}"/>
    <cellStyle name="20% - Accent5 5 2 4 2 3" xfId="21665" xr:uid="{00000000-0005-0000-0000-000068370000}"/>
    <cellStyle name="20% - Accent5 5 2 4 2_51-Sch Exp Fed Awards  (1)" xfId="30029" xr:uid="{00000000-0005-0000-0000-000069370000}"/>
    <cellStyle name="20% - Accent5 5 2 4 3" xfId="10644" xr:uid="{00000000-0005-0000-0000-00006A370000}"/>
    <cellStyle name="20% - Accent5 5 2 4 4" xfId="18031" xr:uid="{00000000-0005-0000-0000-00006B370000}"/>
    <cellStyle name="20% - Accent5 5 2 4_51-Sch Exp Fed Awards  (1)" xfId="30028" xr:uid="{00000000-0005-0000-0000-00006C370000}"/>
    <cellStyle name="20% - Accent5 5 2 5" xfId="2477" xr:uid="{00000000-0005-0000-0000-00006D370000}"/>
    <cellStyle name="20% - Accent5 5 2 5 2" xfId="10645" xr:uid="{00000000-0005-0000-0000-00006E370000}"/>
    <cellStyle name="20% - Accent5 5 2 5 3" xfId="19886" xr:uid="{00000000-0005-0000-0000-00006F370000}"/>
    <cellStyle name="20% - Accent5 5 2 5_51-Sch Exp Fed Awards  (1)" xfId="30030" xr:uid="{00000000-0005-0000-0000-000070370000}"/>
    <cellStyle name="20% - Accent5 5 2 6" xfId="10646" xr:uid="{00000000-0005-0000-0000-000071370000}"/>
    <cellStyle name="20% - Accent5 5 2 6 2" xfId="30032" xr:uid="{00000000-0005-0000-0000-000072370000}"/>
    <cellStyle name="20% - Accent5 5 2 6_51-Sch Exp Fed Awards  (1)" xfId="30031" xr:uid="{00000000-0005-0000-0000-000073370000}"/>
    <cellStyle name="20% - Accent5 5 2 7" xfId="16250" xr:uid="{00000000-0005-0000-0000-000074370000}"/>
    <cellStyle name="20% - Accent5 5 2 7 2" xfId="30034" xr:uid="{00000000-0005-0000-0000-000075370000}"/>
    <cellStyle name="20% - Accent5 5 2 7_51-Sch Exp Fed Awards  (1)" xfId="30033" xr:uid="{00000000-0005-0000-0000-000076370000}"/>
    <cellStyle name="20% - Accent5 5 2 8" xfId="30035" xr:uid="{00000000-0005-0000-0000-000077370000}"/>
    <cellStyle name="20% - Accent5 5 2 8 2" xfId="30036" xr:uid="{00000000-0005-0000-0000-000078370000}"/>
    <cellStyle name="20% - Accent5 5 2 9" xfId="30037" xr:uid="{00000000-0005-0000-0000-000079370000}"/>
    <cellStyle name="20% - Accent5 5 2_411200-10 -20" xfId="30038" xr:uid="{00000000-0005-0000-0000-00007A370000}"/>
    <cellStyle name="20% - Accent5 5 3" xfId="2478" xr:uid="{00000000-0005-0000-0000-00007B370000}"/>
    <cellStyle name="20% - Accent5 5 3 2" xfId="2479" xr:uid="{00000000-0005-0000-0000-00007C370000}"/>
    <cellStyle name="20% - Accent5 5 3 2 2" xfId="2480" xr:uid="{00000000-0005-0000-0000-00007D370000}"/>
    <cellStyle name="20% - Accent5 5 3 2 2 2" xfId="2481" xr:uid="{00000000-0005-0000-0000-00007E370000}"/>
    <cellStyle name="20% - Accent5 5 3 2 2 2 2" xfId="10647" xr:uid="{00000000-0005-0000-0000-00007F370000}"/>
    <cellStyle name="20% - Accent5 5 3 2 2 2 3" xfId="21670" xr:uid="{00000000-0005-0000-0000-000080370000}"/>
    <cellStyle name="20% - Accent5 5 3 2 2 2_51-Sch Exp Fed Awards  (1)" xfId="30041" xr:uid="{00000000-0005-0000-0000-000081370000}"/>
    <cellStyle name="20% - Accent5 5 3 2 2 3" xfId="10648" xr:uid="{00000000-0005-0000-0000-000082370000}"/>
    <cellStyle name="20% - Accent5 5 3 2 2 4" xfId="18036" xr:uid="{00000000-0005-0000-0000-000083370000}"/>
    <cellStyle name="20% - Accent5 5 3 2 2_51-Sch Exp Fed Awards  (1)" xfId="30040" xr:uid="{00000000-0005-0000-0000-000084370000}"/>
    <cellStyle name="20% - Accent5 5 3 2 3" xfId="2482" xr:uid="{00000000-0005-0000-0000-000085370000}"/>
    <cellStyle name="20% - Accent5 5 3 2 3 2" xfId="10649" xr:uid="{00000000-0005-0000-0000-000086370000}"/>
    <cellStyle name="20% - Accent5 5 3 2 3 3" xfId="19891" xr:uid="{00000000-0005-0000-0000-000087370000}"/>
    <cellStyle name="20% - Accent5 5 3 2 3_51-Sch Exp Fed Awards  (1)" xfId="30042" xr:uid="{00000000-0005-0000-0000-000088370000}"/>
    <cellStyle name="20% - Accent5 5 3 2 4" xfId="10650" xr:uid="{00000000-0005-0000-0000-000089370000}"/>
    <cellStyle name="20% - Accent5 5 3 2 4 2" xfId="30044" xr:uid="{00000000-0005-0000-0000-00008A370000}"/>
    <cellStyle name="20% - Accent5 5 3 2 4_51-Sch Exp Fed Awards  (1)" xfId="30043" xr:uid="{00000000-0005-0000-0000-00008B370000}"/>
    <cellStyle name="20% - Accent5 5 3 2 5" xfId="16255" xr:uid="{00000000-0005-0000-0000-00008C370000}"/>
    <cellStyle name="20% - Accent5 5 3 2 5 2" xfId="30046" xr:uid="{00000000-0005-0000-0000-00008D370000}"/>
    <cellStyle name="20% - Accent5 5 3 2 5_51-Sch Exp Fed Awards  (1)" xfId="30045" xr:uid="{00000000-0005-0000-0000-00008E370000}"/>
    <cellStyle name="20% - Accent5 5 3 2 6" xfId="30047" xr:uid="{00000000-0005-0000-0000-00008F370000}"/>
    <cellStyle name="20% - Accent5 5 3 2 6 2" xfId="30048" xr:uid="{00000000-0005-0000-0000-000090370000}"/>
    <cellStyle name="20% - Accent5 5 3 2 7" xfId="30049" xr:uid="{00000000-0005-0000-0000-000091370000}"/>
    <cellStyle name="20% - Accent5 5 3 2 8" xfId="30050" xr:uid="{00000000-0005-0000-0000-000092370000}"/>
    <cellStyle name="20% - Accent5 5 3 2_51-Sch Exp Fed Awards  (1)" xfId="30039" xr:uid="{00000000-0005-0000-0000-000093370000}"/>
    <cellStyle name="20% - Accent5 5 3 3" xfId="2483" xr:uid="{00000000-0005-0000-0000-000094370000}"/>
    <cellStyle name="20% - Accent5 5 3 3 2" xfId="2484" xr:uid="{00000000-0005-0000-0000-000095370000}"/>
    <cellStyle name="20% - Accent5 5 3 3 2 2" xfId="10651" xr:uid="{00000000-0005-0000-0000-000096370000}"/>
    <cellStyle name="20% - Accent5 5 3 3 2 3" xfId="21669" xr:uid="{00000000-0005-0000-0000-000097370000}"/>
    <cellStyle name="20% - Accent5 5 3 3 2_51-Sch Exp Fed Awards  (1)" xfId="30052" xr:uid="{00000000-0005-0000-0000-000098370000}"/>
    <cellStyle name="20% - Accent5 5 3 3 3" xfId="10652" xr:uid="{00000000-0005-0000-0000-000099370000}"/>
    <cellStyle name="20% - Accent5 5 3 3 4" xfId="18035" xr:uid="{00000000-0005-0000-0000-00009A370000}"/>
    <cellStyle name="20% - Accent5 5 3 3_51-Sch Exp Fed Awards  (1)" xfId="30051" xr:uid="{00000000-0005-0000-0000-00009B370000}"/>
    <cellStyle name="20% - Accent5 5 3 4" xfId="2485" xr:uid="{00000000-0005-0000-0000-00009C370000}"/>
    <cellStyle name="20% - Accent5 5 3 4 2" xfId="10653" xr:uid="{00000000-0005-0000-0000-00009D370000}"/>
    <cellStyle name="20% - Accent5 5 3 4 3" xfId="19890" xr:uid="{00000000-0005-0000-0000-00009E370000}"/>
    <cellStyle name="20% - Accent5 5 3 4_51-Sch Exp Fed Awards  (1)" xfId="30053" xr:uid="{00000000-0005-0000-0000-00009F370000}"/>
    <cellStyle name="20% - Accent5 5 3 5" xfId="10654" xr:uid="{00000000-0005-0000-0000-0000A0370000}"/>
    <cellStyle name="20% - Accent5 5 3 5 2" xfId="30055" xr:uid="{00000000-0005-0000-0000-0000A1370000}"/>
    <cellStyle name="20% - Accent5 5 3 5_51-Sch Exp Fed Awards  (1)" xfId="30054" xr:uid="{00000000-0005-0000-0000-0000A2370000}"/>
    <cellStyle name="20% - Accent5 5 3 6" xfId="16254" xr:uid="{00000000-0005-0000-0000-0000A3370000}"/>
    <cellStyle name="20% - Accent5 5 3 6 2" xfId="30057" xr:uid="{00000000-0005-0000-0000-0000A4370000}"/>
    <cellStyle name="20% - Accent5 5 3 6_51-Sch Exp Fed Awards  (1)" xfId="30056" xr:uid="{00000000-0005-0000-0000-0000A5370000}"/>
    <cellStyle name="20% - Accent5 5 3 7" xfId="30058" xr:uid="{00000000-0005-0000-0000-0000A6370000}"/>
    <cellStyle name="20% - Accent5 5 3 7 2" xfId="30059" xr:uid="{00000000-0005-0000-0000-0000A7370000}"/>
    <cellStyle name="20% - Accent5 5 3 8" xfId="30060" xr:uid="{00000000-0005-0000-0000-0000A8370000}"/>
    <cellStyle name="20% - Accent5 5 3 9" xfId="30061" xr:uid="{00000000-0005-0000-0000-0000A9370000}"/>
    <cellStyle name="20% - Accent5 5 3_411200-10 -20" xfId="30062" xr:uid="{00000000-0005-0000-0000-0000AA370000}"/>
    <cellStyle name="20% - Accent5 5 4" xfId="2486" xr:uid="{00000000-0005-0000-0000-0000AB370000}"/>
    <cellStyle name="20% - Accent5 5 4 2" xfId="2487" xr:uid="{00000000-0005-0000-0000-0000AC370000}"/>
    <cellStyle name="20% - Accent5 5 4 2 2" xfId="2488" xr:uid="{00000000-0005-0000-0000-0000AD370000}"/>
    <cellStyle name="20% - Accent5 5 4 2 2 2" xfId="10655" xr:uid="{00000000-0005-0000-0000-0000AE370000}"/>
    <cellStyle name="20% - Accent5 5 4 2 2 3" xfId="21671" xr:uid="{00000000-0005-0000-0000-0000AF370000}"/>
    <cellStyle name="20% - Accent5 5 4 2 2_51-Sch Exp Fed Awards  (1)" xfId="30065" xr:uid="{00000000-0005-0000-0000-0000B0370000}"/>
    <cellStyle name="20% - Accent5 5 4 2 3" xfId="10656" xr:uid="{00000000-0005-0000-0000-0000B1370000}"/>
    <cellStyle name="20% - Accent5 5 4 2 4" xfId="18037" xr:uid="{00000000-0005-0000-0000-0000B2370000}"/>
    <cellStyle name="20% - Accent5 5 4 2_51-Sch Exp Fed Awards  (1)" xfId="30064" xr:uid="{00000000-0005-0000-0000-0000B3370000}"/>
    <cellStyle name="20% - Accent5 5 4 3" xfId="2489" xr:uid="{00000000-0005-0000-0000-0000B4370000}"/>
    <cellStyle name="20% - Accent5 5 4 3 2" xfId="10657" xr:uid="{00000000-0005-0000-0000-0000B5370000}"/>
    <cellStyle name="20% - Accent5 5 4 3 3" xfId="19892" xr:uid="{00000000-0005-0000-0000-0000B6370000}"/>
    <cellStyle name="20% - Accent5 5 4 3_51-Sch Exp Fed Awards  (1)" xfId="30066" xr:uid="{00000000-0005-0000-0000-0000B7370000}"/>
    <cellStyle name="20% - Accent5 5 4 4" xfId="10658" xr:uid="{00000000-0005-0000-0000-0000B8370000}"/>
    <cellStyle name="20% - Accent5 5 4 4 2" xfId="30068" xr:uid="{00000000-0005-0000-0000-0000B9370000}"/>
    <cellStyle name="20% - Accent5 5 4 4_51-Sch Exp Fed Awards  (1)" xfId="30067" xr:uid="{00000000-0005-0000-0000-0000BA370000}"/>
    <cellStyle name="20% - Accent5 5 4 5" xfId="16256" xr:uid="{00000000-0005-0000-0000-0000BB370000}"/>
    <cellStyle name="20% - Accent5 5 4 5 2" xfId="30070" xr:uid="{00000000-0005-0000-0000-0000BC370000}"/>
    <cellStyle name="20% - Accent5 5 4 5_51-Sch Exp Fed Awards  (1)" xfId="30069" xr:uid="{00000000-0005-0000-0000-0000BD370000}"/>
    <cellStyle name="20% - Accent5 5 4 6" xfId="30071" xr:uid="{00000000-0005-0000-0000-0000BE370000}"/>
    <cellStyle name="20% - Accent5 5 4 6 2" xfId="30072" xr:uid="{00000000-0005-0000-0000-0000BF370000}"/>
    <cellStyle name="20% - Accent5 5 4 7" xfId="30073" xr:uid="{00000000-0005-0000-0000-0000C0370000}"/>
    <cellStyle name="20% - Accent5 5 4 8" xfId="30074" xr:uid="{00000000-0005-0000-0000-0000C1370000}"/>
    <cellStyle name="20% - Accent5 5 4_51-Sch Exp Fed Awards  (1)" xfId="30063" xr:uid="{00000000-0005-0000-0000-0000C2370000}"/>
    <cellStyle name="20% - Accent5 5 5" xfId="2490" xr:uid="{00000000-0005-0000-0000-0000C3370000}"/>
    <cellStyle name="20% - Accent5 5 5 2" xfId="2491" xr:uid="{00000000-0005-0000-0000-0000C4370000}"/>
    <cellStyle name="20% - Accent5 5 5 2 2" xfId="10659" xr:uid="{00000000-0005-0000-0000-0000C5370000}"/>
    <cellStyle name="20% - Accent5 5 5 2 3" xfId="21114" xr:uid="{00000000-0005-0000-0000-0000C6370000}"/>
    <cellStyle name="20% - Accent5 5 5 2_51-Sch Exp Fed Awards  (1)" xfId="30076" xr:uid="{00000000-0005-0000-0000-0000C7370000}"/>
    <cellStyle name="20% - Accent5 5 5 3" xfId="10660" xr:uid="{00000000-0005-0000-0000-0000C8370000}"/>
    <cellStyle name="20% - Accent5 5 5 4" xfId="17480" xr:uid="{00000000-0005-0000-0000-0000C9370000}"/>
    <cellStyle name="20% - Accent5 5 5_51-Sch Exp Fed Awards  (1)" xfId="30075" xr:uid="{00000000-0005-0000-0000-0000CA370000}"/>
    <cellStyle name="20% - Accent5 5 6" xfId="2492" xr:uid="{00000000-0005-0000-0000-0000CB370000}"/>
    <cellStyle name="20% - Accent5 5 6 2" xfId="10661" xr:uid="{00000000-0005-0000-0000-0000CC370000}"/>
    <cellStyle name="20% - Accent5 5 6 3" xfId="19885" xr:uid="{00000000-0005-0000-0000-0000CD370000}"/>
    <cellStyle name="20% - Accent5 5 6_51-Sch Exp Fed Awards  (1)" xfId="30077" xr:uid="{00000000-0005-0000-0000-0000CE370000}"/>
    <cellStyle name="20% - Accent5 5 7" xfId="10662" xr:uid="{00000000-0005-0000-0000-0000CF370000}"/>
    <cellStyle name="20% - Accent5 5 7 2" xfId="30079" xr:uid="{00000000-0005-0000-0000-0000D0370000}"/>
    <cellStyle name="20% - Accent5 5 7_51-Sch Exp Fed Awards  (1)" xfId="30078" xr:uid="{00000000-0005-0000-0000-0000D1370000}"/>
    <cellStyle name="20% - Accent5 5 8" xfId="16249" xr:uid="{00000000-0005-0000-0000-0000D2370000}"/>
    <cellStyle name="20% - Accent5 5 8 2" xfId="30081" xr:uid="{00000000-0005-0000-0000-0000D3370000}"/>
    <cellStyle name="20% - Accent5 5 8_51-Sch Exp Fed Awards  (1)" xfId="30080" xr:uid="{00000000-0005-0000-0000-0000D4370000}"/>
    <cellStyle name="20% - Accent5 5 9" xfId="30082" xr:uid="{00000000-0005-0000-0000-0000D5370000}"/>
    <cellStyle name="20% - Accent5 5 9 2" xfId="30083" xr:uid="{00000000-0005-0000-0000-0000D6370000}"/>
    <cellStyle name="20% - Accent5 5_411200-10 -20" xfId="30084" xr:uid="{00000000-0005-0000-0000-0000D7370000}"/>
    <cellStyle name="20% - Accent5 6" xfId="2493" xr:uid="{00000000-0005-0000-0000-0000D8370000}"/>
    <cellStyle name="20% - Accent5 6 10" xfId="30085" xr:uid="{00000000-0005-0000-0000-0000D9370000}"/>
    <cellStyle name="20% - Accent5 6 11" xfId="30086" xr:uid="{00000000-0005-0000-0000-0000DA370000}"/>
    <cellStyle name="20% - Accent5 6 2" xfId="2494" xr:uid="{00000000-0005-0000-0000-0000DB370000}"/>
    <cellStyle name="20% - Accent5 6 2 10" xfId="30087" xr:uid="{00000000-0005-0000-0000-0000DC370000}"/>
    <cellStyle name="20% - Accent5 6 2 2" xfId="2495" xr:uid="{00000000-0005-0000-0000-0000DD370000}"/>
    <cellStyle name="20% - Accent5 6 2 2 2" xfId="2496" xr:uid="{00000000-0005-0000-0000-0000DE370000}"/>
    <cellStyle name="20% - Accent5 6 2 2 2 2" xfId="2497" xr:uid="{00000000-0005-0000-0000-0000DF370000}"/>
    <cellStyle name="20% - Accent5 6 2 2 2 2 2" xfId="2498" xr:uid="{00000000-0005-0000-0000-0000E0370000}"/>
    <cellStyle name="20% - Accent5 6 2 2 2 2 2 2" xfId="10663" xr:uid="{00000000-0005-0000-0000-0000E1370000}"/>
    <cellStyle name="20% - Accent5 6 2 2 2 2 2 3" xfId="21674" xr:uid="{00000000-0005-0000-0000-0000E2370000}"/>
    <cellStyle name="20% - Accent5 6 2 2 2 2 2_51-Sch Exp Fed Awards  (1)" xfId="30090" xr:uid="{00000000-0005-0000-0000-0000E3370000}"/>
    <cellStyle name="20% - Accent5 6 2 2 2 2 3" xfId="10664" xr:uid="{00000000-0005-0000-0000-0000E4370000}"/>
    <cellStyle name="20% - Accent5 6 2 2 2 2 4" xfId="18040" xr:uid="{00000000-0005-0000-0000-0000E5370000}"/>
    <cellStyle name="20% - Accent5 6 2 2 2 2_51-Sch Exp Fed Awards  (1)" xfId="30089" xr:uid="{00000000-0005-0000-0000-0000E6370000}"/>
    <cellStyle name="20% - Accent5 6 2 2 2 3" xfId="2499" xr:uid="{00000000-0005-0000-0000-0000E7370000}"/>
    <cellStyle name="20% - Accent5 6 2 2 2 3 2" xfId="10665" xr:uid="{00000000-0005-0000-0000-0000E8370000}"/>
    <cellStyle name="20% - Accent5 6 2 2 2 3 3" xfId="19896" xr:uid="{00000000-0005-0000-0000-0000E9370000}"/>
    <cellStyle name="20% - Accent5 6 2 2 2 3_51-Sch Exp Fed Awards  (1)" xfId="30091" xr:uid="{00000000-0005-0000-0000-0000EA370000}"/>
    <cellStyle name="20% - Accent5 6 2 2 2 4" xfId="10666" xr:uid="{00000000-0005-0000-0000-0000EB370000}"/>
    <cellStyle name="20% - Accent5 6 2 2 2 4 2" xfId="30093" xr:uid="{00000000-0005-0000-0000-0000EC370000}"/>
    <cellStyle name="20% - Accent5 6 2 2 2 4_51-Sch Exp Fed Awards  (1)" xfId="30092" xr:uid="{00000000-0005-0000-0000-0000ED370000}"/>
    <cellStyle name="20% - Accent5 6 2 2 2 5" xfId="16260" xr:uid="{00000000-0005-0000-0000-0000EE370000}"/>
    <cellStyle name="20% - Accent5 6 2 2 2 5 2" xfId="30095" xr:uid="{00000000-0005-0000-0000-0000EF370000}"/>
    <cellStyle name="20% - Accent5 6 2 2 2 5_51-Sch Exp Fed Awards  (1)" xfId="30094" xr:uid="{00000000-0005-0000-0000-0000F0370000}"/>
    <cellStyle name="20% - Accent5 6 2 2 2 6" xfId="30096" xr:uid="{00000000-0005-0000-0000-0000F1370000}"/>
    <cellStyle name="20% - Accent5 6 2 2 2 6 2" xfId="30097" xr:uid="{00000000-0005-0000-0000-0000F2370000}"/>
    <cellStyle name="20% - Accent5 6 2 2 2 7" xfId="30098" xr:uid="{00000000-0005-0000-0000-0000F3370000}"/>
    <cellStyle name="20% - Accent5 6 2 2 2 8" xfId="30099" xr:uid="{00000000-0005-0000-0000-0000F4370000}"/>
    <cellStyle name="20% - Accent5 6 2 2 2_51-Sch Exp Fed Awards  (1)" xfId="30088" xr:uid="{00000000-0005-0000-0000-0000F5370000}"/>
    <cellStyle name="20% - Accent5 6 2 2 3" xfId="2500" xr:uid="{00000000-0005-0000-0000-0000F6370000}"/>
    <cellStyle name="20% - Accent5 6 2 2 3 2" xfId="2501" xr:uid="{00000000-0005-0000-0000-0000F7370000}"/>
    <cellStyle name="20% - Accent5 6 2 2 3 2 2" xfId="10667" xr:uid="{00000000-0005-0000-0000-0000F8370000}"/>
    <cellStyle name="20% - Accent5 6 2 2 3 2 3" xfId="21673" xr:uid="{00000000-0005-0000-0000-0000F9370000}"/>
    <cellStyle name="20% - Accent5 6 2 2 3 2_51-Sch Exp Fed Awards  (1)" xfId="30101" xr:uid="{00000000-0005-0000-0000-0000FA370000}"/>
    <cellStyle name="20% - Accent5 6 2 2 3 3" xfId="10668" xr:uid="{00000000-0005-0000-0000-0000FB370000}"/>
    <cellStyle name="20% - Accent5 6 2 2 3 4" xfId="18039" xr:uid="{00000000-0005-0000-0000-0000FC370000}"/>
    <cellStyle name="20% - Accent5 6 2 2 3_51-Sch Exp Fed Awards  (1)" xfId="30100" xr:uid="{00000000-0005-0000-0000-0000FD370000}"/>
    <cellStyle name="20% - Accent5 6 2 2 4" xfId="2502" xr:uid="{00000000-0005-0000-0000-0000FE370000}"/>
    <cellStyle name="20% - Accent5 6 2 2 4 2" xfId="10669" xr:uid="{00000000-0005-0000-0000-0000FF370000}"/>
    <cellStyle name="20% - Accent5 6 2 2 4 3" xfId="19895" xr:uid="{00000000-0005-0000-0000-000000380000}"/>
    <cellStyle name="20% - Accent5 6 2 2 4_51-Sch Exp Fed Awards  (1)" xfId="30102" xr:uid="{00000000-0005-0000-0000-000001380000}"/>
    <cellStyle name="20% - Accent5 6 2 2 5" xfId="10670" xr:uid="{00000000-0005-0000-0000-000002380000}"/>
    <cellStyle name="20% - Accent5 6 2 2 5 2" xfId="30104" xr:uid="{00000000-0005-0000-0000-000003380000}"/>
    <cellStyle name="20% - Accent5 6 2 2 5_51-Sch Exp Fed Awards  (1)" xfId="30103" xr:uid="{00000000-0005-0000-0000-000004380000}"/>
    <cellStyle name="20% - Accent5 6 2 2 6" xfId="16259" xr:uid="{00000000-0005-0000-0000-000005380000}"/>
    <cellStyle name="20% - Accent5 6 2 2 6 2" xfId="30106" xr:uid="{00000000-0005-0000-0000-000006380000}"/>
    <cellStyle name="20% - Accent5 6 2 2 6_51-Sch Exp Fed Awards  (1)" xfId="30105" xr:uid="{00000000-0005-0000-0000-000007380000}"/>
    <cellStyle name="20% - Accent5 6 2 2 7" xfId="30107" xr:uid="{00000000-0005-0000-0000-000008380000}"/>
    <cellStyle name="20% - Accent5 6 2 2 7 2" xfId="30108" xr:uid="{00000000-0005-0000-0000-000009380000}"/>
    <cellStyle name="20% - Accent5 6 2 2 8" xfId="30109" xr:uid="{00000000-0005-0000-0000-00000A380000}"/>
    <cellStyle name="20% - Accent5 6 2 2 9" xfId="30110" xr:uid="{00000000-0005-0000-0000-00000B380000}"/>
    <cellStyle name="20% - Accent5 6 2 2_411200-10 -20" xfId="30111" xr:uid="{00000000-0005-0000-0000-00000C380000}"/>
    <cellStyle name="20% - Accent5 6 2 3" xfId="2503" xr:uid="{00000000-0005-0000-0000-00000D380000}"/>
    <cellStyle name="20% - Accent5 6 2 3 2" xfId="2504" xr:uid="{00000000-0005-0000-0000-00000E380000}"/>
    <cellStyle name="20% - Accent5 6 2 3 2 2" xfId="2505" xr:uid="{00000000-0005-0000-0000-00000F380000}"/>
    <cellStyle name="20% - Accent5 6 2 3 2 2 2" xfId="10671" xr:uid="{00000000-0005-0000-0000-000010380000}"/>
    <cellStyle name="20% - Accent5 6 2 3 2 2 3" xfId="21675" xr:uid="{00000000-0005-0000-0000-000011380000}"/>
    <cellStyle name="20% - Accent5 6 2 3 2 2_51-Sch Exp Fed Awards  (1)" xfId="30114" xr:uid="{00000000-0005-0000-0000-000012380000}"/>
    <cellStyle name="20% - Accent5 6 2 3 2 3" xfId="10672" xr:uid="{00000000-0005-0000-0000-000013380000}"/>
    <cellStyle name="20% - Accent5 6 2 3 2 4" xfId="18041" xr:uid="{00000000-0005-0000-0000-000014380000}"/>
    <cellStyle name="20% - Accent5 6 2 3 2_51-Sch Exp Fed Awards  (1)" xfId="30113" xr:uid="{00000000-0005-0000-0000-000015380000}"/>
    <cellStyle name="20% - Accent5 6 2 3 3" xfId="2506" xr:uid="{00000000-0005-0000-0000-000016380000}"/>
    <cellStyle name="20% - Accent5 6 2 3 3 2" xfId="10673" xr:uid="{00000000-0005-0000-0000-000017380000}"/>
    <cellStyle name="20% - Accent5 6 2 3 3 3" xfId="19897" xr:uid="{00000000-0005-0000-0000-000018380000}"/>
    <cellStyle name="20% - Accent5 6 2 3 3_51-Sch Exp Fed Awards  (1)" xfId="30115" xr:uid="{00000000-0005-0000-0000-000019380000}"/>
    <cellStyle name="20% - Accent5 6 2 3 4" xfId="10674" xr:uid="{00000000-0005-0000-0000-00001A380000}"/>
    <cellStyle name="20% - Accent5 6 2 3 4 2" xfId="30117" xr:uid="{00000000-0005-0000-0000-00001B380000}"/>
    <cellStyle name="20% - Accent5 6 2 3 4_51-Sch Exp Fed Awards  (1)" xfId="30116" xr:uid="{00000000-0005-0000-0000-00001C380000}"/>
    <cellStyle name="20% - Accent5 6 2 3 5" xfId="16261" xr:uid="{00000000-0005-0000-0000-00001D380000}"/>
    <cellStyle name="20% - Accent5 6 2 3 5 2" xfId="30119" xr:uid="{00000000-0005-0000-0000-00001E380000}"/>
    <cellStyle name="20% - Accent5 6 2 3 5_51-Sch Exp Fed Awards  (1)" xfId="30118" xr:uid="{00000000-0005-0000-0000-00001F380000}"/>
    <cellStyle name="20% - Accent5 6 2 3 6" xfId="30120" xr:uid="{00000000-0005-0000-0000-000020380000}"/>
    <cellStyle name="20% - Accent5 6 2 3 6 2" xfId="30121" xr:uid="{00000000-0005-0000-0000-000021380000}"/>
    <cellStyle name="20% - Accent5 6 2 3 7" xfId="30122" xr:uid="{00000000-0005-0000-0000-000022380000}"/>
    <cellStyle name="20% - Accent5 6 2 3 8" xfId="30123" xr:uid="{00000000-0005-0000-0000-000023380000}"/>
    <cellStyle name="20% - Accent5 6 2 3_51-Sch Exp Fed Awards  (1)" xfId="30112" xr:uid="{00000000-0005-0000-0000-000024380000}"/>
    <cellStyle name="20% - Accent5 6 2 4" xfId="2507" xr:uid="{00000000-0005-0000-0000-000025380000}"/>
    <cellStyle name="20% - Accent5 6 2 4 2" xfId="2508" xr:uid="{00000000-0005-0000-0000-000026380000}"/>
    <cellStyle name="20% - Accent5 6 2 4 2 2" xfId="10675" xr:uid="{00000000-0005-0000-0000-000027380000}"/>
    <cellStyle name="20% - Accent5 6 2 4 2 3" xfId="21672" xr:uid="{00000000-0005-0000-0000-000028380000}"/>
    <cellStyle name="20% - Accent5 6 2 4 2_51-Sch Exp Fed Awards  (1)" xfId="30125" xr:uid="{00000000-0005-0000-0000-000029380000}"/>
    <cellStyle name="20% - Accent5 6 2 4 3" xfId="10676" xr:uid="{00000000-0005-0000-0000-00002A380000}"/>
    <cellStyle name="20% - Accent5 6 2 4 4" xfId="18038" xr:uid="{00000000-0005-0000-0000-00002B380000}"/>
    <cellStyle name="20% - Accent5 6 2 4_51-Sch Exp Fed Awards  (1)" xfId="30124" xr:uid="{00000000-0005-0000-0000-00002C380000}"/>
    <cellStyle name="20% - Accent5 6 2 5" xfId="2509" xr:uid="{00000000-0005-0000-0000-00002D380000}"/>
    <cellStyle name="20% - Accent5 6 2 5 2" xfId="10677" xr:uid="{00000000-0005-0000-0000-00002E380000}"/>
    <cellStyle name="20% - Accent5 6 2 5 3" xfId="19894" xr:uid="{00000000-0005-0000-0000-00002F380000}"/>
    <cellStyle name="20% - Accent5 6 2 5_51-Sch Exp Fed Awards  (1)" xfId="30126" xr:uid="{00000000-0005-0000-0000-000030380000}"/>
    <cellStyle name="20% - Accent5 6 2 6" xfId="10678" xr:uid="{00000000-0005-0000-0000-000031380000}"/>
    <cellStyle name="20% - Accent5 6 2 6 2" xfId="30128" xr:uid="{00000000-0005-0000-0000-000032380000}"/>
    <cellStyle name="20% - Accent5 6 2 6_51-Sch Exp Fed Awards  (1)" xfId="30127" xr:uid="{00000000-0005-0000-0000-000033380000}"/>
    <cellStyle name="20% - Accent5 6 2 7" xfId="16258" xr:uid="{00000000-0005-0000-0000-000034380000}"/>
    <cellStyle name="20% - Accent5 6 2 7 2" xfId="30130" xr:uid="{00000000-0005-0000-0000-000035380000}"/>
    <cellStyle name="20% - Accent5 6 2 7_51-Sch Exp Fed Awards  (1)" xfId="30129" xr:uid="{00000000-0005-0000-0000-000036380000}"/>
    <cellStyle name="20% - Accent5 6 2 8" xfId="30131" xr:uid="{00000000-0005-0000-0000-000037380000}"/>
    <cellStyle name="20% - Accent5 6 2 8 2" xfId="30132" xr:uid="{00000000-0005-0000-0000-000038380000}"/>
    <cellStyle name="20% - Accent5 6 2 9" xfId="30133" xr:uid="{00000000-0005-0000-0000-000039380000}"/>
    <cellStyle name="20% - Accent5 6 2_411200-10 -20" xfId="30134" xr:uid="{00000000-0005-0000-0000-00003A380000}"/>
    <cellStyle name="20% - Accent5 6 3" xfId="2510" xr:uid="{00000000-0005-0000-0000-00003B380000}"/>
    <cellStyle name="20% - Accent5 6 3 2" xfId="2511" xr:uid="{00000000-0005-0000-0000-00003C380000}"/>
    <cellStyle name="20% - Accent5 6 3 2 2" xfId="2512" xr:uid="{00000000-0005-0000-0000-00003D380000}"/>
    <cellStyle name="20% - Accent5 6 3 2 2 2" xfId="2513" xr:uid="{00000000-0005-0000-0000-00003E380000}"/>
    <cellStyle name="20% - Accent5 6 3 2 2 2 2" xfId="10679" xr:uid="{00000000-0005-0000-0000-00003F380000}"/>
    <cellStyle name="20% - Accent5 6 3 2 2 2 3" xfId="21677" xr:uid="{00000000-0005-0000-0000-000040380000}"/>
    <cellStyle name="20% - Accent5 6 3 2 2 2_51-Sch Exp Fed Awards  (1)" xfId="30137" xr:uid="{00000000-0005-0000-0000-000041380000}"/>
    <cellStyle name="20% - Accent5 6 3 2 2 3" xfId="10680" xr:uid="{00000000-0005-0000-0000-000042380000}"/>
    <cellStyle name="20% - Accent5 6 3 2 2 4" xfId="18043" xr:uid="{00000000-0005-0000-0000-000043380000}"/>
    <cellStyle name="20% - Accent5 6 3 2 2_51-Sch Exp Fed Awards  (1)" xfId="30136" xr:uid="{00000000-0005-0000-0000-000044380000}"/>
    <cellStyle name="20% - Accent5 6 3 2 3" xfId="2514" xr:uid="{00000000-0005-0000-0000-000045380000}"/>
    <cellStyle name="20% - Accent5 6 3 2 3 2" xfId="10681" xr:uid="{00000000-0005-0000-0000-000046380000}"/>
    <cellStyle name="20% - Accent5 6 3 2 3 3" xfId="19899" xr:uid="{00000000-0005-0000-0000-000047380000}"/>
    <cellStyle name="20% - Accent5 6 3 2 3_51-Sch Exp Fed Awards  (1)" xfId="30138" xr:uid="{00000000-0005-0000-0000-000048380000}"/>
    <cellStyle name="20% - Accent5 6 3 2 4" xfId="10682" xr:uid="{00000000-0005-0000-0000-000049380000}"/>
    <cellStyle name="20% - Accent5 6 3 2 4 2" xfId="30140" xr:uid="{00000000-0005-0000-0000-00004A380000}"/>
    <cellStyle name="20% - Accent5 6 3 2 4_51-Sch Exp Fed Awards  (1)" xfId="30139" xr:uid="{00000000-0005-0000-0000-00004B380000}"/>
    <cellStyle name="20% - Accent5 6 3 2 5" xfId="16263" xr:uid="{00000000-0005-0000-0000-00004C380000}"/>
    <cellStyle name="20% - Accent5 6 3 2 5 2" xfId="30142" xr:uid="{00000000-0005-0000-0000-00004D380000}"/>
    <cellStyle name="20% - Accent5 6 3 2 5_51-Sch Exp Fed Awards  (1)" xfId="30141" xr:uid="{00000000-0005-0000-0000-00004E380000}"/>
    <cellStyle name="20% - Accent5 6 3 2 6" xfId="30143" xr:uid="{00000000-0005-0000-0000-00004F380000}"/>
    <cellStyle name="20% - Accent5 6 3 2 6 2" xfId="30144" xr:uid="{00000000-0005-0000-0000-000050380000}"/>
    <cellStyle name="20% - Accent5 6 3 2 7" xfId="30145" xr:uid="{00000000-0005-0000-0000-000051380000}"/>
    <cellStyle name="20% - Accent5 6 3 2 8" xfId="30146" xr:uid="{00000000-0005-0000-0000-000052380000}"/>
    <cellStyle name="20% - Accent5 6 3 2_51-Sch Exp Fed Awards  (1)" xfId="30135" xr:uid="{00000000-0005-0000-0000-000053380000}"/>
    <cellStyle name="20% - Accent5 6 3 3" xfId="2515" xr:uid="{00000000-0005-0000-0000-000054380000}"/>
    <cellStyle name="20% - Accent5 6 3 3 2" xfId="2516" xr:uid="{00000000-0005-0000-0000-000055380000}"/>
    <cellStyle name="20% - Accent5 6 3 3 2 2" xfId="10683" xr:uid="{00000000-0005-0000-0000-000056380000}"/>
    <cellStyle name="20% - Accent5 6 3 3 2 3" xfId="21676" xr:uid="{00000000-0005-0000-0000-000057380000}"/>
    <cellStyle name="20% - Accent5 6 3 3 2_51-Sch Exp Fed Awards  (1)" xfId="30148" xr:uid="{00000000-0005-0000-0000-000058380000}"/>
    <cellStyle name="20% - Accent5 6 3 3 3" xfId="10684" xr:uid="{00000000-0005-0000-0000-000059380000}"/>
    <cellStyle name="20% - Accent5 6 3 3 4" xfId="18042" xr:uid="{00000000-0005-0000-0000-00005A380000}"/>
    <cellStyle name="20% - Accent5 6 3 3_51-Sch Exp Fed Awards  (1)" xfId="30147" xr:uid="{00000000-0005-0000-0000-00005B380000}"/>
    <cellStyle name="20% - Accent5 6 3 4" xfId="2517" xr:uid="{00000000-0005-0000-0000-00005C380000}"/>
    <cellStyle name="20% - Accent5 6 3 4 2" xfId="10685" xr:uid="{00000000-0005-0000-0000-00005D380000}"/>
    <cellStyle name="20% - Accent5 6 3 4 3" xfId="19898" xr:uid="{00000000-0005-0000-0000-00005E380000}"/>
    <cellStyle name="20% - Accent5 6 3 4_51-Sch Exp Fed Awards  (1)" xfId="30149" xr:uid="{00000000-0005-0000-0000-00005F380000}"/>
    <cellStyle name="20% - Accent5 6 3 5" xfId="10686" xr:uid="{00000000-0005-0000-0000-000060380000}"/>
    <cellStyle name="20% - Accent5 6 3 5 2" xfId="30151" xr:uid="{00000000-0005-0000-0000-000061380000}"/>
    <cellStyle name="20% - Accent5 6 3 5_51-Sch Exp Fed Awards  (1)" xfId="30150" xr:uid="{00000000-0005-0000-0000-000062380000}"/>
    <cellStyle name="20% - Accent5 6 3 6" xfId="16262" xr:uid="{00000000-0005-0000-0000-000063380000}"/>
    <cellStyle name="20% - Accent5 6 3 6 2" xfId="30153" xr:uid="{00000000-0005-0000-0000-000064380000}"/>
    <cellStyle name="20% - Accent5 6 3 6_51-Sch Exp Fed Awards  (1)" xfId="30152" xr:uid="{00000000-0005-0000-0000-000065380000}"/>
    <cellStyle name="20% - Accent5 6 3 7" xfId="30154" xr:uid="{00000000-0005-0000-0000-000066380000}"/>
    <cellStyle name="20% - Accent5 6 3 7 2" xfId="30155" xr:uid="{00000000-0005-0000-0000-000067380000}"/>
    <cellStyle name="20% - Accent5 6 3 8" xfId="30156" xr:uid="{00000000-0005-0000-0000-000068380000}"/>
    <cellStyle name="20% - Accent5 6 3 9" xfId="30157" xr:uid="{00000000-0005-0000-0000-000069380000}"/>
    <cellStyle name="20% - Accent5 6 3_411200-10 -20" xfId="30158" xr:uid="{00000000-0005-0000-0000-00006A380000}"/>
    <cellStyle name="20% - Accent5 6 4" xfId="2518" xr:uid="{00000000-0005-0000-0000-00006B380000}"/>
    <cellStyle name="20% - Accent5 6 4 2" xfId="2519" xr:uid="{00000000-0005-0000-0000-00006C380000}"/>
    <cellStyle name="20% - Accent5 6 4 2 2" xfId="2520" xr:uid="{00000000-0005-0000-0000-00006D380000}"/>
    <cellStyle name="20% - Accent5 6 4 2 2 2" xfId="10687" xr:uid="{00000000-0005-0000-0000-00006E380000}"/>
    <cellStyle name="20% - Accent5 6 4 2 2 3" xfId="21678" xr:uid="{00000000-0005-0000-0000-00006F380000}"/>
    <cellStyle name="20% - Accent5 6 4 2 2_51-Sch Exp Fed Awards  (1)" xfId="30161" xr:uid="{00000000-0005-0000-0000-000070380000}"/>
    <cellStyle name="20% - Accent5 6 4 2 3" xfId="10688" xr:uid="{00000000-0005-0000-0000-000071380000}"/>
    <cellStyle name="20% - Accent5 6 4 2 4" xfId="18044" xr:uid="{00000000-0005-0000-0000-000072380000}"/>
    <cellStyle name="20% - Accent5 6 4 2_51-Sch Exp Fed Awards  (1)" xfId="30160" xr:uid="{00000000-0005-0000-0000-000073380000}"/>
    <cellStyle name="20% - Accent5 6 4 3" xfId="2521" xr:uid="{00000000-0005-0000-0000-000074380000}"/>
    <cellStyle name="20% - Accent5 6 4 3 2" xfId="10689" xr:uid="{00000000-0005-0000-0000-000075380000}"/>
    <cellStyle name="20% - Accent5 6 4 3 3" xfId="19900" xr:uid="{00000000-0005-0000-0000-000076380000}"/>
    <cellStyle name="20% - Accent5 6 4 3_51-Sch Exp Fed Awards  (1)" xfId="30162" xr:uid="{00000000-0005-0000-0000-000077380000}"/>
    <cellStyle name="20% - Accent5 6 4 4" xfId="10690" xr:uid="{00000000-0005-0000-0000-000078380000}"/>
    <cellStyle name="20% - Accent5 6 4 4 2" xfId="30164" xr:uid="{00000000-0005-0000-0000-000079380000}"/>
    <cellStyle name="20% - Accent5 6 4 4_51-Sch Exp Fed Awards  (1)" xfId="30163" xr:uid="{00000000-0005-0000-0000-00007A380000}"/>
    <cellStyle name="20% - Accent5 6 4 5" xfId="16264" xr:uid="{00000000-0005-0000-0000-00007B380000}"/>
    <cellStyle name="20% - Accent5 6 4 5 2" xfId="30166" xr:uid="{00000000-0005-0000-0000-00007C380000}"/>
    <cellStyle name="20% - Accent5 6 4 5_51-Sch Exp Fed Awards  (1)" xfId="30165" xr:uid="{00000000-0005-0000-0000-00007D380000}"/>
    <cellStyle name="20% - Accent5 6 4 6" xfId="30167" xr:uid="{00000000-0005-0000-0000-00007E380000}"/>
    <cellStyle name="20% - Accent5 6 4 6 2" xfId="30168" xr:uid="{00000000-0005-0000-0000-00007F380000}"/>
    <cellStyle name="20% - Accent5 6 4 7" xfId="30169" xr:uid="{00000000-0005-0000-0000-000080380000}"/>
    <cellStyle name="20% - Accent5 6 4 8" xfId="30170" xr:uid="{00000000-0005-0000-0000-000081380000}"/>
    <cellStyle name="20% - Accent5 6 4_51-Sch Exp Fed Awards  (1)" xfId="30159" xr:uid="{00000000-0005-0000-0000-000082380000}"/>
    <cellStyle name="20% - Accent5 6 5" xfId="2522" xr:uid="{00000000-0005-0000-0000-000083380000}"/>
    <cellStyle name="20% - Accent5 6 5 2" xfId="2523" xr:uid="{00000000-0005-0000-0000-000084380000}"/>
    <cellStyle name="20% - Accent5 6 5 2 2" xfId="10691" xr:uid="{00000000-0005-0000-0000-000085380000}"/>
    <cellStyle name="20% - Accent5 6 5 2 3" xfId="21142" xr:uid="{00000000-0005-0000-0000-000086380000}"/>
    <cellStyle name="20% - Accent5 6 5 2_51-Sch Exp Fed Awards  (1)" xfId="30172" xr:uid="{00000000-0005-0000-0000-000087380000}"/>
    <cellStyle name="20% - Accent5 6 5 3" xfId="10692" xr:uid="{00000000-0005-0000-0000-000088380000}"/>
    <cellStyle name="20% - Accent5 6 5 4" xfId="17508" xr:uid="{00000000-0005-0000-0000-000089380000}"/>
    <cellStyle name="20% - Accent5 6 5_51-Sch Exp Fed Awards  (1)" xfId="30171" xr:uid="{00000000-0005-0000-0000-00008A380000}"/>
    <cellStyle name="20% - Accent5 6 6" xfId="2524" xr:uid="{00000000-0005-0000-0000-00008B380000}"/>
    <cellStyle name="20% - Accent5 6 6 2" xfId="10693" xr:uid="{00000000-0005-0000-0000-00008C380000}"/>
    <cellStyle name="20% - Accent5 6 6 3" xfId="19893" xr:uid="{00000000-0005-0000-0000-00008D380000}"/>
    <cellStyle name="20% - Accent5 6 6_51-Sch Exp Fed Awards  (1)" xfId="30173" xr:uid="{00000000-0005-0000-0000-00008E380000}"/>
    <cellStyle name="20% - Accent5 6 7" xfId="10694" xr:uid="{00000000-0005-0000-0000-00008F380000}"/>
    <cellStyle name="20% - Accent5 6 7 2" xfId="30175" xr:uid="{00000000-0005-0000-0000-000090380000}"/>
    <cellStyle name="20% - Accent5 6 7_51-Sch Exp Fed Awards  (1)" xfId="30174" xr:uid="{00000000-0005-0000-0000-000091380000}"/>
    <cellStyle name="20% - Accent5 6 8" xfId="16257" xr:uid="{00000000-0005-0000-0000-000092380000}"/>
    <cellStyle name="20% - Accent5 6 8 2" xfId="30177" xr:uid="{00000000-0005-0000-0000-000093380000}"/>
    <cellStyle name="20% - Accent5 6 8_51-Sch Exp Fed Awards  (1)" xfId="30176" xr:uid="{00000000-0005-0000-0000-000094380000}"/>
    <cellStyle name="20% - Accent5 6 9" xfId="30178" xr:uid="{00000000-0005-0000-0000-000095380000}"/>
    <cellStyle name="20% - Accent5 6 9 2" xfId="30179" xr:uid="{00000000-0005-0000-0000-000096380000}"/>
    <cellStyle name="20% - Accent5 6_411200-10 -20" xfId="30180" xr:uid="{00000000-0005-0000-0000-000097380000}"/>
    <cellStyle name="20% - Accent5 7" xfId="2525" xr:uid="{00000000-0005-0000-0000-000098380000}"/>
    <cellStyle name="20% - Accent5 7 10" xfId="30181" xr:uid="{00000000-0005-0000-0000-000099380000}"/>
    <cellStyle name="20% - Accent5 7 11" xfId="30182" xr:uid="{00000000-0005-0000-0000-00009A380000}"/>
    <cellStyle name="20% - Accent5 7 2" xfId="2526" xr:uid="{00000000-0005-0000-0000-00009B380000}"/>
    <cellStyle name="20% - Accent5 7 2 10" xfId="30183" xr:uid="{00000000-0005-0000-0000-00009C380000}"/>
    <cellStyle name="20% - Accent5 7 2 2" xfId="2527" xr:uid="{00000000-0005-0000-0000-00009D380000}"/>
    <cellStyle name="20% - Accent5 7 2 2 2" xfId="2528" xr:uid="{00000000-0005-0000-0000-00009E380000}"/>
    <cellStyle name="20% - Accent5 7 2 2 2 2" xfId="2529" xr:uid="{00000000-0005-0000-0000-00009F380000}"/>
    <cellStyle name="20% - Accent5 7 2 2 2 2 2" xfId="2530" xr:uid="{00000000-0005-0000-0000-0000A0380000}"/>
    <cellStyle name="20% - Accent5 7 2 2 2 2 2 2" xfId="10695" xr:uid="{00000000-0005-0000-0000-0000A1380000}"/>
    <cellStyle name="20% - Accent5 7 2 2 2 2 2 3" xfId="21682" xr:uid="{00000000-0005-0000-0000-0000A2380000}"/>
    <cellStyle name="20% - Accent5 7 2 2 2 2 2_51-Sch Exp Fed Awards  (1)" xfId="30186" xr:uid="{00000000-0005-0000-0000-0000A3380000}"/>
    <cellStyle name="20% - Accent5 7 2 2 2 2 3" xfId="10696" xr:uid="{00000000-0005-0000-0000-0000A4380000}"/>
    <cellStyle name="20% - Accent5 7 2 2 2 2 4" xfId="18048" xr:uid="{00000000-0005-0000-0000-0000A5380000}"/>
    <cellStyle name="20% - Accent5 7 2 2 2 2_51-Sch Exp Fed Awards  (1)" xfId="30185" xr:uid="{00000000-0005-0000-0000-0000A6380000}"/>
    <cellStyle name="20% - Accent5 7 2 2 2 3" xfId="2531" xr:uid="{00000000-0005-0000-0000-0000A7380000}"/>
    <cellStyle name="20% - Accent5 7 2 2 2 3 2" xfId="10697" xr:uid="{00000000-0005-0000-0000-0000A8380000}"/>
    <cellStyle name="20% - Accent5 7 2 2 2 3 3" xfId="19904" xr:uid="{00000000-0005-0000-0000-0000A9380000}"/>
    <cellStyle name="20% - Accent5 7 2 2 2 3_51-Sch Exp Fed Awards  (1)" xfId="30187" xr:uid="{00000000-0005-0000-0000-0000AA380000}"/>
    <cellStyle name="20% - Accent5 7 2 2 2 4" xfId="10698" xr:uid="{00000000-0005-0000-0000-0000AB380000}"/>
    <cellStyle name="20% - Accent5 7 2 2 2 4 2" xfId="30189" xr:uid="{00000000-0005-0000-0000-0000AC380000}"/>
    <cellStyle name="20% - Accent5 7 2 2 2 4_51-Sch Exp Fed Awards  (1)" xfId="30188" xr:uid="{00000000-0005-0000-0000-0000AD380000}"/>
    <cellStyle name="20% - Accent5 7 2 2 2 5" xfId="16268" xr:uid="{00000000-0005-0000-0000-0000AE380000}"/>
    <cellStyle name="20% - Accent5 7 2 2 2 5 2" xfId="30191" xr:uid="{00000000-0005-0000-0000-0000AF380000}"/>
    <cellStyle name="20% - Accent5 7 2 2 2 5_51-Sch Exp Fed Awards  (1)" xfId="30190" xr:uid="{00000000-0005-0000-0000-0000B0380000}"/>
    <cellStyle name="20% - Accent5 7 2 2 2 6" xfId="30192" xr:uid="{00000000-0005-0000-0000-0000B1380000}"/>
    <cellStyle name="20% - Accent5 7 2 2 2 6 2" xfId="30193" xr:uid="{00000000-0005-0000-0000-0000B2380000}"/>
    <cellStyle name="20% - Accent5 7 2 2 2 7" xfId="30194" xr:uid="{00000000-0005-0000-0000-0000B3380000}"/>
    <cellStyle name="20% - Accent5 7 2 2 2 8" xfId="30195" xr:uid="{00000000-0005-0000-0000-0000B4380000}"/>
    <cellStyle name="20% - Accent5 7 2 2 2_51-Sch Exp Fed Awards  (1)" xfId="30184" xr:uid="{00000000-0005-0000-0000-0000B5380000}"/>
    <cellStyle name="20% - Accent5 7 2 2 3" xfId="2532" xr:uid="{00000000-0005-0000-0000-0000B6380000}"/>
    <cellStyle name="20% - Accent5 7 2 2 3 2" xfId="2533" xr:uid="{00000000-0005-0000-0000-0000B7380000}"/>
    <cellStyle name="20% - Accent5 7 2 2 3 2 2" xfId="10699" xr:uid="{00000000-0005-0000-0000-0000B8380000}"/>
    <cellStyle name="20% - Accent5 7 2 2 3 2 3" xfId="21681" xr:uid="{00000000-0005-0000-0000-0000B9380000}"/>
    <cellStyle name="20% - Accent5 7 2 2 3 2_51-Sch Exp Fed Awards  (1)" xfId="30197" xr:uid="{00000000-0005-0000-0000-0000BA380000}"/>
    <cellStyle name="20% - Accent5 7 2 2 3 3" xfId="10700" xr:uid="{00000000-0005-0000-0000-0000BB380000}"/>
    <cellStyle name="20% - Accent5 7 2 2 3 4" xfId="18047" xr:uid="{00000000-0005-0000-0000-0000BC380000}"/>
    <cellStyle name="20% - Accent5 7 2 2 3_51-Sch Exp Fed Awards  (1)" xfId="30196" xr:uid="{00000000-0005-0000-0000-0000BD380000}"/>
    <cellStyle name="20% - Accent5 7 2 2 4" xfId="2534" xr:uid="{00000000-0005-0000-0000-0000BE380000}"/>
    <cellStyle name="20% - Accent5 7 2 2 4 2" xfId="10701" xr:uid="{00000000-0005-0000-0000-0000BF380000}"/>
    <cellStyle name="20% - Accent5 7 2 2 4 3" xfId="19903" xr:uid="{00000000-0005-0000-0000-0000C0380000}"/>
    <cellStyle name="20% - Accent5 7 2 2 4_51-Sch Exp Fed Awards  (1)" xfId="30198" xr:uid="{00000000-0005-0000-0000-0000C1380000}"/>
    <cellStyle name="20% - Accent5 7 2 2 5" xfId="10702" xr:uid="{00000000-0005-0000-0000-0000C2380000}"/>
    <cellStyle name="20% - Accent5 7 2 2 5 2" xfId="30200" xr:uid="{00000000-0005-0000-0000-0000C3380000}"/>
    <cellStyle name="20% - Accent5 7 2 2 5_51-Sch Exp Fed Awards  (1)" xfId="30199" xr:uid="{00000000-0005-0000-0000-0000C4380000}"/>
    <cellStyle name="20% - Accent5 7 2 2 6" xfId="16267" xr:uid="{00000000-0005-0000-0000-0000C5380000}"/>
    <cellStyle name="20% - Accent5 7 2 2 6 2" xfId="30202" xr:uid="{00000000-0005-0000-0000-0000C6380000}"/>
    <cellStyle name="20% - Accent5 7 2 2 6_51-Sch Exp Fed Awards  (1)" xfId="30201" xr:uid="{00000000-0005-0000-0000-0000C7380000}"/>
    <cellStyle name="20% - Accent5 7 2 2 7" xfId="30203" xr:uid="{00000000-0005-0000-0000-0000C8380000}"/>
    <cellStyle name="20% - Accent5 7 2 2 7 2" xfId="30204" xr:uid="{00000000-0005-0000-0000-0000C9380000}"/>
    <cellStyle name="20% - Accent5 7 2 2 8" xfId="30205" xr:uid="{00000000-0005-0000-0000-0000CA380000}"/>
    <cellStyle name="20% - Accent5 7 2 2 9" xfId="30206" xr:uid="{00000000-0005-0000-0000-0000CB380000}"/>
    <cellStyle name="20% - Accent5 7 2 2_411200-10 -20" xfId="30207" xr:uid="{00000000-0005-0000-0000-0000CC380000}"/>
    <cellStyle name="20% - Accent5 7 2 3" xfId="2535" xr:uid="{00000000-0005-0000-0000-0000CD380000}"/>
    <cellStyle name="20% - Accent5 7 2 3 2" xfId="2536" xr:uid="{00000000-0005-0000-0000-0000CE380000}"/>
    <cellStyle name="20% - Accent5 7 2 3 2 2" xfId="2537" xr:uid="{00000000-0005-0000-0000-0000CF380000}"/>
    <cellStyle name="20% - Accent5 7 2 3 2 2 2" xfId="10703" xr:uid="{00000000-0005-0000-0000-0000D0380000}"/>
    <cellStyle name="20% - Accent5 7 2 3 2 2 3" xfId="21683" xr:uid="{00000000-0005-0000-0000-0000D1380000}"/>
    <cellStyle name="20% - Accent5 7 2 3 2 2_51-Sch Exp Fed Awards  (1)" xfId="30210" xr:uid="{00000000-0005-0000-0000-0000D2380000}"/>
    <cellStyle name="20% - Accent5 7 2 3 2 3" xfId="10704" xr:uid="{00000000-0005-0000-0000-0000D3380000}"/>
    <cellStyle name="20% - Accent5 7 2 3 2 4" xfId="18049" xr:uid="{00000000-0005-0000-0000-0000D4380000}"/>
    <cellStyle name="20% - Accent5 7 2 3 2_51-Sch Exp Fed Awards  (1)" xfId="30209" xr:uid="{00000000-0005-0000-0000-0000D5380000}"/>
    <cellStyle name="20% - Accent5 7 2 3 3" xfId="2538" xr:uid="{00000000-0005-0000-0000-0000D6380000}"/>
    <cellStyle name="20% - Accent5 7 2 3 3 2" xfId="10705" xr:uid="{00000000-0005-0000-0000-0000D7380000}"/>
    <cellStyle name="20% - Accent5 7 2 3 3 3" xfId="19905" xr:uid="{00000000-0005-0000-0000-0000D8380000}"/>
    <cellStyle name="20% - Accent5 7 2 3 3_51-Sch Exp Fed Awards  (1)" xfId="30211" xr:uid="{00000000-0005-0000-0000-0000D9380000}"/>
    <cellStyle name="20% - Accent5 7 2 3 4" xfId="10706" xr:uid="{00000000-0005-0000-0000-0000DA380000}"/>
    <cellStyle name="20% - Accent5 7 2 3 4 2" xfId="30213" xr:uid="{00000000-0005-0000-0000-0000DB380000}"/>
    <cellStyle name="20% - Accent5 7 2 3 4_51-Sch Exp Fed Awards  (1)" xfId="30212" xr:uid="{00000000-0005-0000-0000-0000DC380000}"/>
    <cellStyle name="20% - Accent5 7 2 3 5" xfId="16269" xr:uid="{00000000-0005-0000-0000-0000DD380000}"/>
    <cellStyle name="20% - Accent5 7 2 3 5 2" xfId="30215" xr:uid="{00000000-0005-0000-0000-0000DE380000}"/>
    <cellStyle name="20% - Accent5 7 2 3 5_51-Sch Exp Fed Awards  (1)" xfId="30214" xr:uid="{00000000-0005-0000-0000-0000DF380000}"/>
    <cellStyle name="20% - Accent5 7 2 3 6" xfId="30216" xr:uid="{00000000-0005-0000-0000-0000E0380000}"/>
    <cellStyle name="20% - Accent5 7 2 3 6 2" xfId="30217" xr:uid="{00000000-0005-0000-0000-0000E1380000}"/>
    <cellStyle name="20% - Accent5 7 2 3 7" xfId="30218" xr:uid="{00000000-0005-0000-0000-0000E2380000}"/>
    <cellStyle name="20% - Accent5 7 2 3 8" xfId="30219" xr:uid="{00000000-0005-0000-0000-0000E3380000}"/>
    <cellStyle name="20% - Accent5 7 2 3_51-Sch Exp Fed Awards  (1)" xfId="30208" xr:uid="{00000000-0005-0000-0000-0000E4380000}"/>
    <cellStyle name="20% - Accent5 7 2 4" xfId="2539" xr:uid="{00000000-0005-0000-0000-0000E5380000}"/>
    <cellStyle name="20% - Accent5 7 2 4 2" xfId="2540" xr:uid="{00000000-0005-0000-0000-0000E6380000}"/>
    <cellStyle name="20% - Accent5 7 2 4 2 2" xfId="10707" xr:uid="{00000000-0005-0000-0000-0000E7380000}"/>
    <cellStyle name="20% - Accent5 7 2 4 2 3" xfId="21680" xr:uid="{00000000-0005-0000-0000-0000E8380000}"/>
    <cellStyle name="20% - Accent5 7 2 4 2_51-Sch Exp Fed Awards  (1)" xfId="30221" xr:uid="{00000000-0005-0000-0000-0000E9380000}"/>
    <cellStyle name="20% - Accent5 7 2 4 3" xfId="10708" xr:uid="{00000000-0005-0000-0000-0000EA380000}"/>
    <cellStyle name="20% - Accent5 7 2 4 4" xfId="18046" xr:uid="{00000000-0005-0000-0000-0000EB380000}"/>
    <cellStyle name="20% - Accent5 7 2 4_51-Sch Exp Fed Awards  (1)" xfId="30220" xr:uid="{00000000-0005-0000-0000-0000EC380000}"/>
    <cellStyle name="20% - Accent5 7 2 5" xfId="2541" xr:uid="{00000000-0005-0000-0000-0000ED380000}"/>
    <cellStyle name="20% - Accent5 7 2 5 2" xfId="10709" xr:uid="{00000000-0005-0000-0000-0000EE380000}"/>
    <cellStyle name="20% - Accent5 7 2 5 3" xfId="19902" xr:uid="{00000000-0005-0000-0000-0000EF380000}"/>
    <cellStyle name="20% - Accent5 7 2 5_51-Sch Exp Fed Awards  (1)" xfId="30222" xr:uid="{00000000-0005-0000-0000-0000F0380000}"/>
    <cellStyle name="20% - Accent5 7 2 6" xfId="10710" xr:uid="{00000000-0005-0000-0000-0000F1380000}"/>
    <cellStyle name="20% - Accent5 7 2 6 2" xfId="30224" xr:uid="{00000000-0005-0000-0000-0000F2380000}"/>
    <cellStyle name="20% - Accent5 7 2 6_51-Sch Exp Fed Awards  (1)" xfId="30223" xr:uid="{00000000-0005-0000-0000-0000F3380000}"/>
    <cellStyle name="20% - Accent5 7 2 7" xfId="16266" xr:uid="{00000000-0005-0000-0000-0000F4380000}"/>
    <cellStyle name="20% - Accent5 7 2 7 2" xfId="30226" xr:uid="{00000000-0005-0000-0000-0000F5380000}"/>
    <cellStyle name="20% - Accent5 7 2 7_51-Sch Exp Fed Awards  (1)" xfId="30225" xr:uid="{00000000-0005-0000-0000-0000F6380000}"/>
    <cellStyle name="20% - Accent5 7 2 8" xfId="30227" xr:uid="{00000000-0005-0000-0000-0000F7380000}"/>
    <cellStyle name="20% - Accent5 7 2 8 2" xfId="30228" xr:uid="{00000000-0005-0000-0000-0000F8380000}"/>
    <cellStyle name="20% - Accent5 7 2 9" xfId="30229" xr:uid="{00000000-0005-0000-0000-0000F9380000}"/>
    <cellStyle name="20% - Accent5 7 2_411200-10 -20" xfId="30230" xr:uid="{00000000-0005-0000-0000-0000FA380000}"/>
    <cellStyle name="20% - Accent5 7 3" xfId="2542" xr:uid="{00000000-0005-0000-0000-0000FB380000}"/>
    <cellStyle name="20% - Accent5 7 3 2" xfId="2543" xr:uid="{00000000-0005-0000-0000-0000FC380000}"/>
    <cellStyle name="20% - Accent5 7 3 2 2" xfId="2544" xr:uid="{00000000-0005-0000-0000-0000FD380000}"/>
    <cellStyle name="20% - Accent5 7 3 2 2 2" xfId="2545" xr:uid="{00000000-0005-0000-0000-0000FE380000}"/>
    <cellStyle name="20% - Accent5 7 3 2 2 2 2" xfId="10711" xr:uid="{00000000-0005-0000-0000-0000FF380000}"/>
    <cellStyle name="20% - Accent5 7 3 2 2 2 3" xfId="21685" xr:uid="{00000000-0005-0000-0000-000000390000}"/>
    <cellStyle name="20% - Accent5 7 3 2 2 2_51-Sch Exp Fed Awards  (1)" xfId="30233" xr:uid="{00000000-0005-0000-0000-000001390000}"/>
    <cellStyle name="20% - Accent5 7 3 2 2 3" xfId="10712" xr:uid="{00000000-0005-0000-0000-000002390000}"/>
    <cellStyle name="20% - Accent5 7 3 2 2 4" xfId="18051" xr:uid="{00000000-0005-0000-0000-000003390000}"/>
    <cellStyle name="20% - Accent5 7 3 2 2_51-Sch Exp Fed Awards  (1)" xfId="30232" xr:uid="{00000000-0005-0000-0000-000004390000}"/>
    <cellStyle name="20% - Accent5 7 3 2 3" xfId="2546" xr:uid="{00000000-0005-0000-0000-000005390000}"/>
    <cellStyle name="20% - Accent5 7 3 2 3 2" xfId="10713" xr:uid="{00000000-0005-0000-0000-000006390000}"/>
    <cellStyle name="20% - Accent5 7 3 2 3 3" xfId="19907" xr:uid="{00000000-0005-0000-0000-000007390000}"/>
    <cellStyle name="20% - Accent5 7 3 2 3_51-Sch Exp Fed Awards  (1)" xfId="30234" xr:uid="{00000000-0005-0000-0000-000008390000}"/>
    <cellStyle name="20% - Accent5 7 3 2 4" xfId="10714" xr:uid="{00000000-0005-0000-0000-000009390000}"/>
    <cellStyle name="20% - Accent5 7 3 2 4 2" xfId="30236" xr:uid="{00000000-0005-0000-0000-00000A390000}"/>
    <cellStyle name="20% - Accent5 7 3 2 4_51-Sch Exp Fed Awards  (1)" xfId="30235" xr:uid="{00000000-0005-0000-0000-00000B390000}"/>
    <cellStyle name="20% - Accent5 7 3 2 5" xfId="16271" xr:uid="{00000000-0005-0000-0000-00000C390000}"/>
    <cellStyle name="20% - Accent5 7 3 2 5 2" xfId="30238" xr:uid="{00000000-0005-0000-0000-00000D390000}"/>
    <cellStyle name="20% - Accent5 7 3 2 5_51-Sch Exp Fed Awards  (1)" xfId="30237" xr:uid="{00000000-0005-0000-0000-00000E390000}"/>
    <cellStyle name="20% - Accent5 7 3 2 6" xfId="30239" xr:uid="{00000000-0005-0000-0000-00000F390000}"/>
    <cellStyle name="20% - Accent5 7 3 2 6 2" xfId="30240" xr:uid="{00000000-0005-0000-0000-000010390000}"/>
    <cellStyle name="20% - Accent5 7 3 2 7" xfId="30241" xr:uid="{00000000-0005-0000-0000-000011390000}"/>
    <cellStyle name="20% - Accent5 7 3 2 8" xfId="30242" xr:uid="{00000000-0005-0000-0000-000012390000}"/>
    <cellStyle name="20% - Accent5 7 3 2_51-Sch Exp Fed Awards  (1)" xfId="30231" xr:uid="{00000000-0005-0000-0000-000013390000}"/>
    <cellStyle name="20% - Accent5 7 3 3" xfId="2547" xr:uid="{00000000-0005-0000-0000-000014390000}"/>
    <cellStyle name="20% - Accent5 7 3 3 2" xfId="2548" xr:uid="{00000000-0005-0000-0000-000015390000}"/>
    <cellStyle name="20% - Accent5 7 3 3 2 2" xfId="10715" xr:uid="{00000000-0005-0000-0000-000016390000}"/>
    <cellStyle name="20% - Accent5 7 3 3 2 3" xfId="21684" xr:uid="{00000000-0005-0000-0000-000017390000}"/>
    <cellStyle name="20% - Accent5 7 3 3 2_51-Sch Exp Fed Awards  (1)" xfId="30244" xr:uid="{00000000-0005-0000-0000-000018390000}"/>
    <cellStyle name="20% - Accent5 7 3 3 3" xfId="10716" xr:uid="{00000000-0005-0000-0000-000019390000}"/>
    <cellStyle name="20% - Accent5 7 3 3 4" xfId="18050" xr:uid="{00000000-0005-0000-0000-00001A390000}"/>
    <cellStyle name="20% - Accent5 7 3 3_51-Sch Exp Fed Awards  (1)" xfId="30243" xr:uid="{00000000-0005-0000-0000-00001B390000}"/>
    <cellStyle name="20% - Accent5 7 3 4" xfId="2549" xr:uid="{00000000-0005-0000-0000-00001C390000}"/>
    <cellStyle name="20% - Accent5 7 3 4 2" xfId="10717" xr:uid="{00000000-0005-0000-0000-00001D390000}"/>
    <cellStyle name="20% - Accent5 7 3 4 3" xfId="19906" xr:uid="{00000000-0005-0000-0000-00001E390000}"/>
    <cellStyle name="20% - Accent5 7 3 4_51-Sch Exp Fed Awards  (1)" xfId="30245" xr:uid="{00000000-0005-0000-0000-00001F390000}"/>
    <cellStyle name="20% - Accent5 7 3 5" xfId="10718" xr:uid="{00000000-0005-0000-0000-000020390000}"/>
    <cellStyle name="20% - Accent5 7 3 5 2" xfId="30247" xr:uid="{00000000-0005-0000-0000-000021390000}"/>
    <cellStyle name="20% - Accent5 7 3 5_51-Sch Exp Fed Awards  (1)" xfId="30246" xr:uid="{00000000-0005-0000-0000-000022390000}"/>
    <cellStyle name="20% - Accent5 7 3 6" xfId="16270" xr:uid="{00000000-0005-0000-0000-000023390000}"/>
    <cellStyle name="20% - Accent5 7 3 6 2" xfId="30249" xr:uid="{00000000-0005-0000-0000-000024390000}"/>
    <cellStyle name="20% - Accent5 7 3 6_51-Sch Exp Fed Awards  (1)" xfId="30248" xr:uid="{00000000-0005-0000-0000-000025390000}"/>
    <cellStyle name="20% - Accent5 7 3 7" xfId="30250" xr:uid="{00000000-0005-0000-0000-000026390000}"/>
    <cellStyle name="20% - Accent5 7 3 7 2" xfId="30251" xr:uid="{00000000-0005-0000-0000-000027390000}"/>
    <cellStyle name="20% - Accent5 7 3 8" xfId="30252" xr:uid="{00000000-0005-0000-0000-000028390000}"/>
    <cellStyle name="20% - Accent5 7 3 9" xfId="30253" xr:uid="{00000000-0005-0000-0000-000029390000}"/>
    <cellStyle name="20% - Accent5 7 3_411200-10 -20" xfId="30254" xr:uid="{00000000-0005-0000-0000-00002A390000}"/>
    <cellStyle name="20% - Accent5 7 4" xfId="2550" xr:uid="{00000000-0005-0000-0000-00002B390000}"/>
    <cellStyle name="20% - Accent5 7 4 2" xfId="2551" xr:uid="{00000000-0005-0000-0000-00002C390000}"/>
    <cellStyle name="20% - Accent5 7 4 2 2" xfId="2552" xr:uid="{00000000-0005-0000-0000-00002D390000}"/>
    <cellStyle name="20% - Accent5 7 4 2 2 2" xfId="10719" xr:uid="{00000000-0005-0000-0000-00002E390000}"/>
    <cellStyle name="20% - Accent5 7 4 2 2 3" xfId="21686" xr:uid="{00000000-0005-0000-0000-00002F390000}"/>
    <cellStyle name="20% - Accent5 7 4 2 2_51-Sch Exp Fed Awards  (1)" xfId="30257" xr:uid="{00000000-0005-0000-0000-000030390000}"/>
    <cellStyle name="20% - Accent5 7 4 2 3" xfId="10720" xr:uid="{00000000-0005-0000-0000-000031390000}"/>
    <cellStyle name="20% - Accent5 7 4 2 4" xfId="18052" xr:uid="{00000000-0005-0000-0000-000032390000}"/>
    <cellStyle name="20% - Accent5 7 4 2_51-Sch Exp Fed Awards  (1)" xfId="30256" xr:uid="{00000000-0005-0000-0000-000033390000}"/>
    <cellStyle name="20% - Accent5 7 4 3" xfId="2553" xr:uid="{00000000-0005-0000-0000-000034390000}"/>
    <cellStyle name="20% - Accent5 7 4 3 2" xfId="10721" xr:uid="{00000000-0005-0000-0000-000035390000}"/>
    <cellStyle name="20% - Accent5 7 4 3 3" xfId="19908" xr:uid="{00000000-0005-0000-0000-000036390000}"/>
    <cellStyle name="20% - Accent5 7 4 3_51-Sch Exp Fed Awards  (1)" xfId="30258" xr:uid="{00000000-0005-0000-0000-000037390000}"/>
    <cellStyle name="20% - Accent5 7 4 4" xfId="10722" xr:uid="{00000000-0005-0000-0000-000038390000}"/>
    <cellStyle name="20% - Accent5 7 4 4 2" xfId="30260" xr:uid="{00000000-0005-0000-0000-000039390000}"/>
    <cellStyle name="20% - Accent5 7 4 4_51-Sch Exp Fed Awards  (1)" xfId="30259" xr:uid="{00000000-0005-0000-0000-00003A390000}"/>
    <cellStyle name="20% - Accent5 7 4 5" xfId="16272" xr:uid="{00000000-0005-0000-0000-00003B390000}"/>
    <cellStyle name="20% - Accent5 7 4 5 2" xfId="30262" xr:uid="{00000000-0005-0000-0000-00003C390000}"/>
    <cellStyle name="20% - Accent5 7 4 5_51-Sch Exp Fed Awards  (1)" xfId="30261" xr:uid="{00000000-0005-0000-0000-00003D390000}"/>
    <cellStyle name="20% - Accent5 7 4 6" xfId="30263" xr:uid="{00000000-0005-0000-0000-00003E390000}"/>
    <cellStyle name="20% - Accent5 7 4 6 2" xfId="30264" xr:uid="{00000000-0005-0000-0000-00003F390000}"/>
    <cellStyle name="20% - Accent5 7 4 7" xfId="30265" xr:uid="{00000000-0005-0000-0000-000040390000}"/>
    <cellStyle name="20% - Accent5 7 4 8" xfId="30266" xr:uid="{00000000-0005-0000-0000-000041390000}"/>
    <cellStyle name="20% - Accent5 7 4_51-Sch Exp Fed Awards  (1)" xfId="30255" xr:uid="{00000000-0005-0000-0000-000042390000}"/>
    <cellStyle name="20% - Accent5 7 5" xfId="2554" xr:uid="{00000000-0005-0000-0000-000043390000}"/>
    <cellStyle name="20% - Accent5 7 5 2" xfId="2555" xr:uid="{00000000-0005-0000-0000-000044390000}"/>
    <cellStyle name="20% - Accent5 7 5 2 2" xfId="10723" xr:uid="{00000000-0005-0000-0000-000045390000}"/>
    <cellStyle name="20% - Accent5 7 5 2 3" xfId="21679" xr:uid="{00000000-0005-0000-0000-000046390000}"/>
    <cellStyle name="20% - Accent5 7 5 2_51-Sch Exp Fed Awards  (1)" xfId="30268" xr:uid="{00000000-0005-0000-0000-000047390000}"/>
    <cellStyle name="20% - Accent5 7 5 3" xfId="10724" xr:uid="{00000000-0005-0000-0000-000048390000}"/>
    <cellStyle name="20% - Accent5 7 5 4" xfId="18045" xr:uid="{00000000-0005-0000-0000-000049390000}"/>
    <cellStyle name="20% - Accent5 7 5_51-Sch Exp Fed Awards  (1)" xfId="30267" xr:uid="{00000000-0005-0000-0000-00004A390000}"/>
    <cellStyle name="20% - Accent5 7 6" xfId="2556" xr:uid="{00000000-0005-0000-0000-00004B390000}"/>
    <cellStyle name="20% - Accent5 7 6 2" xfId="10725" xr:uid="{00000000-0005-0000-0000-00004C390000}"/>
    <cellStyle name="20% - Accent5 7 6 3" xfId="19901" xr:uid="{00000000-0005-0000-0000-00004D390000}"/>
    <cellStyle name="20% - Accent5 7 6_51-Sch Exp Fed Awards  (1)" xfId="30269" xr:uid="{00000000-0005-0000-0000-00004E390000}"/>
    <cellStyle name="20% - Accent5 7 7" xfId="10726" xr:uid="{00000000-0005-0000-0000-00004F390000}"/>
    <cellStyle name="20% - Accent5 7 7 2" xfId="30271" xr:uid="{00000000-0005-0000-0000-000050390000}"/>
    <cellStyle name="20% - Accent5 7 7_51-Sch Exp Fed Awards  (1)" xfId="30270" xr:uid="{00000000-0005-0000-0000-000051390000}"/>
    <cellStyle name="20% - Accent5 7 8" xfId="16265" xr:uid="{00000000-0005-0000-0000-000052390000}"/>
    <cellStyle name="20% - Accent5 7 8 2" xfId="30273" xr:uid="{00000000-0005-0000-0000-000053390000}"/>
    <cellStyle name="20% - Accent5 7 8_51-Sch Exp Fed Awards  (1)" xfId="30272" xr:uid="{00000000-0005-0000-0000-000054390000}"/>
    <cellStyle name="20% - Accent5 7 9" xfId="30274" xr:uid="{00000000-0005-0000-0000-000055390000}"/>
    <cellStyle name="20% - Accent5 7 9 2" xfId="30275" xr:uid="{00000000-0005-0000-0000-000056390000}"/>
    <cellStyle name="20% - Accent5 7_411200-10 -20" xfId="30276" xr:uid="{00000000-0005-0000-0000-000057390000}"/>
    <cellStyle name="20% - Accent5 8" xfId="2557" xr:uid="{00000000-0005-0000-0000-000058390000}"/>
    <cellStyle name="20% - Accent5 8 10" xfId="30277" xr:uid="{00000000-0005-0000-0000-000059390000}"/>
    <cellStyle name="20% - Accent5 8 11" xfId="30278" xr:uid="{00000000-0005-0000-0000-00005A390000}"/>
    <cellStyle name="20% - Accent5 8 2" xfId="2558" xr:uid="{00000000-0005-0000-0000-00005B390000}"/>
    <cellStyle name="20% - Accent5 8 2 10" xfId="30279" xr:uid="{00000000-0005-0000-0000-00005C390000}"/>
    <cellStyle name="20% - Accent5 8 2 2" xfId="2559" xr:uid="{00000000-0005-0000-0000-00005D390000}"/>
    <cellStyle name="20% - Accent5 8 2 2 2" xfId="2560" xr:uid="{00000000-0005-0000-0000-00005E390000}"/>
    <cellStyle name="20% - Accent5 8 2 2 2 2" xfId="2561" xr:uid="{00000000-0005-0000-0000-00005F390000}"/>
    <cellStyle name="20% - Accent5 8 2 2 2 2 2" xfId="2562" xr:uid="{00000000-0005-0000-0000-000060390000}"/>
    <cellStyle name="20% - Accent5 8 2 2 2 2 2 2" xfId="10727" xr:uid="{00000000-0005-0000-0000-000061390000}"/>
    <cellStyle name="20% - Accent5 8 2 2 2 2 2 3" xfId="21690" xr:uid="{00000000-0005-0000-0000-000062390000}"/>
    <cellStyle name="20% - Accent5 8 2 2 2 2 2_51-Sch Exp Fed Awards  (1)" xfId="30282" xr:uid="{00000000-0005-0000-0000-000063390000}"/>
    <cellStyle name="20% - Accent5 8 2 2 2 2 3" xfId="10728" xr:uid="{00000000-0005-0000-0000-000064390000}"/>
    <cellStyle name="20% - Accent5 8 2 2 2 2 4" xfId="18056" xr:uid="{00000000-0005-0000-0000-000065390000}"/>
    <cellStyle name="20% - Accent5 8 2 2 2 2_51-Sch Exp Fed Awards  (1)" xfId="30281" xr:uid="{00000000-0005-0000-0000-000066390000}"/>
    <cellStyle name="20% - Accent5 8 2 2 2 3" xfId="2563" xr:uid="{00000000-0005-0000-0000-000067390000}"/>
    <cellStyle name="20% - Accent5 8 2 2 2 3 2" xfId="10729" xr:uid="{00000000-0005-0000-0000-000068390000}"/>
    <cellStyle name="20% - Accent5 8 2 2 2 3 3" xfId="19912" xr:uid="{00000000-0005-0000-0000-000069390000}"/>
    <cellStyle name="20% - Accent5 8 2 2 2 3_51-Sch Exp Fed Awards  (1)" xfId="30283" xr:uid="{00000000-0005-0000-0000-00006A390000}"/>
    <cellStyle name="20% - Accent5 8 2 2 2 4" xfId="10730" xr:uid="{00000000-0005-0000-0000-00006B390000}"/>
    <cellStyle name="20% - Accent5 8 2 2 2 4 2" xfId="30285" xr:uid="{00000000-0005-0000-0000-00006C390000}"/>
    <cellStyle name="20% - Accent5 8 2 2 2 4_51-Sch Exp Fed Awards  (1)" xfId="30284" xr:uid="{00000000-0005-0000-0000-00006D390000}"/>
    <cellStyle name="20% - Accent5 8 2 2 2 5" xfId="16276" xr:uid="{00000000-0005-0000-0000-00006E390000}"/>
    <cellStyle name="20% - Accent5 8 2 2 2 5 2" xfId="30287" xr:uid="{00000000-0005-0000-0000-00006F390000}"/>
    <cellStyle name="20% - Accent5 8 2 2 2 5_51-Sch Exp Fed Awards  (1)" xfId="30286" xr:uid="{00000000-0005-0000-0000-000070390000}"/>
    <cellStyle name="20% - Accent5 8 2 2 2 6" xfId="30288" xr:uid="{00000000-0005-0000-0000-000071390000}"/>
    <cellStyle name="20% - Accent5 8 2 2 2 6 2" xfId="30289" xr:uid="{00000000-0005-0000-0000-000072390000}"/>
    <cellStyle name="20% - Accent5 8 2 2 2 7" xfId="30290" xr:uid="{00000000-0005-0000-0000-000073390000}"/>
    <cellStyle name="20% - Accent5 8 2 2 2 8" xfId="30291" xr:uid="{00000000-0005-0000-0000-000074390000}"/>
    <cellStyle name="20% - Accent5 8 2 2 2_51-Sch Exp Fed Awards  (1)" xfId="30280" xr:uid="{00000000-0005-0000-0000-000075390000}"/>
    <cellStyle name="20% - Accent5 8 2 2 3" xfId="2564" xr:uid="{00000000-0005-0000-0000-000076390000}"/>
    <cellStyle name="20% - Accent5 8 2 2 3 2" xfId="2565" xr:uid="{00000000-0005-0000-0000-000077390000}"/>
    <cellStyle name="20% - Accent5 8 2 2 3 2 2" xfId="10731" xr:uid="{00000000-0005-0000-0000-000078390000}"/>
    <cellStyle name="20% - Accent5 8 2 2 3 2 3" xfId="21689" xr:uid="{00000000-0005-0000-0000-000079390000}"/>
    <cellStyle name="20% - Accent5 8 2 2 3 2_51-Sch Exp Fed Awards  (1)" xfId="30293" xr:uid="{00000000-0005-0000-0000-00007A390000}"/>
    <cellStyle name="20% - Accent5 8 2 2 3 3" xfId="10732" xr:uid="{00000000-0005-0000-0000-00007B390000}"/>
    <cellStyle name="20% - Accent5 8 2 2 3 4" xfId="18055" xr:uid="{00000000-0005-0000-0000-00007C390000}"/>
    <cellStyle name="20% - Accent5 8 2 2 3_51-Sch Exp Fed Awards  (1)" xfId="30292" xr:uid="{00000000-0005-0000-0000-00007D390000}"/>
    <cellStyle name="20% - Accent5 8 2 2 4" xfId="2566" xr:uid="{00000000-0005-0000-0000-00007E390000}"/>
    <cellStyle name="20% - Accent5 8 2 2 4 2" xfId="10733" xr:uid="{00000000-0005-0000-0000-00007F390000}"/>
    <cellStyle name="20% - Accent5 8 2 2 4 3" xfId="19911" xr:uid="{00000000-0005-0000-0000-000080390000}"/>
    <cellStyle name="20% - Accent5 8 2 2 4_51-Sch Exp Fed Awards  (1)" xfId="30294" xr:uid="{00000000-0005-0000-0000-000081390000}"/>
    <cellStyle name="20% - Accent5 8 2 2 5" xfId="10734" xr:uid="{00000000-0005-0000-0000-000082390000}"/>
    <cellStyle name="20% - Accent5 8 2 2 5 2" xfId="30296" xr:uid="{00000000-0005-0000-0000-000083390000}"/>
    <cellStyle name="20% - Accent5 8 2 2 5_51-Sch Exp Fed Awards  (1)" xfId="30295" xr:uid="{00000000-0005-0000-0000-000084390000}"/>
    <cellStyle name="20% - Accent5 8 2 2 6" xfId="16275" xr:uid="{00000000-0005-0000-0000-000085390000}"/>
    <cellStyle name="20% - Accent5 8 2 2 6 2" xfId="30298" xr:uid="{00000000-0005-0000-0000-000086390000}"/>
    <cellStyle name="20% - Accent5 8 2 2 6_51-Sch Exp Fed Awards  (1)" xfId="30297" xr:uid="{00000000-0005-0000-0000-000087390000}"/>
    <cellStyle name="20% - Accent5 8 2 2 7" xfId="30299" xr:uid="{00000000-0005-0000-0000-000088390000}"/>
    <cellStyle name="20% - Accent5 8 2 2 7 2" xfId="30300" xr:uid="{00000000-0005-0000-0000-000089390000}"/>
    <cellStyle name="20% - Accent5 8 2 2 8" xfId="30301" xr:uid="{00000000-0005-0000-0000-00008A390000}"/>
    <cellStyle name="20% - Accent5 8 2 2 9" xfId="30302" xr:uid="{00000000-0005-0000-0000-00008B390000}"/>
    <cellStyle name="20% - Accent5 8 2 2_411200-10 -20" xfId="30303" xr:uid="{00000000-0005-0000-0000-00008C390000}"/>
    <cellStyle name="20% - Accent5 8 2 3" xfId="2567" xr:uid="{00000000-0005-0000-0000-00008D390000}"/>
    <cellStyle name="20% - Accent5 8 2 3 2" xfId="2568" xr:uid="{00000000-0005-0000-0000-00008E390000}"/>
    <cellStyle name="20% - Accent5 8 2 3 2 2" xfId="2569" xr:uid="{00000000-0005-0000-0000-00008F390000}"/>
    <cellStyle name="20% - Accent5 8 2 3 2 2 2" xfId="10735" xr:uid="{00000000-0005-0000-0000-000090390000}"/>
    <cellStyle name="20% - Accent5 8 2 3 2 2 3" xfId="21691" xr:uid="{00000000-0005-0000-0000-000091390000}"/>
    <cellStyle name="20% - Accent5 8 2 3 2 2_51-Sch Exp Fed Awards  (1)" xfId="30306" xr:uid="{00000000-0005-0000-0000-000092390000}"/>
    <cellStyle name="20% - Accent5 8 2 3 2 3" xfId="10736" xr:uid="{00000000-0005-0000-0000-000093390000}"/>
    <cellStyle name="20% - Accent5 8 2 3 2 4" xfId="18057" xr:uid="{00000000-0005-0000-0000-000094390000}"/>
    <cellStyle name="20% - Accent5 8 2 3 2_51-Sch Exp Fed Awards  (1)" xfId="30305" xr:uid="{00000000-0005-0000-0000-000095390000}"/>
    <cellStyle name="20% - Accent5 8 2 3 3" xfId="2570" xr:uid="{00000000-0005-0000-0000-000096390000}"/>
    <cellStyle name="20% - Accent5 8 2 3 3 2" xfId="10737" xr:uid="{00000000-0005-0000-0000-000097390000}"/>
    <cellStyle name="20% - Accent5 8 2 3 3 3" xfId="19913" xr:uid="{00000000-0005-0000-0000-000098390000}"/>
    <cellStyle name="20% - Accent5 8 2 3 3_51-Sch Exp Fed Awards  (1)" xfId="30307" xr:uid="{00000000-0005-0000-0000-000099390000}"/>
    <cellStyle name="20% - Accent5 8 2 3 4" xfId="10738" xr:uid="{00000000-0005-0000-0000-00009A390000}"/>
    <cellStyle name="20% - Accent5 8 2 3 4 2" xfId="30309" xr:uid="{00000000-0005-0000-0000-00009B390000}"/>
    <cellStyle name="20% - Accent5 8 2 3 4_51-Sch Exp Fed Awards  (1)" xfId="30308" xr:uid="{00000000-0005-0000-0000-00009C390000}"/>
    <cellStyle name="20% - Accent5 8 2 3 5" xfId="16277" xr:uid="{00000000-0005-0000-0000-00009D390000}"/>
    <cellStyle name="20% - Accent5 8 2 3 5 2" xfId="30311" xr:uid="{00000000-0005-0000-0000-00009E390000}"/>
    <cellStyle name="20% - Accent5 8 2 3 5_51-Sch Exp Fed Awards  (1)" xfId="30310" xr:uid="{00000000-0005-0000-0000-00009F390000}"/>
    <cellStyle name="20% - Accent5 8 2 3 6" xfId="30312" xr:uid="{00000000-0005-0000-0000-0000A0390000}"/>
    <cellStyle name="20% - Accent5 8 2 3 6 2" xfId="30313" xr:uid="{00000000-0005-0000-0000-0000A1390000}"/>
    <cellStyle name="20% - Accent5 8 2 3 7" xfId="30314" xr:uid="{00000000-0005-0000-0000-0000A2390000}"/>
    <cellStyle name="20% - Accent5 8 2 3 8" xfId="30315" xr:uid="{00000000-0005-0000-0000-0000A3390000}"/>
    <cellStyle name="20% - Accent5 8 2 3_51-Sch Exp Fed Awards  (1)" xfId="30304" xr:uid="{00000000-0005-0000-0000-0000A4390000}"/>
    <cellStyle name="20% - Accent5 8 2 4" xfId="2571" xr:uid="{00000000-0005-0000-0000-0000A5390000}"/>
    <cellStyle name="20% - Accent5 8 2 4 2" xfId="2572" xr:uid="{00000000-0005-0000-0000-0000A6390000}"/>
    <cellStyle name="20% - Accent5 8 2 4 2 2" xfId="10739" xr:uid="{00000000-0005-0000-0000-0000A7390000}"/>
    <cellStyle name="20% - Accent5 8 2 4 2 3" xfId="21688" xr:uid="{00000000-0005-0000-0000-0000A8390000}"/>
    <cellStyle name="20% - Accent5 8 2 4 2_51-Sch Exp Fed Awards  (1)" xfId="30317" xr:uid="{00000000-0005-0000-0000-0000A9390000}"/>
    <cellStyle name="20% - Accent5 8 2 4 3" xfId="10740" xr:uid="{00000000-0005-0000-0000-0000AA390000}"/>
    <cellStyle name="20% - Accent5 8 2 4 4" xfId="18054" xr:uid="{00000000-0005-0000-0000-0000AB390000}"/>
    <cellStyle name="20% - Accent5 8 2 4_51-Sch Exp Fed Awards  (1)" xfId="30316" xr:uid="{00000000-0005-0000-0000-0000AC390000}"/>
    <cellStyle name="20% - Accent5 8 2 5" xfId="2573" xr:uid="{00000000-0005-0000-0000-0000AD390000}"/>
    <cellStyle name="20% - Accent5 8 2 5 2" xfId="10741" xr:uid="{00000000-0005-0000-0000-0000AE390000}"/>
    <cellStyle name="20% - Accent5 8 2 5 3" xfId="19910" xr:uid="{00000000-0005-0000-0000-0000AF390000}"/>
    <cellStyle name="20% - Accent5 8 2 5_51-Sch Exp Fed Awards  (1)" xfId="30318" xr:uid="{00000000-0005-0000-0000-0000B0390000}"/>
    <cellStyle name="20% - Accent5 8 2 6" xfId="10742" xr:uid="{00000000-0005-0000-0000-0000B1390000}"/>
    <cellStyle name="20% - Accent5 8 2 6 2" xfId="30320" xr:uid="{00000000-0005-0000-0000-0000B2390000}"/>
    <cellStyle name="20% - Accent5 8 2 6_51-Sch Exp Fed Awards  (1)" xfId="30319" xr:uid="{00000000-0005-0000-0000-0000B3390000}"/>
    <cellStyle name="20% - Accent5 8 2 7" xfId="16274" xr:uid="{00000000-0005-0000-0000-0000B4390000}"/>
    <cellStyle name="20% - Accent5 8 2 7 2" xfId="30322" xr:uid="{00000000-0005-0000-0000-0000B5390000}"/>
    <cellStyle name="20% - Accent5 8 2 7_51-Sch Exp Fed Awards  (1)" xfId="30321" xr:uid="{00000000-0005-0000-0000-0000B6390000}"/>
    <cellStyle name="20% - Accent5 8 2 8" xfId="30323" xr:uid="{00000000-0005-0000-0000-0000B7390000}"/>
    <cellStyle name="20% - Accent5 8 2 8 2" xfId="30324" xr:uid="{00000000-0005-0000-0000-0000B8390000}"/>
    <cellStyle name="20% - Accent5 8 2 9" xfId="30325" xr:uid="{00000000-0005-0000-0000-0000B9390000}"/>
    <cellStyle name="20% - Accent5 8 2_411200-10 -20" xfId="30326" xr:uid="{00000000-0005-0000-0000-0000BA390000}"/>
    <cellStyle name="20% - Accent5 8 3" xfId="2574" xr:uid="{00000000-0005-0000-0000-0000BB390000}"/>
    <cellStyle name="20% - Accent5 8 3 2" xfId="2575" xr:uid="{00000000-0005-0000-0000-0000BC390000}"/>
    <cellStyle name="20% - Accent5 8 3 2 2" xfId="2576" xr:uid="{00000000-0005-0000-0000-0000BD390000}"/>
    <cellStyle name="20% - Accent5 8 3 2 2 2" xfId="2577" xr:uid="{00000000-0005-0000-0000-0000BE390000}"/>
    <cellStyle name="20% - Accent5 8 3 2 2 2 2" xfId="10743" xr:uid="{00000000-0005-0000-0000-0000BF390000}"/>
    <cellStyle name="20% - Accent5 8 3 2 2 2 3" xfId="21693" xr:uid="{00000000-0005-0000-0000-0000C0390000}"/>
    <cellStyle name="20% - Accent5 8 3 2 2 2_51-Sch Exp Fed Awards  (1)" xfId="30329" xr:uid="{00000000-0005-0000-0000-0000C1390000}"/>
    <cellStyle name="20% - Accent5 8 3 2 2 3" xfId="10744" xr:uid="{00000000-0005-0000-0000-0000C2390000}"/>
    <cellStyle name="20% - Accent5 8 3 2 2 4" xfId="18059" xr:uid="{00000000-0005-0000-0000-0000C3390000}"/>
    <cellStyle name="20% - Accent5 8 3 2 2_51-Sch Exp Fed Awards  (1)" xfId="30328" xr:uid="{00000000-0005-0000-0000-0000C4390000}"/>
    <cellStyle name="20% - Accent5 8 3 2 3" xfId="2578" xr:uid="{00000000-0005-0000-0000-0000C5390000}"/>
    <cellStyle name="20% - Accent5 8 3 2 3 2" xfId="10745" xr:uid="{00000000-0005-0000-0000-0000C6390000}"/>
    <cellStyle name="20% - Accent5 8 3 2 3 3" xfId="19915" xr:uid="{00000000-0005-0000-0000-0000C7390000}"/>
    <cellStyle name="20% - Accent5 8 3 2 3_51-Sch Exp Fed Awards  (1)" xfId="30330" xr:uid="{00000000-0005-0000-0000-0000C8390000}"/>
    <cellStyle name="20% - Accent5 8 3 2 4" xfId="10746" xr:uid="{00000000-0005-0000-0000-0000C9390000}"/>
    <cellStyle name="20% - Accent5 8 3 2 4 2" xfId="30332" xr:uid="{00000000-0005-0000-0000-0000CA390000}"/>
    <cellStyle name="20% - Accent5 8 3 2 4_51-Sch Exp Fed Awards  (1)" xfId="30331" xr:uid="{00000000-0005-0000-0000-0000CB390000}"/>
    <cellStyle name="20% - Accent5 8 3 2 5" xfId="16279" xr:uid="{00000000-0005-0000-0000-0000CC390000}"/>
    <cellStyle name="20% - Accent5 8 3 2 5 2" xfId="30334" xr:uid="{00000000-0005-0000-0000-0000CD390000}"/>
    <cellStyle name="20% - Accent5 8 3 2 5_51-Sch Exp Fed Awards  (1)" xfId="30333" xr:uid="{00000000-0005-0000-0000-0000CE390000}"/>
    <cellStyle name="20% - Accent5 8 3 2 6" xfId="30335" xr:uid="{00000000-0005-0000-0000-0000CF390000}"/>
    <cellStyle name="20% - Accent5 8 3 2 6 2" xfId="30336" xr:uid="{00000000-0005-0000-0000-0000D0390000}"/>
    <cellStyle name="20% - Accent5 8 3 2 7" xfId="30337" xr:uid="{00000000-0005-0000-0000-0000D1390000}"/>
    <cellStyle name="20% - Accent5 8 3 2 8" xfId="30338" xr:uid="{00000000-0005-0000-0000-0000D2390000}"/>
    <cellStyle name="20% - Accent5 8 3 2_51-Sch Exp Fed Awards  (1)" xfId="30327" xr:uid="{00000000-0005-0000-0000-0000D3390000}"/>
    <cellStyle name="20% - Accent5 8 3 3" xfId="2579" xr:uid="{00000000-0005-0000-0000-0000D4390000}"/>
    <cellStyle name="20% - Accent5 8 3 3 2" xfId="2580" xr:uid="{00000000-0005-0000-0000-0000D5390000}"/>
    <cellStyle name="20% - Accent5 8 3 3 2 2" xfId="10747" xr:uid="{00000000-0005-0000-0000-0000D6390000}"/>
    <cellStyle name="20% - Accent5 8 3 3 2 3" xfId="21692" xr:uid="{00000000-0005-0000-0000-0000D7390000}"/>
    <cellStyle name="20% - Accent5 8 3 3 2_51-Sch Exp Fed Awards  (1)" xfId="30340" xr:uid="{00000000-0005-0000-0000-0000D8390000}"/>
    <cellStyle name="20% - Accent5 8 3 3 3" xfId="10748" xr:uid="{00000000-0005-0000-0000-0000D9390000}"/>
    <cellStyle name="20% - Accent5 8 3 3 4" xfId="18058" xr:uid="{00000000-0005-0000-0000-0000DA390000}"/>
    <cellStyle name="20% - Accent5 8 3 3_51-Sch Exp Fed Awards  (1)" xfId="30339" xr:uid="{00000000-0005-0000-0000-0000DB390000}"/>
    <cellStyle name="20% - Accent5 8 3 4" xfId="2581" xr:uid="{00000000-0005-0000-0000-0000DC390000}"/>
    <cellStyle name="20% - Accent5 8 3 4 2" xfId="10749" xr:uid="{00000000-0005-0000-0000-0000DD390000}"/>
    <cellStyle name="20% - Accent5 8 3 4 3" xfId="19914" xr:uid="{00000000-0005-0000-0000-0000DE390000}"/>
    <cellStyle name="20% - Accent5 8 3 4_51-Sch Exp Fed Awards  (1)" xfId="30341" xr:uid="{00000000-0005-0000-0000-0000DF390000}"/>
    <cellStyle name="20% - Accent5 8 3 5" xfId="10750" xr:uid="{00000000-0005-0000-0000-0000E0390000}"/>
    <cellStyle name="20% - Accent5 8 3 5 2" xfId="30343" xr:uid="{00000000-0005-0000-0000-0000E1390000}"/>
    <cellStyle name="20% - Accent5 8 3 5_51-Sch Exp Fed Awards  (1)" xfId="30342" xr:uid="{00000000-0005-0000-0000-0000E2390000}"/>
    <cellStyle name="20% - Accent5 8 3 6" xfId="16278" xr:uid="{00000000-0005-0000-0000-0000E3390000}"/>
    <cellStyle name="20% - Accent5 8 3 6 2" xfId="30345" xr:uid="{00000000-0005-0000-0000-0000E4390000}"/>
    <cellStyle name="20% - Accent5 8 3 6_51-Sch Exp Fed Awards  (1)" xfId="30344" xr:uid="{00000000-0005-0000-0000-0000E5390000}"/>
    <cellStyle name="20% - Accent5 8 3 7" xfId="30346" xr:uid="{00000000-0005-0000-0000-0000E6390000}"/>
    <cellStyle name="20% - Accent5 8 3 7 2" xfId="30347" xr:uid="{00000000-0005-0000-0000-0000E7390000}"/>
    <cellStyle name="20% - Accent5 8 3 8" xfId="30348" xr:uid="{00000000-0005-0000-0000-0000E8390000}"/>
    <cellStyle name="20% - Accent5 8 3 9" xfId="30349" xr:uid="{00000000-0005-0000-0000-0000E9390000}"/>
    <cellStyle name="20% - Accent5 8 3_411200-10 -20" xfId="30350" xr:uid="{00000000-0005-0000-0000-0000EA390000}"/>
    <cellStyle name="20% - Accent5 8 4" xfId="2582" xr:uid="{00000000-0005-0000-0000-0000EB390000}"/>
    <cellStyle name="20% - Accent5 8 4 2" xfId="2583" xr:uid="{00000000-0005-0000-0000-0000EC390000}"/>
    <cellStyle name="20% - Accent5 8 4 2 2" xfId="2584" xr:uid="{00000000-0005-0000-0000-0000ED390000}"/>
    <cellStyle name="20% - Accent5 8 4 2 2 2" xfId="10751" xr:uid="{00000000-0005-0000-0000-0000EE390000}"/>
    <cellStyle name="20% - Accent5 8 4 2 2 3" xfId="21694" xr:uid="{00000000-0005-0000-0000-0000EF390000}"/>
    <cellStyle name="20% - Accent5 8 4 2 2_51-Sch Exp Fed Awards  (1)" xfId="30353" xr:uid="{00000000-0005-0000-0000-0000F0390000}"/>
    <cellStyle name="20% - Accent5 8 4 2 3" xfId="10752" xr:uid="{00000000-0005-0000-0000-0000F1390000}"/>
    <cellStyle name="20% - Accent5 8 4 2 4" xfId="18060" xr:uid="{00000000-0005-0000-0000-0000F2390000}"/>
    <cellStyle name="20% - Accent5 8 4 2_51-Sch Exp Fed Awards  (1)" xfId="30352" xr:uid="{00000000-0005-0000-0000-0000F3390000}"/>
    <cellStyle name="20% - Accent5 8 4 3" xfId="2585" xr:uid="{00000000-0005-0000-0000-0000F4390000}"/>
    <cellStyle name="20% - Accent5 8 4 3 2" xfId="10753" xr:uid="{00000000-0005-0000-0000-0000F5390000}"/>
    <cellStyle name="20% - Accent5 8 4 3 3" xfId="19916" xr:uid="{00000000-0005-0000-0000-0000F6390000}"/>
    <cellStyle name="20% - Accent5 8 4 3_51-Sch Exp Fed Awards  (1)" xfId="30354" xr:uid="{00000000-0005-0000-0000-0000F7390000}"/>
    <cellStyle name="20% - Accent5 8 4 4" xfId="10754" xr:uid="{00000000-0005-0000-0000-0000F8390000}"/>
    <cellStyle name="20% - Accent5 8 4 4 2" xfId="30356" xr:uid="{00000000-0005-0000-0000-0000F9390000}"/>
    <cellStyle name="20% - Accent5 8 4 4_51-Sch Exp Fed Awards  (1)" xfId="30355" xr:uid="{00000000-0005-0000-0000-0000FA390000}"/>
    <cellStyle name="20% - Accent5 8 4 5" xfId="16280" xr:uid="{00000000-0005-0000-0000-0000FB390000}"/>
    <cellStyle name="20% - Accent5 8 4 5 2" xfId="30358" xr:uid="{00000000-0005-0000-0000-0000FC390000}"/>
    <cellStyle name="20% - Accent5 8 4 5_51-Sch Exp Fed Awards  (1)" xfId="30357" xr:uid="{00000000-0005-0000-0000-0000FD390000}"/>
    <cellStyle name="20% - Accent5 8 4 6" xfId="30359" xr:uid="{00000000-0005-0000-0000-0000FE390000}"/>
    <cellStyle name="20% - Accent5 8 4 6 2" xfId="30360" xr:uid="{00000000-0005-0000-0000-0000FF390000}"/>
    <cellStyle name="20% - Accent5 8 4 7" xfId="30361" xr:uid="{00000000-0005-0000-0000-0000003A0000}"/>
    <cellStyle name="20% - Accent5 8 4 8" xfId="30362" xr:uid="{00000000-0005-0000-0000-0000013A0000}"/>
    <cellStyle name="20% - Accent5 8 4_51-Sch Exp Fed Awards  (1)" xfId="30351" xr:uid="{00000000-0005-0000-0000-0000023A0000}"/>
    <cellStyle name="20% - Accent5 8 5" xfId="2586" xr:uid="{00000000-0005-0000-0000-0000033A0000}"/>
    <cellStyle name="20% - Accent5 8 5 2" xfId="2587" xr:uid="{00000000-0005-0000-0000-0000043A0000}"/>
    <cellStyle name="20% - Accent5 8 5 2 2" xfId="10755" xr:uid="{00000000-0005-0000-0000-0000053A0000}"/>
    <cellStyle name="20% - Accent5 8 5 2 3" xfId="21687" xr:uid="{00000000-0005-0000-0000-0000063A0000}"/>
    <cellStyle name="20% - Accent5 8 5 2_51-Sch Exp Fed Awards  (1)" xfId="30364" xr:uid="{00000000-0005-0000-0000-0000073A0000}"/>
    <cellStyle name="20% - Accent5 8 5 3" xfId="10756" xr:uid="{00000000-0005-0000-0000-0000083A0000}"/>
    <cellStyle name="20% - Accent5 8 5 4" xfId="18053" xr:uid="{00000000-0005-0000-0000-0000093A0000}"/>
    <cellStyle name="20% - Accent5 8 5_51-Sch Exp Fed Awards  (1)" xfId="30363" xr:uid="{00000000-0005-0000-0000-00000A3A0000}"/>
    <cellStyle name="20% - Accent5 8 6" xfId="2588" xr:uid="{00000000-0005-0000-0000-00000B3A0000}"/>
    <cellStyle name="20% - Accent5 8 6 2" xfId="10757" xr:uid="{00000000-0005-0000-0000-00000C3A0000}"/>
    <cellStyle name="20% - Accent5 8 6 3" xfId="19909" xr:uid="{00000000-0005-0000-0000-00000D3A0000}"/>
    <cellStyle name="20% - Accent5 8 6_51-Sch Exp Fed Awards  (1)" xfId="30365" xr:uid="{00000000-0005-0000-0000-00000E3A0000}"/>
    <cellStyle name="20% - Accent5 8 7" xfId="10758" xr:uid="{00000000-0005-0000-0000-00000F3A0000}"/>
    <cellStyle name="20% - Accent5 8 7 2" xfId="30367" xr:uid="{00000000-0005-0000-0000-0000103A0000}"/>
    <cellStyle name="20% - Accent5 8 7_51-Sch Exp Fed Awards  (1)" xfId="30366" xr:uid="{00000000-0005-0000-0000-0000113A0000}"/>
    <cellStyle name="20% - Accent5 8 8" xfId="16273" xr:uid="{00000000-0005-0000-0000-0000123A0000}"/>
    <cellStyle name="20% - Accent5 8 8 2" xfId="30369" xr:uid="{00000000-0005-0000-0000-0000133A0000}"/>
    <cellStyle name="20% - Accent5 8 8_51-Sch Exp Fed Awards  (1)" xfId="30368" xr:uid="{00000000-0005-0000-0000-0000143A0000}"/>
    <cellStyle name="20% - Accent5 8 9" xfId="30370" xr:uid="{00000000-0005-0000-0000-0000153A0000}"/>
    <cellStyle name="20% - Accent5 8 9 2" xfId="30371" xr:uid="{00000000-0005-0000-0000-0000163A0000}"/>
    <cellStyle name="20% - Accent5 8_411200-10 -20" xfId="30372" xr:uid="{00000000-0005-0000-0000-0000173A0000}"/>
    <cellStyle name="20% - Accent5 9" xfId="2589" xr:uid="{00000000-0005-0000-0000-0000183A0000}"/>
    <cellStyle name="20% - Accent5 9 10" xfId="30373" xr:uid="{00000000-0005-0000-0000-0000193A0000}"/>
    <cellStyle name="20% - Accent5 9 11" xfId="30374" xr:uid="{00000000-0005-0000-0000-00001A3A0000}"/>
    <cellStyle name="20% - Accent5 9 2" xfId="2590" xr:uid="{00000000-0005-0000-0000-00001B3A0000}"/>
    <cellStyle name="20% - Accent5 9 2 10" xfId="30375" xr:uid="{00000000-0005-0000-0000-00001C3A0000}"/>
    <cellStyle name="20% - Accent5 9 2 2" xfId="2591" xr:uid="{00000000-0005-0000-0000-00001D3A0000}"/>
    <cellStyle name="20% - Accent5 9 2 2 2" xfId="2592" xr:uid="{00000000-0005-0000-0000-00001E3A0000}"/>
    <cellStyle name="20% - Accent5 9 2 2 2 2" xfId="2593" xr:uid="{00000000-0005-0000-0000-00001F3A0000}"/>
    <cellStyle name="20% - Accent5 9 2 2 2 2 2" xfId="2594" xr:uid="{00000000-0005-0000-0000-0000203A0000}"/>
    <cellStyle name="20% - Accent5 9 2 2 2 2 2 2" xfId="10759" xr:uid="{00000000-0005-0000-0000-0000213A0000}"/>
    <cellStyle name="20% - Accent5 9 2 2 2 2 2 3" xfId="21698" xr:uid="{00000000-0005-0000-0000-0000223A0000}"/>
    <cellStyle name="20% - Accent5 9 2 2 2 2 2_51-Sch Exp Fed Awards  (1)" xfId="30378" xr:uid="{00000000-0005-0000-0000-0000233A0000}"/>
    <cellStyle name="20% - Accent5 9 2 2 2 2 3" xfId="10760" xr:uid="{00000000-0005-0000-0000-0000243A0000}"/>
    <cellStyle name="20% - Accent5 9 2 2 2 2 4" xfId="18064" xr:uid="{00000000-0005-0000-0000-0000253A0000}"/>
    <cellStyle name="20% - Accent5 9 2 2 2 2_51-Sch Exp Fed Awards  (1)" xfId="30377" xr:uid="{00000000-0005-0000-0000-0000263A0000}"/>
    <cellStyle name="20% - Accent5 9 2 2 2 3" xfId="2595" xr:uid="{00000000-0005-0000-0000-0000273A0000}"/>
    <cellStyle name="20% - Accent5 9 2 2 2 3 2" xfId="10761" xr:uid="{00000000-0005-0000-0000-0000283A0000}"/>
    <cellStyle name="20% - Accent5 9 2 2 2 3 3" xfId="19920" xr:uid="{00000000-0005-0000-0000-0000293A0000}"/>
    <cellStyle name="20% - Accent5 9 2 2 2 3_51-Sch Exp Fed Awards  (1)" xfId="30379" xr:uid="{00000000-0005-0000-0000-00002A3A0000}"/>
    <cellStyle name="20% - Accent5 9 2 2 2 4" xfId="10762" xr:uid="{00000000-0005-0000-0000-00002B3A0000}"/>
    <cellStyle name="20% - Accent5 9 2 2 2 4 2" xfId="30381" xr:uid="{00000000-0005-0000-0000-00002C3A0000}"/>
    <cellStyle name="20% - Accent5 9 2 2 2 4_51-Sch Exp Fed Awards  (1)" xfId="30380" xr:uid="{00000000-0005-0000-0000-00002D3A0000}"/>
    <cellStyle name="20% - Accent5 9 2 2 2 5" xfId="16284" xr:uid="{00000000-0005-0000-0000-00002E3A0000}"/>
    <cellStyle name="20% - Accent5 9 2 2 2 5 2" xfId="30383" xr:uid="{00000000-0005-0000-0000-00002F3A0000}"/>
    <cellStyle name="20% - Accent5 9 2 2 2 5_51-Sch Exp Fed Awards  (1)" xfId="30382" xr:uid="{00000000-0005-0000-0000-0000303A0000}"/>
    <cellStyle name="20% - Accent5 9 2 2 2 6" xfId="30384" xr:uid="{00000000-0005-0000-0000-0000313A0000}"/>
    <cellStyle name="20% - Accent5 9 2 2 2 6 2" xfId="30385" xr:uid="{00000000-0005-0000-0000-0000323A0000}"/>
    <cellStyle name="20% - Accent5 9 2 2 2 7" xfId="30386" xr:uid="{00000000-0005-0000-0000-0000333A0000}"/>
    <cellStyle name="20% - Accent5 9 2 2 2 8" xfId="30387" xr:uid="{00000000-0005-0000-0000-0000343A0000}"/>
    <cellStyle name="20% - Accent5 9 2 2 2_51-Sch Exp Fed Awards  (1)" xfId="30376" xr:uid="{00000000-0005-0000-0000-0000353A0000}"/>
    <cellStyle name="20% - Accent5 9 2 2 3" xfId="2596" xr:uid="{00000000-0005-0000-0000-0000363A0000}"/>
    <cellStyle name="20% - Accent5 9 2 2 3 2" xfId="2597" xr:uid="{00000000-0005-0000-0000-0000373A0000}"/>
    <cellStyle name="20% - Accent5 9 2 2 3 2 2" xfId="10763" xr:uid="{00000000-0005-0000-0000-0000383A0000}"/>
    <cellStyle name="20% - Accent5 9 2 2 3 2 3" xfId="21697" xr:uid="{00000000-0005-0000-0000-0000393A0000}"/>
    <cellStyle name="20% - Accent5 9 2 2 3 2_51-Sch Exp Fed Awards  (1)" xfId="30389" xr:uid="{00000000-0005-0000-0000-00003A3A0000}"/>
    <cellStyle name="20% - Accent5 9 2 2 3 3" xfId="10764" xr:uid="{00000000-0005-0000-0000-00003B3A0000}"/>
    <cellStyle name="20% - Accent5 9 2 2 3 4" xfId="18063" xr:uid="{00000000-0005-0000-0000-00003C3A0000}"/>
    <cellStyle name="20% - Accent5 9 2 2 3_51-Sch Exp Fed Awards  (1)" xfId="30388" xr:uid="{00000000-0005-0000-0000-00003D3A0000}"/>
    <cellStyle name="20% - Accent5 9 2 2 4" xfId="2598" xr:uid="{00000000-0005-0000-0000-00003E3A0000}"/>
    <cellStyle name="20% - Accent5 9 2 2 4 2" xfId="10765" xr:uid="{00000000-0005-0000-0000-00003F3A0000}"/>
    <cellStyle name="20% - Accent5 9 2 2 4 3" xfId="19919" xr:uid="{00000000-0005-0000-0000-0000403A0000}"/>
    <cellStyle name="20% - Accent5 9 2 2 4_51-Sch Exp Fed Awards  (1)" xfId="30390" xr:uid="{00000000-0005-0000-0000-0000413A0000}"/>
    <cellStyle name="20% - Accent5 9 2 2 5" xfId="10766" xr:uid="{00000000-0005-0000-0000-0000423A0000}"/>
    <cellStyle name="20% - Accent5 9 2 2 5 2" xfId="30392" xr:uid="{00000000-0005-0000-0000-0000433A0000}"/>
    <cellStyle name="20% - Accent5 9 2 2 5_51-Sch Exp Fed Awards  (1)" xfId="30391" xr:uid="{00000000-0005-0000-0000-0000443A0000}"/>
    <cellStyle name="20% - Accent5 9 2 2 6" xfId="16283" xr:uid="{00000000-0005-0000-0000-0000453A0000}"/>
    <cellStyle name="20% - Accent5 9 2 2 6 2" xfId="30394" xr:uid="{00000000-0005-0000-0000-0000463A0000}"/>
    <cellStyle name="20% - Accent5 9 2 2 6_51-Sch Exp Fed Awards  (1)" xfId="30393" xr:uid="{00000000-0005-0000-0000-0000473A0000}"/>
    <cellStyle name="20% - Accent5 9 2 2 7" xfId="30395" xr:uid="{00000000-0005-0000-0000-0000483A0000}"/>
    <cellStyle name="20% - Accent5 9 2 2 7 2" xfId="30396" xr:uid="{00000000-0005-0000-0000-0000493A0000}"/>
    <cellStyle name="20% - Accent5 9 2 2 8" xfId="30397" xr:uid="{00000000-0005-0000-0000-00004A3A0000}"/>
    <cellStyle name="20% - Accent5 9 2 2 9" xfId="30398" xr:uid="{00000000-0005-0000-0000-00004B3A0000}"/>
    <cellStyle name="20% - Accent5 9 2 2_411200-10 -20" xfId="30399" xr:uid="{00000000-0005-0000-0000-00004C3A0000}"/>
    <cellStyle name="20% - Accent5 9 2 3" xfId="2599" xr:uid="{00000000-0005-0000-0000-00004D3A0000}"/>
    <cellStyle name="20% - Accent5 9 2 3 2" xfId="2600" xr:uid="{00000000-0005-0000-0000-00004E3A0000}"/>
    <cellStyle name="20% - Accent5 9 2 3 2 2" xfId="2601" xr:uid="{00000000-0005-0000-0000-00004F3A0000}"/>
    <cellStyle name="20% - Accent5 9 2 3 2 2 2" xfId="10767" xr:uid="{00000000-0005-0000-0000-0000503A0000}"/>
    <cellStyle name="20% - Accent5 9 2 3 2 2 3" xfId="21699" xr:uid="{00000000-0005-0000-0000-0000513A0000}"/>
    <cellStyle name="20% - Accent5 9 2 3 2 2_51-Sch Exp Fed Awards  (1)" xfId="30402" xr:uid="{00000000-0005-0000-0000-0000523A0000}"/>
    <cellStyle name="20% - Accent5 9 2 3 2 3" xfId="10768" xr:uid="{00000000-0005-0000-0000-0000533A0000}"/>
    <cellStyle name="20% - Accent5 9 2 3 2 4" xfId="18065" xr:uid="{00000000-0005-0000-0000-0000543A0000}"/>
    <cellStyle name="20% - Accent5 9 2 3 2_51-Sch Exp Fed Awards  (1)" xfId="30401" xr:uid="{00000000-0005-0000-0000-0000553A0000}"/>
    <cellStyle name="20% - Accent5 9 2 3 3" xfId="2602" xr:uid="{00000000-0005-0000-0000-0000563A0000}"/>
    <cellStyle name="20% - Accent5 9 2 3 3 2" xfId="10769" xr:uid="{00000000-0005-0000-0000-0000573A0000}"/>
    <cellStyle name="20% - Accent5 9 2 3 3 3" xfId="19921" xr:uid="{00000000-0005-0000-0000-0000583A0000}"/>
    <cellStyle name="20% - Accent5 9 2 3 3_51-Sch Exp Fed Awards  (1)" xfId="30403" xr:uid="{00000000-0005-0000-0000-0000593A0000}"/>
    <cellStyle name="20% - Accent5 9 2 3 4" xfId="10770" xr:uid="{00000000-0005-0000-0000-00005A3A0000}"/>
    <cellStyle name="20% - Accent5 9 2 3 4 2" xfId="30405" xr:uid="{00000000-0005-0000-0000-00005B3A0000}"/>
    <cellStyle name="20% - Accent5 9 2 3 4_51-Sch Exp Fed Awards  (1)" xfId="30404" xr:uid="{00000000-0005-0000-0000-00005C3A0000}"/>
    <cellStyle name="20% - Accent5 9 2 3 5" xfId="16285" xr:uid="{00000000-0005-0000-0000-00005D3A0000}"/>
    <cellStyle name="20% - Accent5 9 2 3 5 2" xfId="30407" xr:uid="{00000000-0005-0000-0000-00005E3A0000}"/>
    <cellStyle name="20% - Accent5 9 2 3 5_51-Sch Exp Fed Awards  (1)" xfId="30406" xr:uid="{00000000-0005-0000-0000-00005F3A0000}"/>
    <cellStyle name="20% - Accent5 9 2 3 6" xfId="30408" xr:uid="{00000000-0005-0000-0000-0000603A0000}"/>
    <cellStyle name="20% - Accent5 9 2 3 6 2" xfId="30409" xr:uid="{00000000-0005-0000-0000-0000613A0000}"/>
    <cellStyle name="20% - Accent5 9 2 3 7" xfId="30410" xr:uid="{00000000-0005-0000-0000-0000623A0000}"/>
    <cellStyle name="20% - Accent5 9 2 3 8" xfId="30411" xr:uid="{00000000-0005-0000-0000-0000633A0000}"/>
    <cellStyle name="20% - Accent5 9 2 3_51-Sch Exp Fed Awards  (1)" xfId="30400" xr:uid="{00000000-0005-0000-0000-0000643A0000}"/>
    <cellStyle name="20% - Accent5 9 2 4" xfId="2603" xr:uid="{00000000-0005-0000-0000-0000653A0000}"/>
    <cellStyle name="20% - Accent5 9 2 4 2" xfId="2604" xr:uid="{00000000-0005-0000-0000-0000663A0000}"/>
    <cellStyle name="20% - Accent5 9 2 4 2 2" xfId="10771" xr:uid="{00000000-0005-0000-0000-0000673A0000}"/>
    <cellStyle name="20% - Accent5 9 2 4 2 3" xfId="21696" xr:uid="{00000000-0005-0000-0000-0000683A0000}"/>
    <cellStyle name="20% - Accent5 9 2 4 2_51-Sch Exp Fed Awards  (1)" xfId="30413" xr:uid="{00000000-0005-0000-0000-0000693A0000}"/>
    <cellStyle name="20% - Accent5 9 2 4 3" xfId="10772" xr:uid="{00000000-0005-0000-0000-00006A3A0000}"/>
    <cellStyle name="20% - Accent5 9 2 4 4" xfId="18062" xr:uid="{00000000-0005-0000-0000-00006B3A0000}"/>
    <cellStyle name="20% - Accent5 9 2 4_51-Sch Exp Fed Awards  (1)" xfId="30412" xr:uid="{00000000-0005-0000-0000-00006C3A0000}"/>
    <cellStyle name="20% - Accent5 9 2 5" xfId="2605" xr:uid="{00000000-0005-0000-0000-00006D3A0000}"/>
    <cellStyle name="20% - Accent5 9 2 5 2" xfId="10773" xr:uid="{00000000-0005-0000-0000-00006E3A0000}"/>
    <cellStyle name="20% - Accent5 9 2 5 3" xfId="19918" xr:uid="{00000000-0005-0000-0000-00006F3A0000}"/>
    <cellStyle name="20% - Accent5 9 2 5_51-Sch Exp Fed Awards  (1)" xfId="30414" xr:uid="{00000000-0005-0000-0000-0000703A0000}"/>
    <cellStyle name="20% - Accent5 9 2 6" xfId="10774" xr:uid="{00000000-0005-0000-0000-0000713A0000}"/>
    <cellStyle name="20% - Accent5 9 2 6 2" xfId="30416" xr:uid="{00000000-0005-0000-0000-0000723A0000}"/>
    <cellStyle name="20% - Accent5 9 2 6_51-Sch Exp Fed Awards  (1)" xfId="30415" xr:uid="{00000000-0005-0000-0000-0000733A0000}"/>
    <cellStyle name="20% - Accent5 9 2 7" xfId="16282" xr:uid="{00000000-0005-0000-0000-0000743A0000}"/>
    <cellStyle name="20% - Accent5 9 2 7 2" xfId="30418" xr:uid="{00000000-0005-0000-0000-0000753A0000}"/>
    <cellStyle name="20% - Accent5 9 2 7_51-Sch Exp Fed Awards  (1)" xfId="30417" xr:uid="{00000000-0005-0000-0000-0000763A0000}"/>
    <cellStyle name="20% - Accent5 9 2 8" xfId="30419" xr:uid="{00000000-0005-0000-0000-0000773A0000}"/>
    <cellStyle name="20% - Accent5 9 2 8 2" xfId="30420" xr:uid="{00000000-0005-0000-0000-0000783A0000}"/>
    <cellStyle name="20% - Accent5 9 2 9" xfId="30421" xr:uid="{00000000-0005-0000-0000-0000793A0000}"/>
    <cellStyle name="20% - Accent5 9 2_411200-10 -20" xfId="30422" xr:uid="{00000000-0005-0000-0000-00007A3A0000}"/>
    <cellStyle name="20% - Accent5 9 3" xfId="2606" xr:uid="{00000000-0005-0000-0000-00007B3A0000}"/>
    <cellStyle name="20% - Accent5 9 3 2" xfId="2607" xr:uid="{00000000-0005-0000-0000-00007C3A0000}"/>
    <cellStyle name="20% - Accent5 9 3 2 2" xfId="2608" xr:uid="{00000000-0005-0000-0000-00007D3A0000}"/>
    <cellStyle name="20% - Accent5 9 3 2 2 2" xfId="2609" xr:uid="{00000000-0005-0000-0000-00007E3A0000}"/>
    <cellStyle name="20% - Accent5 9 3 2 2 2 2" xfId="10775" xr:uid="{00000000-0005-0000-0000-00007F3A0000}"/>
    <cellStyle name="20% - Accent5 9 3 2 2 2 3" xfId="21701" xr:uid="{00000000-0005-0000-0000-0000803A0000}"/>
    <cellStyle name="20% - Accent5 9 3 2 2 2_51-Sch Exp Fed Awards  (1)" xfId="30425" xr:uid="{00000000-0005-0000-0000-0000813A0000}"/>
    <cellStyle name="20% - Accent5 9 3 2 2 3" xfId="10776" xr:uid="{00000000-0005-0000-0000-0000823A0000}"/>
    <cellStyle name="20% - Accent5 9 3 2 2 4" xfId="18067" xr:uid="{00000000-0005-0000-0000-0000833A0000}"/>
    <cellStyle name="20% - Accent5 9 3 2 2_51-Sch Exp Fed Awards  (1)" xfId="30424" xr:uid="{00000000-0005-0000-0000-0000843A0000}"/>
    <cellStyle name="20% - Accent5 9 3 2 3" xfId="2610" xr:uid="{00000000-0005-0000-0000-0000853A0000}"/>
    <cellStyle name="20% - Accent5 9 3 2 3 2" xfId="10777" xr:uid="{00000000-0005-0000-0000-0000863A0000}"/>
    <cellStyle name="20% - Accent5 9 3 2 3 3" xfId="19923" xr:uid="{00000000-0005-0000-0000-0000873A0000}"/>
    <cellStyle name="20% - Accent5 9 3 2 3_51-Sch Exp Fed Awards  (1)" xfId="30426" xr:uid="{00000000-0005-0000-0000-0000883A0000}"/>
    <cellStyle name="20% - Accent5 9 3 2 4" xfId="10778" xr:uid="{00000000-0005-0000-0000-0000893A0000}"/>
    <cellStyle name="20% - Accent5 9 3 2 4 2" xfId="30428" xr:uid="{00000000-0005-0000-0000-00008A3A0000}"/>
    <cellStyle name="20% - Accent5 9 3 2 4_51-Sch Exp Fed Awards  (1)" xfId="30427" xr:uid="{00000000-0005-0000-0000-00008B3A0000}"/>
    <cellStyle name="20% - Accent5 9 3 2 5" xfId="16287" xr:uid="{00000000-0005-0000-0000-00008C3A0000}"/>
    <cellStyle name="20% - Accent5 9 3 2 5 2" xfId="30430" xr:uid="{00000000-0005-0000-0000-00008D3A0000}"/>
    <cellStyle name="20% - Accent5 9 3 2 5_51-Sch Exp Fed Awards  (1)" xfId="30429" xr:uid="{00000000-0005-0000-0000-00008E3A0000}"/>
    <cellStyle name="20% - Accent5 9 3 2 6" xfId="30431" xr:uid="{00000000-0005-0000-0000-00008F3A0000}"/>
    <cellStyle name="20% - Accent5 9 3 2 6 2" xfId="30432" xr:uid="{00000000-0005-0000-0000-0000903A0000}"/>
    <cellStyle name="20% - Accent5 9 3 2 7" xfId="30433" xr:uid="{00000000-0005-0000-0000-0000913A0000}"/>
    <cellStyle name="20% - Accent5 9 3 2 8" xfId="30434" xr:uid="{00000000-0005-0000-0000-0000923A0000}"/>
    <cellStyle name="20% - Accent5 9 3 2_51-Sch Exp Fed Awards  (1)" xfId="30423" xr:uid="{00000000-0005-0000-0000-0000933A0000}"/>
    <cellStyle name="20% - Accent5 9 3 3" xfId="2611" xr:uid="{00000000-0005-0000-0000-0000943A0000}"/>
    <cellStyle name="20% - Accent5 9 3 3 2" xfId="2612" xr:uid="{00000000-0005-0000-0000-0000953A0000}"/>
    <cellStyle name="20% - Accent5 9 3 3 2 2" xfId="10779" xr:uid="{00000000-0005-0000-0000-0000963A0000}"/>
    <cellStyle name="20% - Accent5 9 3 3 2 3" xfId="21700" xr:uid="{00000000-0005-0000-0000-0000973A0000}"/>
    <cellStyle name="20% - Accent5 9 3 3 2_51-Sch Exp Fed Awards  (1)" xfId="30436" xr:uid="{00000000-0005-0000-0000-0000983A0000}"/>
    <cellStyle name="20% - Accent5 9 3 3 3" xfId="10780" xr:uid="{00000000-0005-0000-0000-0000993A0000}"/>
    <cellStyle name="20% - Accent5 9 3 3 4" xfId="18066" xr:uid="{00000000-0005-0000-0000-00009A3A0000}"/>
    <cellStyle name="20% - Accent5 9 3 3_51-Sch Exp Fed Awards  (1)" xfId="30435" xr:uid="{00000000-0005-0000-0000-00009B3A0000}"/>
    <cellStyle name="20% - Accent5 9 3 4" xfId="2613" xr:uid="{00000000-0005-0000-0000-00009C3A0000}"/>
    <cellStyle name="20% - Accent5 9 3 4 2" xfId="10781" xr:uid="{00000000-0005-0000-0000-00009D3A0000}"/>
    <cellStyle name="20% - Accent5 9 3 4 3" xfId="19922" xr:uid="{00000000-0005-0000-0000-00009E3A0000}"/>
    <cellStyle name="20% - Accent5 9 3 4_51-Sch Exp Fed Awards  (1)" xfId="30437" xr:uid="{00000000-0005-0000-0000-00009F3A0000}"/>
    <cellStyle name="20% - Accent5 9 3 5" xfId="10782" xr:uid="{00000000-0005-0000-0000-0000A03A0000}"/>
    <cellStyle name="20% - Accent5 9 3 5 2" xfId="30439" xr:uid="{00000000-0005-0000-0000-0000A13A0000}"/>
    <cellStyle name="20% - Accent5 9 3 5_51-Sch Exp Fed Awards  (1)" xfId="30438" xr:uid="{00000000-0005-0000-0000-0000A23A0000}"/>
    <cellStyle name="20% - Accent5 9 3 6" xfId="16286" xr:uid="{00000000-0005-0000-0000-0000A33A0000}"/>
    <cellStyle name="20% - Accent5 9 3 6 2" xfId="30441" xr:uid="{00000000-0005-0000-0000-0000A43A0000}"/>
    <cellStyle name="20% - Accent5 9 3 6_51-Sch Exp Fed Awards  (1)" xfId="30440" xr:uid="{00000000-0005-0000-0000-0000A53A0000}"/>
    <cellStyle name="20% - Accent5 9 3 7" xfId="30442" xr:uid="{00000000-0005-0000-0000-0000A63A0000}"/>
    <cellStyle name="20% - Accent5 9 3 7 2" xfId="30443" xr:uid="{00000000-0005-0000-0000-0000A73A0000}"/>
    <cellStyle name="20% - Accent5 9 3 8" xfId="30444" xr:uid="{00000000-0005-0000-0000-0000A83A0000}"/>
    <cellStyle name="20% - Accent5 9 3 9" xfId="30445" xr:uid="{00000000-0005-0000-0000-0000A93A0000}"/>
    <cellStyle name="20% - Accent5 9 3_411200-10 -20" xfId="30446" xr:uid="{00000000-0005-0000-0000-0000AA3A0000}"/>
    <cellStyle name="20% - Accent5 9 4" xfId="2614" xr:uid="{00000000-0005-0000-0000-0000AB3A0000}"/>
    <cellStyle name="20% - Accent5 9 4 2" xfId="2615" xr:uid="{00000000-0005-0000-0000-0000AC3A0000}"/>
    <cellStyle name="20% - Accent5 9 4 2 2" xfId="2616" xr:uid="{00000000-0005-0000-0000-0000AD3A0000}"/>
    <cellStyle name="20% - Accent5 9 4 2 2 2" xfId="10783" xr:uid="{00000000-0005-0000-0000-0000AE3A0000}"/>
    <cellStyle name="20% - Accent5 9 4 2 2 3" xfId="21702" xr:uid="{00000000-0005-0000-0000-0000AF3A0000}"/>
    <cellStyle name="20% - Accent5 9 4 2 2_51-Sch Exp Fed Awards  (1)" xfId="30449" xr:uid="{00000000-0005-0000-0000-0000B03A0000}"/>
    <cellStyle name="20% - Accent5 9 4 2 3" xfId="10784" xr:uid="{00000000-0005-0000-0000-0000B13A0000}"/>
    <cellStyle name="20% - Accent5 9 4 2 4" xfId="18068" xr:uid="{00000000-0005-0000-0000-0000B23A0000}"/>
    <cellStyle name="20% - Accent5 9 4 2_51-Sch Exp Fed Awards  (1)" xfId="30448" xr:uid="{00000000-0005-0000-0000-0000B33A0000}"/>
    <cellStyle name="20% - Accent5 9 4 3" xfId="2617" xr:uid="{00000000-0005-0000-0000-0000B43A0000}"/>
    <cellStyle name="20% - Accent5 9 4 3 2" xfId="10785" xr:uid="{00000000-0005-0000-0000-0000B53A0000}"/>
    <cellStyle name="20% - Accent5 9 4 3 3" xfId="19924" xr:uid="{00000000-0005-0000-0000-0000B63A0000}"/>
    <cellStyle name="20% - Accent5 9 4 3_51-Sch Exp Fed Awards  (1)" xfId="30450" xr:uid="{00000000-0005-0000-0000-0000B73A0000}"/>
    <cellStyle name="20% - Accent5 9 4 4" xfId="10786" xr:uid="{00000000-0005-0000-0000-0000B83A0000}"/>
    <cellStyle name="20% - Accent5 9 4 4 2" xfId="30452" xr:uid="{00000000-0005-0000-0000-0000B93A0000}"/>
    <cellStyle name="20% - Accent5 9 4 4_51-Sch Exp Fed Awards  (1)" xfId="30451" xr:uid="{00000000-0005-0000-0000-0000BA3A0000}"/>
    <cellStyle name="20% - Accent5 9 4 5" xfId="16288" xr:uid="{00000000-0005-0000-0000-0000BB3A0000}"/>
    <cellStyle name="20% - Accent5 9 4 5 2" xfId="30454" xr:uid="{00000000-0005-0000-0000-0000BC3A0000}"/>
    <cellStyle name="20% - Accent5 9 4 5_51-Sch Exp Fed Awards  (1)" xfId="30453" xr:uid="{00000000-0005-0000-0000-0000BD3A0000}"/>
    <cellStyle name="20% - Accent5 9 4 6" xfId="30455" xr:uid="{00000000-0005-0000-0000-0000BE3A0000}"/>
    <cellStyle name="20% - Accent5 9 4 6 2" xfId="30456" xr:uid="{00000000-0005-0000-0000-0000BF3A0000}"/>
    <cellStyle name="20% - Accent5 9 4 7" xfId="30457" xr:uid="{00000000-0005-0000-0000-0000C03A0000}"/>
    <cellStyle name="20% - Accent5 9 4 8" xfId="30458" xr:uid="{00000000-0005-0000-0000-0000C13A0000}"/>
    <cellStyle name="20% - Accent5 9 4_51-Sch Exp Fed Awards  (1)" xfId="30447" xr:uid="{00000000-0005-0000-0000-0000C23A0000}"/>
    <cellStyle name="20% - Accent5 9 5" xfId="2618" xr:uid="{00000000-0005-0000-0000-0000C33A0000}"/>
    <cellStyle name="20% - Accent5 9 5 2" xfId="2619" xr:uid="{00000000-0005-0000-0000-0000C43A0000}"/>
    <cellStyle name="20% - Accent5 9 5 2 2" xfId="10787" xr:uid="{00000000-0005-0000-0000-0000C53A0000}"/>
    <cellStyle name="20% - Accent5 9 5 2 3" xfId="21695" xr:uid="{00000000-0005-0000-0000-0000C63A0000}"/>
    <cellStyle name="20% - Accent5 9 5 2_51-Sch Exp Fed Awards  (1)" xfId="30460" xr:uid="{00000000-0005-0000-0000-0000C73A0000}"/>
    <cellStyle name="20% - Accent5 9 5 3" xfId="10788" xr:uid="{00000000-0005-0000-0000-0000C83A0000}"/>
    <cellStyle name="20% - Accent5 9 5 4" xfId="18061" xr:uid="{00000000-0005-0000-0000-0000C93A0000}"/>
    <cellStyle name="20% - Accent5 9 5_51-Sch Exp Fed Awards  (1)" xfId="30459" xr:uid="{00000000-0005-0000-0000-0000CA3A0000}"/>
    <cellStyle name="20% - Accent5 9 6" xfId="2620" xr:uid="{00000000-0005-0000-0000-0000CB3A0000}"/>
    <cellStyle name="20% - Accent5 9 6 2" xfId="10789" xr:uid="{00000000-0005-0000-0000-0000CC3A0000}"/>
    <cellStyle name="20% - Accent5 9 6 3" xfId="19917" xr:uid="{00000000-0005-0000-0000-0000CD3A0000}"/>
    <cellStyle name="20% - Accent5 9 6_51-Sch Exp Fed Awards  (1)" xfId="30461" xr:uid="{00000000-0005-0000-0000-0000CE3A0000}"/>
    <cellStyle name="20% - Accent5 9 7" xfId="10790" xr:uid="{00000000-0005-0000-0000-0000CF3A0000}"/>
    <cellStyle name="20% - Accent5 9 7 2" xfId="30463" xr:uid="{00000000-0005-0000-0000-0000D03A0000}"/>
    <cellStyle name="20% - Accent5 9 7_51-Sch Exp Fed Awards  (1)" xfId="30462" xr:uid="{00000000-0005-0000-0000-0000D13A0000}"/>
    <cellStyle name="20% - Accent5 9 8" xfId="16281" xr:uid="{00000000-0005-0000-0000-0000D23A0000}"/>
    <cellStyle name="20% - Accent5 9 8 2" xfId="30465" xr:uid="{00000000-0005-0000-0000-0000D33A0000}"/>
    <cellStyle name="20% - Accent5 9 8_51-Sch Exp Fed Awards  (1)" xfId="30464" xr:uid="{00000000-0005-0000-0000-0000D43A0000}"/>
    <cellStyle name="20% - Accent5 9 9" xfId="30466" xr:uid="{00000000-0005-0000-0000-0000D53A0000}"/>
    <cellStyle name="20% - Accent5 9 9 2" xfId="30467" xr:uid="{00000000-0005-0000-0000-0000D63A0000}"/>
    <cellStyle name="20% - Accent5 9_411200-10 -20" xfId="30468" xr:uid="{00000000-0005-0000-0000-0000D73A0000}"/>
    <cellStyle name="20% - Accent6" xfId="46" builtinId="50" customBuiltin="1"/>
    <cellStyle name="20% - Accent6 10" xfId="2621" xr:uid="{00000000-0005-0000-0000-0000D93A0000}"/>
    <cellStyle name="20% - Accent6 10 10" xfId="30469" xr:uid="{00000000-0005-0000-0000-0000DA3A0000}"/>
    <cellStyle name="20% - Accent6 10 11" xfId="30470" xr:uid="{00000000-0005-0000-0000-0000DB3A0000}"/>
    <cellStyle name="20% - Accent6 10 2" xfId="2622" xr:uid="{00000000-0005-0000-0000-0000DC3A0000}"/>
    <cellStyle name="20% - Accent6 10 2 10" xfId="30471" xr:uid="{00000000-0005-0000-0000-0000DD3A0000}"/>
    <cellStyle name="20% - Accent6 10 2 2" xfId="2623" xr:uid="{00000000-0005-0000-0000-0000DE3A0000}"/>
    <cellStyle name="20% - Accent6 10 2 2 2" xfId="2624" xr:uid="{00000000-0005-0000-0000-0000DF3A0000}"/>
    <cellStyle name="20% - Accent6 10 2 2 2 2" xfId="2625" xr:uid="{00000000-0005-0000-0000-0000E03A0000}"/>
    <cellStyle name="20% - Accent6 10 2 2 2 2 2" xfId="2626" xr:uid="{00000000-0005-0000-0000-0000E13A0000}"/>
    <cellStyle name="20% - Accent6 10 2 2 2 2 2 2" xfId="10791" xr:uid="{00000000-0005-0000-0000-0000E23A0000}"/>
    <cellStyle name="20% - Accent6 10 2 2 2 2 2 3" xfId="21706" xr:uid="{00000000-0005-0000-0000-0000E33A0000}"/>
    <cellStyle name="20% - Accent6 10 2 2 2 2 2_51-Sch Exp Fed Awards  (1)" xfId="30474" xr:uid="{00000000-0005-0000-0000-0000E43A0000}"/>
    <cellStyle name="20% - Accent6 10 2 2 2 2 3" xfId="10792" xr:uid="{00000000-0005-0000-0000-0000E53A0000}"/>
    <cellStyle name="20% - Accent6 10 2 2 2 2 4" xfId="18072" xr:uid="{00000000-0005-0000-0000-0000E63A0000}"/>
    <cellStyle name="20% - Accent6 10 2 2 2 2_51-Sch Exp Fed Awards  (1)" xfId="30473" xr:uid="{00000000-0005-0000-0000-0000E73A0000}"/>
    <cellStyle name="20% - Accent6 10 2 2 2 3" xfId="2627" xr:uid="{00000000-0005-0000-0000-0000E83A0000}"/>
    <cellStyle name="20% - Accent6 10 2 2 2 3 2" xfId="10793" xr:uid="{00000000-0005-0000-0000-0000E93A0000}"/>
    <cellStyle name="20% - Accent6 10 2 2 2 3 3" xfId="19928" xr:uid="{00000000-0005-0000-0000-0000EA3A0000}"/>
    <cellStyle name="20% - Accent6 10 2 2 2 3_51-Sch Exp Fed Awards  (1)" xfId="30475" xr:uid="{00000000-0005-0000-0000-0000EB3A0000}"/>
    <cellStyle name="20% - Accent6 10 2 2 2 4" xfId="10794" xr:uid="{00000000-0005-0000-0000-0000EC3A0000}"/>
    <cellStyle name="20% - Accent6 10 2 2 2 4 2" xfId="30477" xr:uid="{00000000-0005-0000-0000-0000ED3A0000}"/>
    <cellStyle name="20% - Accent6 10 2 2 2 4_51-Sch Exp Fed Awards  (1)" xfId="30476" xr:uid="{00000000-0005-0000-0000-0000EE3A0000}"/>
    <cellStyle name="20% - Accent6 10 2 2 2 5" xfId="16292" xr:uid="{00000000-0005-0000-0000-0000EF3A0000}"/>
    <cellStyle name="20% - Accent6 10 2 2 2 5 2" xfId="30479" xr:uid="{00000000-0005-0000-0000-0000F03A0000}"/>
    <cellStyle name="20% - Accent6 10 2 2 2 5_51-Sch Exp Fed Awards  (1)" xfId="30478" xr:uid="{00000000-0005-0000-0000-0000F13A0000}"/>
    <cellStyle name="20% - Accent6 10 2 2 2 6" xfId="30480" xr:uid="{00000000-0005-0000-0000-0000F23A0000}"/>
    <cellStyle name="20% - Accent6 10 2 2 2 6 2" xfId="30481" xr:uid="{00000000-0005-0000-0000-0000F33A0000}"/>
    <cellStyle name="20% - Accent6 10 2 2 2 7" xfId="30482" xr:uid="{00000000-0005-0000-0000-0000F43A0000}"/>
    <cellStyle name="20% - Accent6 10 2 2 2 8" xfId="30483" xr:uid="{00000000-0005-0000-0000-0000F53A0000}"/>
    <cellStyle name="20% - Accent6 10 2 2 2_51-Sch Exp Fed Awards  (1)" xfId="30472" xr:uid="{00000000-0005-0000-0000-0000F63A0000}"/>
    <cellStyle name="20% - Accent6 10 2 2 3" xfId="2628" xr:uid="{00000000-0005-0000-0000-0000F73A0000}"/>
    <cellStyle name="20% - Accent6 10 2 2 3 2" xfId="2629" xr:uid="{00000000-0005-0000-0000-0000F83A0000}"/>
    <cellStyle name="20% - Accent6 10 2 2 3 2 2" xfId="10795" xr:uid="{00000000-0005-0000-0000-0000F93A0000}"/>
    <cellStyle name="20% - Accent6 10 2 2 3 2 3" xfId="21705" xr:uid="{00000000-0005-0000-0000-0000FA3A0000}"/>
    <cellStyle name="20% - Accent6 10 2 2 3 2_51-Sch Exp Fed Awards  (1)" xfId="30485" xr:uid="{00000000-0005-0000-0000-0000FB3A0000}"/>
    <cellStyle name="20% - Accent6 10 2 2 3 3" xfId="10796" xr:uid="{00000000-0005-0000-0000-0000FC3A0000}"/>
    <cellStyle name="20% - Accent6 10 2 2 3 4" xfId="18071" xr:uid="{00000000-0005-0000-0000-0000FD3A0000}"/>
    <cellStyle name="20% - Accent6 10 2 2 3_51-Sch Exp Fed Awards  (1)" xfId="30484" xr:uid="{00000000-0005-0000-0000-0000FE3A0000}"/>
    <cellStyle name="20% - Accent6 10 2 2 4" xfId="2630" xr:uid="{00000000-0005-0000-0000-0000FF3A0000}"/>
    <cellStyle name="20% - Accent6 10 2 2 4 2" xfId="10797" xr:uid="{00000000-0005-0000-0000-0000003B0000}"/>
    <cellStyle name="20% - Accent6 10 2 2 4 3" xfId="19927" xr:uid="{00000000-0005-0000-0000-0000013B0000}"/>
    <cellStyle name="20% - Accent6 10 2 2 4_51-Sch Exp Fed Awards  (1)" xfId="30486" xr:uid="{00000000-0005-0000-0000-0000023B0000}"/>
    <cellStyle name="20% - Accent6 10 2 2 5" xfId="10798" xr:uid="{00000000-0005-0000-0000-0000033B0000}"/>
    <cellStyle name="20% - Accent6 10 2 2 5 2" xfId="30488" xr:uid="{00000000-0005-0000-0000-0000043B0000}"/>
    <cellStyle name="20% - Accent6 10 2 2 5_51-Sch Exp Fed Awards  (1)" xfId="30487" xr:uid="{00000000-0005-0000-0000-0000053B0000}"/>
    <cellStyle name="20% - Accent6 10 2 2 6" xfId="16291" xr:uid="{00000000-0005-0000-0000-0000063B0000}"/>
    <cellStyle name="20% - Accent6 10 2 2 6 2" xfId="30490" xr:uid="{00000000-0005-0000-0000-0000073B0000}"/>
    <cellStyle name="20% - Accent6 10 2 2 6_51-Sch Exp Fed Awards  (1)" xfId="30489" xr:uid="{00000000-0005-0000-0000-0000083B0000}"/>
    <cellStyle name="20% - Accent6 10 2 2 7" xfId="30491" xr:uid="{00000000-0005-0000-0000-0000093B0000}"/>
    <cellStyle name="20% - Accent6 10 2 2 7 2" xfId="30492" xr:uid="{00000000-0005-0000-0000-00000A3B0000}"/>
    <cellStyle name="20% - Accent6 10 2 2 8" xfId="30493" xr:uid="{00000000-0005-0000-0000-00000B3B0000}"/>
    <cellStyle name="20% - Accent6 10 2 2 9" xfId="30494" xr:uid="{00000000-0005-0000-0000-00000C3B0000}"/>
    <cellStyle name="20% - Accent6 10 2 2_411200-10 -20" xfId="30495" xr:uid="{00000000-0005-0000-0000-00000D3B0000}"/>
    <cellStyle name="20% - Accent6 10 2 3" xfId="2631" xr:uid="{00000000-0005-0000-0000-00000E3B0000}"/>
    <cellStyle name="20% - Accent6 10 2 3 2" xfId="2632" xr:uid="{00000000-0005-0000-0000-00000F3B0000}"/>
    <cellStyle name="20% - Accent6 10 2 3 2 2" xfId="2633" xr:uid="{00000000-0005-0000-0000-0000103B0000}"/>
    <cellStyle name="20% - Accent6 10 2 3 2 2 2" xfId="10799" xr:uid="{00000000-0005-0000-0000-0000113B0000}"/>
    <cellStyle name="20% - Accent6 10 2 3 2 2 3" xfId="21707" xr:uid="{00000000-0005-0000-0000-0000123B0000}"/>
    <cellStyle name="20% - Accent6 10 2 3 2 2_51-Sch Exp Fed Awards  (1)" xfId="30498" xr:uid="{00000000-0005-0000-0000-0000133B0000}"/>
    <cellStyle name="20% - Accent6 10 2 3 2 3" xfId="10800" xr:uid="{00000000-0005-0000-0000-0000143B0000}"/>
    <cellStyle name="20% - Accent6 10 2 3 2 4" xfId="18073" xr:uid="{00000000-0005-0000-0000-0000153B0000}"/>
    <cellStyle name="20% - Accent6 10 2 3 2_51-Sch Exp Fed Awards  (1)" xfId="30497" xr:uid="{00000000-0005-0000-0000-0000163B0000}"/>
    <cellStyle name="20% - Accent6 10 2 3 3" xfId="2634" xr:uid="{00000000-0005-0000-0000-0000173B0000}"/>
    <cellStyle name="20% - Accent6 10 2 3 3 2" xfId="10801" xr:uid="{00000000-0005-0000-0000-0000183B0000}"/>
    <cellStyle name="20% - Accent6 10 2 3 3 3" xfId="19929" xr:uid="{00000000-0005-0000-0000-0000193B0000}"/>
    <cellStyle name="20% - Accent6 10 2 3 3_51-Sch Exp Fed Awards  (1)" xfId="30499" xr:uid="{00000000-0005-0000-0000-00001A3B0000}"/>
    <cellStyle name="20% - Accent6 10 2 3 4" xfId="10802" xr:uid="{00000000-0005-0000-0000-00001B3B0000}"/>
    <cellStyle name="20% - Accent6 10 2 3 4 2" xfId="30501" xr:uid="{00000000-0005-0000-0000-00001C3B0000}"/>
    <cellStyle name="20% - Accent6 10 2 3 4_51-Sch Exp Fed Awards  (1)" xfId="30500" xr:uid="{00000000-0005-0000-0000-00001D3B0000}"/>
    <cellStyle name="20% - Accent6 10 2 3 5" xfId="16293" xr:uid="{00000000-0005-0000-0000-00001E3B0000}"/>
    <cellStyle name="20% - Accent6 10 2 3 5 2" xfId="30503" xr:uid="{00000000-0005-0000-0000-00001F3B0000}"/>
    <cellStyle name="20% - Accent6 10 2 3 5_51-Sch Exp Fed Awards  (1)" xfId="30502" xr:uid="{00000000-0005-0000-0000-0000203B0000}"/>
    <cellStyle name="20% - Accent6 10 2 3 6" xfId="30504" xr:uid="{00000000-0005-0000-0000-0000213B0000}"/>
    <cellStyle name="20% - Accent6 10 2 3 6 2" xfId="30505" xr:uid="{00000000-0005-0000-0000-0000223B0000}"/>
    <cellStyle name="20% - Accent6 10 2 3 7" xfId="30506" xr:uid="{00000000-0005-0000-0000-0000233B0000}"/>
    <cellStyle name="20% - Accent6 10 2 3 8" xfId="30507" xr:uid="{00000000-0005-0000-0000-0000243B0000}"/>
    <cellStyle name="20% - Accent6 10 2 3_51-Sch Exp Fed Awards  (1)" xfId="30496" xr:uid="{00000000-0005-0000-0000-0000253B0000}"/>
    <cellStyle name="20% - Accent6 10 2 4" xfId="2635" xr:uid="{00000000-0005-0000-0000-0000263B0000}"/>
    <cellStyle name="20% - Accent6 10 2 4 2" xfId="2636" xr:uid="{00000000-0005-0000-0000-0000273B0000}"/>
    <cellStyle name="20% - Accent6 10 2 4 2 2" xfId="10803" xr:uid="{00000000-0005-0000-0000-0000283B0000}"/>
    <cellStyle name="20% - Accent6 10 2 4 2 3" xfId="21704" xr:uid="{00000000-0005-0000-0000-0000293B0000}"/>
    <cellStyle name="20% - Accent6 10 2 4 2_51-Sch Exp Fed Awards  (1)" xfId="30509" xr:uid="{00000000-0005-0000-0000-00002A3B0000}"/>
    <cellStyle name="20% - Accent6 10 2 4 3" xfId="10804" xr:uid="{00000000-0005-0000-0000-00002B3B0000}"/>
    <cellStyle name="20% - Accent6 10 2 4 4" xfId="18070" xr:uid="{00000000-0005-0000-0000-00002C3B0000}"/>
    <cellStyle name="20% - Accent6 10 2 4_51-Sch Exp Fed Awards  (1)" xfId="30508" xr:uid="{00000000-0005-0000-0000-00002D3B0000}"/>
    <cellStyle name="20% - Accent6 10 2 5" xfId="2637" xr:uid="{00000000-0005-0000-0000-00002E3B0000}"/>
    <cellStyle name="20% - Accent6 10 2 5 2" xfId="10805" xr:uid="{00000000-0005-0000-0000-00002F3B0000}"/>
    <cellStyle name="20% - Accent6 10 2 5 3" xfId="19926" xr:uid="{00000000-0005-0000-0000-0000303B0000}"/>
    <cellStyle name="20% - Accent6 10 2 5_51-Sch Exp Fed Awards  (1)" xfId="30510" xr:uid="{00000000-0005-0000-0000-0000313B0000}"/>
    <cellStyle name="20% - Accent6 10 2 6" xfId="10806" xr:uid="{00000000-0005-0000-0000-0000323B0000}"/>
    <cellStyle name="20% - Accent6 10 2 6 2" xfId="30512" xr:uid="{00000000-0005-0000-0000-0000333B0000}"/>
    <cellStyle name="20% - Accent6 10 2 6_51-Sch Exp Fed Awards  (1)" xfId="30511" xr:uid="{00000000-0005-0000-0000-0000343B0000}"/>
    <cellStyle name="20% - Accent6 10 2 7" xfId="16290" xr:uid="{00000000-0005-0000-0000-0000353B0000}"/>
    <cellStyle name="20% - Accent6 10 2 7 2" xfId="30514" xr:uid="{00000000-0005-0000-0000-0000363B0000}"/>
    <cellStyle name="20% - Accent6 10 2 7_51-Sch Exp Fed Awards  (1)" xfId="30513" xr:uid="{00000000-0005-0000-0000-0000373B0000}"/>
    <cellStyle name="20% - Accent6 10 2 8" xfId="30515" xr:uid="{00000000-0005-0000-0000-0000383B0000}"/>
    <cellStyle name="20% - Accent6 10 2 8 2" xfId="30516" xr:uid="{00000000-0005-0000-0000-0000393B0000}"/>
    <cellStyle name="20% - Accent6 10 2 9" xfId="30517" xr:uid="{00000000-0005-0000-0000-00003A3B0000}"/>
    <cellStyle name="20% - Accent6 10 2_411200-10 -20" xfId="30518" xr:uid="{00000000-0005-0000-0000-00003B3B0000}"/>
    <cellStyle name="20% - Accent6 10 3" xfId="2638" xr:uid="{00000000-0005-0000-0000-00003C3B0000}"/>
    <cellStyle name="20% - Accent6 10 3 2" xfId="2639" xr:uid="{00000000-0005-0000-0000-00003D3B0000}"/>
    <cellStyle name="20% - Accent6 10 3 2 2" xfId="2640" xr:uid="{00000000-0005-0000-0000-00003E3B0000}"/>
    <cellStyle name="20% - Accent6 10 3 2 2 2" xfId="2641" xr:uid="{00000000-0005-0000-0000-00003F3B0000}"/>
    <cellStyle name="20% - Accent6 10 3 2 2 2 2" xfId="10807" xr:uid="{00000000-0005-0000-0000-0000403B0000}"/>
    <cellStyle name="20% - Accent6 10 3 2 2 2 3" xfId="21709" xr:uid="{00000000-0005-0000-0000-0000413B0000}"/>
    <cellStyle name="20% - Accent6 10 3 2 2 2_51-Sch Exp Fed Awards  (1)" xfId="30521" xr:uid="{00000000-0005-0000-0000-0000423B0000}"/>
    <cellStyle name="20% - Accent6 10 3 2 2 3" xfId="10808" xr:uid="{00000000-0005-0000-0000-0000433B0000}"/>
    <cellStyle name="20% - Accent6 10 3 2 2 4" xfId="18075" xr:uid="{00000000-0005-0000-0000-0000443B0000}"/>
    <cellStyle name="20% - Accent6 10 3 2 2_51-Sch Exp Fed Awards  (1)" xfId="30520" xr:uid="{00000000-0005-0000-0000-0000453B0000}"/>
    <cellStyle name="20% - Accent6 10 3 2 3" xfId="2642" xr:uid="{00000000-0005-0000-0000-0000463B0000}"/>
    <cellStyle name="20% - Accent6 10 3 2 3 2" xfId="10809" xr:uid="{00000000-0005-0000-0000-0000473B0000}"/>
    <cellStyle name="20% - Accent6 10 3 2 3 3" xfId="19931" xr:uid="{00000000-0005-0000-0000-0000483B0000}"/>
    <cellStyle name="20% - Accent6 10 3 2 3_51-Sch Exp Fed Awards  (1)" xfId="30522" xr:uid="{00000000-0005-0000-0000-0000493B0000}"/>
    <cellStyle name="20% - Accent6 10 3 2 4" xfId="10810" xr:uid="{00000000-0005-0000-0000-00004A3B0000}"/>
    <cellStyle name="20% - Accent6 10 3 2 4 2" xfId="30524" xr:uid="{00000000-0005-0000-0000-00004B3B0000}"/>
    <cellStyle name="20% - Accent6 10 3 2 4_51-Sch Exp Fed Awards  (1)" xfId="30523" xr:uid="{00000000-0005-0000-0000-00004C3B0000}"/>
    <cellStyle name="20% - Accent6 10 3 2 5" xfId="16295" xr:uid="{00000000-0005-0000-0000-00004D3B0000}"/>
    <cellStyle name="20% - Accent6 10 3 2 5 2" xfId="30526" xr:uid="{00000000-0005-0000-0000-00004E3B0000}"/>
    <cellStyle name="20% - Accent6 10 3 2 5_51-Sch Exp Fed Awards  (1)" xfId="30525" xr:uid="{00000000-0005-0000-0000-00004F3B0000}"/>
    <cellStyle name="20% - Accent6 10 3 2 6" xfId="30527" xr:uid="{00000000-0005-0000-0000-0000503B0000}"/>
    <cellStyle name="20% - Accent6 10 3 2 6 2" xfId="30528" xr:uid="{00000000-0005-0000-0000-0000513B0000}"/>
    <cellStyle name="20% - Accent6 10 3 2 7" xfId="30529" xr:uid="{00000000-0005-0000-0000-0000523B0000}"/>
    <cellStyle name="20% - Accent6 10 3 2 8" xfId="30530" xr:uid="{00000000-0005-0000-0000-0000533B0000}"/>
    <cellStyle name="20% - Accent6 10 3 2_51-Sch Exp Fed Awards  (1)" xfId="30519" xr:uid="{00000000-0005-0000-0000-0000543B0000}"/>
    <cellStyle name="20% - Accent6 10 3 3" xfId="2643" xr:uid="{00000000-0005-0000-0000-0000553B0000}"/>
    <cellStyle name="20% - Accent6 10 3 3 2" xfId="2644" xr:uid="{00000000-0005-0000-0000-0000563B0000}"/>
    <cellStyle name="20% - Accent6 10 3 3 2 2" xfId="10811" xr:uid="{00000000-0005-0000-0000-0000573B0000}"/>
    <cellStyle name="20% - Accent6 10 3 3 2 3" xfId="21708" xr:uid="{00000000-0005-0000-0000-0000583B0000}"/>
    <cellStyle name="20% - Accent6 10 3 3 2_51-Sch Exp Fed Awards  (1)" xfId="30532" xr:uid="{00000000-0005-0000-0000-0000593B0000}"/>
    <cellStyle name="20% - Accent6 10 3 3 3" xfId="10812" xr:uid="{00000000-0005-0000-0000-00005A3B0000}"/>
    <cellStyle name="20% - Accent6 10 3 3 4" xfId="18074" xr:uid="{00000000-0005-0000-0000-00005B3B0000}"/>
    <cellStyle name="20% - Accent6 10 3 3_51-Sch Exp Fed Awards  (1)" xfId="30531" xr:uid="{00000000-0005-0000-0000-00005C3B0000}"/>
    <cellStyle name="20% - Accent6 10 3 4" xfId="2645" xr:uid="{00000000-0005-0000-0000-00005D3B0000}"/>
    <cellStyle name="20% - Accent6 10 3 4 2" xfId="10813" xr:uid="{00000000-0005-0000-0000-00005E3B0000}"/>
    <cellStyle name="20% - Accent6 10 3 4 3" xfId="19930" xr:uid="{00000000-0005-0000-0000-00005F3B0000}"/>
    <cellStyle name="20% - Accent6 10 3 4_51-Sch Exp Fed Awards  (1)" xfId="30533" xr:uid="{00000000-0005-0000-0000-0000603B0000}"/>
    <cellStyle name="20% - Accent6 10 3 5" xfId="10814" xr:uid="{00000000-0005-0000-0000-0000613B0000}"/>
    <cellStyle name="20% - Accent6 10 3 5 2" xfId="30535" xr:uid="{00000000-0005-0000-0000-0000623B0000}"/>
    <cellStyle name="20% - Accent6 10 3 5_51-Sch Exp Fed Awards  (1)" xfId="30534" xr:uid="{00000000-0005-0000-0000-0000633B0000}"/>
    <cellStyle name="20% - Accent6 10 3 6" xfId="16294" xr:uid="{00000000-0005-0000-0000-0000643B0000}"/>
    <cellStyle name="20% - Accent6 10 3 6 2" xfId="30537" xr:uid="{00000000-0005-0000-0000-0000653B0000}"/>
    <cellStyle name="20% - Accent6 10 3 6_51-Sch Exp Fed Awards  (1)" xfId="30536" xr:uid="{00000000-0005-0000-0000-0000663B0000}"/>
    <cellStyle name="20% - Accent6 10 3 7" xfId="30538" xr:uid="{00000000-0005-0000-0000-0000673B0000}"/>
    <cellStyle name="20% - Accent6 10 3 7 2" xfId="30539" xr:uid="{00000000-0005-0000-0000-0000683B0000}"/>
    <cellStyle name="20% - Accent6 10 3 8" xfId="30540" xr:uid="{00000000-0005-0000-0000-0000693B0000}"/>
    <cellStyle name="20% - Accent6 10 3 9" xfId="30541" xr:uid="{00000000-0005-0000-0000-00006A3B0000}"/>
    <cellStyle name="20% - Accent6 10 3_411200-10 -20" xfId="30542" xr:uid="{00000000-0005-0000-0000-00006B3B0000}"/>
    <cellStyle name="20% - Accent6 10 4" xfId="2646" xr:uid="{00000000-0005-0000-0000-00006C3B0000}"/>
    <cellStyle name="20% - Accent6 10 4 2" xfId="2647" xr:uid="{00000000-0005-0000-0000-00006D3B0000}"/>
    <cellStyle name="20% - Accent6 10 4 2 2" xfId="2648" xr:uid="{00000000-0005-0000-0000-00006E3B0000}"/>
    <cellStyle name="20% - Accent6 10 4 2 2 2" xfId="10815" xr:uid="{00000000-0005-0000-0000-00006F3B0000}"/>
    <cellStyle name="20% - Accent6 10 4 2 2 3" xfId="21710" xr:uid="{00000000-0005-0000-0000-0000703B0000}"/>
    <cellStyle name="20% - Accent6 10 4 2 2_51-Sch Exp Fed Awards  (1)" xfId="30545" xr:uid="{00000000-0005-0000-0000-0000713B0000}"/>
    <cellStyle name="20% - Accent6 10 4 2 3" xfId="10816" xr:uid="{00000000-0005-0000-0000-0000723B0000}"/>
    <cellStyle name="20% - Accent6 10 4 2 4" xfId="18076" xr:uid="{00000000-0005-0000-0000-0000733B0000}"/>
    <cellStyle name="20% - Accent6 10 4 2_51-Sch Exp Fed Awards  (1)" xfId="30544" xr:uid="{00000000-0005-0000-0000-0000743B0000}"/>
    <cellStyle name="20% - Accent6 10 4 3" xfId="2649" xr:uid="{00000000-0005-0000-0000-0000753B0000}"/>
    <cellStyle name="20% - Accent6 10 4 3 2" xfId="10817" xr:uid="{00000000-0005-0000-0000-0000763B0000}"/>
    <cellStyle name="20% - Accent6 10 4 3 3" xfId="19932" xr:uid="{00000000-0005-0000-0000-0000773B0000}"/>
    <cellStyle name="20% - Accent6 10 4 3_51-Sch Exp Fed Awards  (1)" xfId="30546" xr:uid="{00000000-0005-0000-0000-0000783B0000}"/>
    <cellStyle name="20% - Accent6 10 4 4" xfId="10818" xr:uid="{00000000-0005-0000-0000-0000793B0000}"/>
    <cellStyle name="20% - Accent6 10 4 4 2" xfId="30548" xr:uid="{00000000-0005-0000-0000-00007A3B0000}"/>
    <cellStyle name="20% - Accent6 10 4 4_51-Sch Exp Fed Awards  (1)" xfId="30547" xr:uid="{00000000-0005-0000-0000-00007B3B0000}"/>
    <cellStyle name="20% - Accent6 10 4 5" xfId="16296" xr:uid="{00000000-0005-0000-0000-00007C3B0000}"/>
    <cellStyle name="20% - Accent6 10 4 5 2" xfId="30550" xr:uid="{00000000-0005-0000-0000-00007D3B0000}"/>
    <cellStyle name="20% - Accent6 10 4 5_51-Sch Exp Fed Awards  (1)" xfId="30549" xr:uid="{00000000-0005-0000-0000-00007E3B0000}"/>
    <cellStyle name="20% - Accent6 10 4 6" xfId="30551" xr:uid="{00000000-0005-0000-0000-00007F3B0000}"/>
    <cellStyle name="20% - Accent6 10 4 6 2" xfId="30552" xr:uid="{00000000-0005-0000-0000-0000803B0000}"/>
    <cellStyle name="20% - Accent6 10 4 7" xfId="30553" xr:uid="{00000000-0005-0000-0000-0000813B0000}"/>
    <cellStyle name="20% - Accent6 10 4 8" xfId="30554" xr:uid="{00000000-0005-0000-0000-0000823B0000}"/>
    <cellStyle name="20% - Accent6 10 4_51-Sch Exp Fed Awards  (1)" xfId="30543" xr:uid="{00000000-0005-0000-0000-0000833B0000}"/>
    <cellStyle name="20% - Accent6 10 5" xfId="2650" xr:uid="{00000000-0005-0000-0000-0000843B0000}"/>
    <cellStyle name="20% - Accent6 10 5 2" xfId="2651" xr:uid="{00000000-0005-0000-0000-0000853B0000}"/>
    <cellStyle name="20% - Accent6 10 5 2 2" xfId="10819" xr:uid="{00000000-0005-0000-0000-0000863B0000}"/>
    <cellStyle name="20% - Accent6 10 5 2 3" xfId="21703" xr:uid="{00000000-0005-0000-0000-0000873B0000}"/>
    <cellStyle name="20% - Accent6 10 5 2_51-Sch Exp Fed Awards  (1)" xfId="30556" xr:uid="{00000000-0005-0000-0000-0000883B0000}"/>
    <cellStyle name="20% - Accent6 10 5 3" xfId="10820" xr:uid="{00000000-0005-0000-0000-0000893B0000}"/>
    <cellStyle name="20% - Accent6 10 5 4" xfId="18069" xr:uid="{00000000-0005-0000-0000-00008A3B0000}"/>
    <cellStyle name="20% - Accent6 10 5_51-Sch Exp Fed Awards  (1)" xfId="30555" xr:uid="{00000000-0005-0000-0000-00008B3B0000}"/>
    <cellStyle name="20% - Accent6 10 6" xfId="2652" xr:uid="{00000000-0005-0000-0000-00008C3B0000}"/>
    <cellStyle name="20% - Accent6 10 6 2" xfId="10821" xr:uid="{00000000-0005-0000-0000-00008D3B0000}"/>
    <cellStyle name="20% - Accent6 10 6 3" xfId="19925" xr:uid="{00000000-0005-0000-0000-00008E3B0000}"/>
    <cellStyle name="20% - Accent6 10 6_51-Sch Exp Fed Awards  (1)" xfId="30557" xr:uid="{00000000-0005-0000-0000-00008F3B0000}"/>
    <cellStyle name="20% - Accent6 10 7" xfId="10822" xr:uid="{00000000-0005-0000-0000-0000903B0000}"/>
    <cellStyle name="20% - Accent6 10 7 2" xfId="30559" xr:uid="{00000000-0005-0000-0000-0000913B0000}"/>
    <cellStyle name="20% - Accent6 10 7_51-Sch Exp Fed Awards  (1)" xfId="30558" xr:uid="{00000000-0005-0000-0000-0000923B0000}"/>
    <cellStyle name="20% - Accent6 10 8" xfId="16289" xr:uid="{00000000-0005-0000-0000-0000933B0000}"/>
    <cellStyle name="20% - Accent6 10 8 2" xfId="30561" xr:uid="{00000000-0005-0000-0000-0000943B0000}"/>
    <cellStyle name="20% - Accent6 10 8_51-Sch Exp Fed Awards  (1)" xfId="30560" xr:uid="{00000000-0005-0000-0000-0000953B0000}"/>
    <cellStyle name="20% - Accent6 10 9" xfId="30562" xr:uid="{00000000-0005-0000-0000-0000963B0000}"/>
    <cellStyle name="20% - Accent6 10 9 2" xfId="30563" xr:uid="{00000000-0005-0000-0000-0000973B0000}"/>
    <cellStyle name="20% - Accent6 10_411200-10 -20" xfId="30564" xr:uid="{00000000-0005-0000-0000-0000983B0000}"/>
    <cellStyle name="20% - Accent6 11" xfId="2653" xr:uid="{00000000-0005-0000-0000-0000993B0000}"/>
    <cellStyle name="20% - Accent6 11 10" xfId="30565" xr:uid="{00000000-0005-0000-0000-00009A3B0000}"/>
    <cellStyle name="20% - Accent6 11 2" xfId="2654" xr:uid="{00000000-0005-0000-0000-00009B3B0000}"/>
    <cellStyle name="20% - Accent6 11 2 2" xfId="2655" xr:uid="{00000000-0005-0000-0000-00009C3B0000}"/>
    <cellStyle name="20% - Accent6 11 2 2 2" xfId="2656" xr:uid="{00000000-0005-0000-0000-00009D3B0000}"/>
    <cellStyle name="20% - Accent6 11 2 2 2 2" xfId="2657" xr:uid="{00000000-0005-0000-0000-00009E3B0000}"/>
    <cellStyle name="20% - Accent6 11 2 2 2 2 2" xfId="10823" xr:uid="{00000000-0005-0000-0000-00009F3B0000}"/>
    <cellStyle name="20% - Accent6 11 2 2 2 2 3" xfId="21713" xr:uid="{00000000-0005-0000-0000-0000A03B0000}"/>
    <cellStyle name="20% - Accent6 11 2 2 2 2_51-Sch Exp Fed Awards  (1)" xfId="30568" xr:uid="{00000000-0005-0000-0000-0000A13B0000}"/>
    <cellStyle name="20% - Accent6 11 2 2 2 3" xfId="10824" xr:uid="{00000000-0005-0000-0000-0000A23B0000}"/>
    <cellStyle name="20% - Accent6 11 2 2 2 4" xfId="18079" xr:uid="{00000000-0005-0000-0000-0000A33B0000}"/>
    <cellStyle name="20% - Accent6 11 2 2 2_51-Sch Exp Fed Awards  (1)" xfId="30567" xr:uid="{00000000-0005-0000-0000-0000A43B0000}"/>
    <cellStyle name="20% - Accent6 11 2 2 3" xfId="2658" xr:uid="{00000000-0005-0000-0000-0000A53B0000}"/>
    <cellStyle name="20% - Accent6 11 2 2 3 2" xfId="10825" xr:uid="{00000000-0005-0000-0000-0000A63B0000}"/>
    <cellStyle name="20% - Accent6 11 2 2 3 3" xfId="19935" xr:uid="{00000000-0005-0000-0000-0000A73B0000}"/>
    <cellStyle name="20% - Accent6 11 2 2 3_51-Sch Exp Fed Awards  (1)" xfId="30569" xr:uid="{00000000-0005-0000-0000-0000A83B0000}"/>
    <cellStyle name="20% - Accent6 11 2 2 4" xfId="10826" xr:uid="{00000000-0005-0000-0000-0000A93B0000}"/>
    <cellStyle name="20% - Accent6 11 2 2 4 2" xfId="30571" xr:uid="{00000000-0005-0000-0000-0000AA3B0000}"/>
    <cellStyle name="20% - Accent6 11 2 2 4_51-Sch Exp Fed Awards  (1)" xfId="30570" xr:uid="{00000000-0005-0000-0000-0000AB3B0000}"/>
    <cellStyle name="20% - Accent6 11 2 2 5" xfId="16299" xr:uid="{00000000-0005-0000-0000-0000AC3B0000}"/>
    <cellStyle name="20% - Accent6 11 2 2 5 2" xfId="30573" xr:uid="{00000000-0005-0000-0000-0000AD3B0000}"/>
    <cellStyle name="20% - Accent6 11 2 2 5_51-Sch Exp Fed Awards  (1)" xfId="30572" xr:uid="{00000000-0005-0000-0000-0000AE3B0000}"/>
    <cellStyle name="20% - Accent6 11 2 2 6" xfId="30574" xr:uid="{00000000-0005-0000-0000-0000AF3B0000}"/>
    <cellStyle name="20% - Accent6 11 2 2 6 2" xfId="30575" xr:uid="{00000000-0005-0000-0000-0000B03B0000}"/>
    <cellStyle name="20% - Accent6 11 2 2 7" xfId="30576" xr:uid="{00000000-0005-0000-0000-0000B13B0000}"/>
    <cellStyle name="20% - Accent6 11 2 2 8" xfId="30577" xr:uid="{00000000-0005-0000-0000-0000B23B0000}"/>
    <cellStyle name="20% - Accent6 11 2 2_51-Sch Exp Fed Awards  (1)" xfId="30566" xr:uid="{00000000-0005-0000-0000-0000B33B0000}"/>
    <cellStyle name="20% - Accent6 11 2 3" xfId="2659" xr:uid="{00000000-0005-0000-0000-0000B43B0000}"/>
    <cellStyle name="20% - Accent6 11 2 3 2" xfId="2660" xr:uid="{00000000-0005-0000-0000-0000B53B0000}"/>
    <cellStyle name="20% - Accent6 11 2 3 2 2" xfId="10827" xr:uid="{00000000-0005-0000-0000-0000B63B0000}"/>
    <cellStyle name="20% - Accent6 11 2 3 2 3" xfId="21712" xr:uid="{00000000-0005-0000-0000-0000B73B0000}"/>
    <cellStyle name="20% - Accent6 11 2 3 2_51-Sch Exp Fed Awards  (1)" xfId="30579" xr:uid="{00000000-0005-0000-0000-0000B83B0000}"/>
    <cellStyle name="20% - Accent6 11 2 3 3" xfId="10828" xr:uid="{00000000-0005-0000-0000-0000B93B0000}"/>
    <cellStyle name="20% - Accent6 11 2 3 4" xfId="18078" xr:uid="{00000000-0005-0000-0000-0000BA3B0000}"/>
    <cellStyle name="20% - Accent6 11 2 3_51-Sch Exp Fed Awards  (1)" xfId="30578" xr:uid="{00000000-0005-0000-0000-0000BB3B0000}"/>
    <cellStyle name="20% - Accent6 11 2 4" xfId="2661" xr:uid="{00000000-0005-0000-0000-0000BC3B0000}"/>
    <cellStyle name="20% - Accent6 11 2 4 2" xfId="10829" xr:uid="{00000000-0005-0000-0000-0000BD3B0000}"/>
    <cellStyle name="20% - Accent6 11 2 4 3" xfId="19934" xr:uid="{00000000-0005-0000-0000-0000BE3B0000}"/>
    <cellStyle name="20% - Accent6 11 2 4_51-Sch Exp Fed Awards  (1)" xfId="30580" xr:uid="{00000000-0005-0000-0000-0000BF3B0000}"/>
    <cellStyle name="20% - Accent6 11 2 5" xfId="10830" xr:uid="{00000000-0005-0000-0000-0000C03B0000}"/>
    <cellStyle name="20% - Accent6 11 2 5 2" xfId="30582" xr:uid="{00000000-0005-0000-0000-0000C13B0000}"/>
    <cellStyle name="20% - Accent6 11 2 5_51-Sch Exp Fed Awards  (1)" xfId="30581" xr:uid="{00000000-0005-0000-0000-0000C23B0000}"/>
    <cellStyle name="20% - Accent6 11 2 6" xfId="16298" xr:uid="{00000000-0005-0000-0000-0000C33B0000}"/>
    <cellStyle name="20% - Accent6 11 2 6 2" xfId="30584" xr:uid="{00000000-0005-0000-0000-0000C43B0000}"/>
    <cellStyle name="20% - Accent6 11 2 6_51-Sch Exp Fed Awards  (1)" xfId="30583" xr:uid="{00000000-0005-0000-0000-0000C53B0000}"/>
    <cellStyle name="20% - Accent6 11 2 7" xfId="30585" xr:uid="{00000000-0005-0000-0000-0000C63B0000}"/>
    <cellStyle name="20% - Accent6 11 2 7 2" xfId="30586" xr:uid="{00000000-0005-0000-0000-0000C73B0000}"/>
    <cellStyle name="20% - Accent6 11 2 8" xfId="30587" xr:uid="{00000000-0005-0000-0000-0000C83B0000}"/>
    <cellStyle name="20% - Accent6 11 2 9" xfId="30588" xr:uid="{00000000-0005-0000-0000-0000C93B0000}"/>
    <cellStyle name="20% - Accent6 11 2_411200-10 -20" xfId="30589" xr:uid="{00000000-0005-0000-0000-0000CA3B0000}"/>
    <cellStyle name="20% - Accent6 11 3" xfId="2662" xr:uid="{00000000-0005-0000-0000-0000CB3B0000}"/>
    <cellStyle name="20% - Accent6 11 3 2" xfId="2663" xr:uid="{00000000-0005-0000-0000-0000CC3B0000}"/>
    <cellStyle name="20% - Accent6 11 3 2 2" xfId="2664" xr:uid="{00000000-0005-0000-0000-0000CD3B0000}"/>
    <cellStyle name="20% - Accent6 11 3 2 2 2" xfId="10831" xr:uid="{00000000-0005-0000-0000-0000CE3B0000}"/>
    <cellStyle name="20% - Accent6 11 3 2 2 3" xfId="21714" xr:uid="{00000000-0005-0000-0000-0000CF3B0000}"/>
    <cellStyle name="20% - Accent6 11 3 2 2_51-Sch Exp Fed Awards  (1)" xfId="30592" xr:uid="{00000000-0005-0000-0000-0000D03B0000}"/>
    <cellStyle name="20% - Accent6 11 3 2 3" xfId="10832" xr:uid="{00000000-0005-0000-0000-0000D13B0000}"/>
    <cellStyle name="20% - Accent6 11 3 2 4" xfId="18080" xr:uid="{00000000-0005-0000-0000-0000D23B0000}"/>
    <cellStyle name="20% - Accent6 11 3 2_51-Sch Exp Fed Awards  (1)" xfId="30591" xr:uid="{00000000-0005-0000-0000-0000D33B0000}"/>
    <cellStyle name="20% - Accent6 11 3 3" xfId="2665" xr:uid="{00000000-0005-0000-0000-0000D43B0000}"/>
    <cellStyle name="20% - Accent6 11 3 3 2" xfId="10833" xr:uid="{00000000-0005-0000-0000-0000D53B0000}"/>
    <cellStyle name="20% - Accent6 11 3 3 3" xfId="19936" xr:uid="{00000000-0005-0000-0000-0000D63B0000}"/>
    <cellStyle name="20% - Accent6 11 3 3_51-Sch Exp Fed Awards  (1)" xfId="30593" xr:uid="{00000000-0005-0000-0000-0000D73B0000}"/>
    <cellStyle name="20% - Accent6 11 3 4" xfId="10834" xr:uid="{00000000-0005-0000-0000-0000D83B0000}"/>
    <cellStyle name="20% - Accent6 11 3 4 2" xfId="30595" xr:uid="{00000000-0005-0000-0000-0000D93B0000}"/>
    <cellStyle name="20% - Accent6 11 3 4_51-Sch Exp Fed Awards  (1)" xfId="30594" xr:uid="{00000000-0005-0000-0000-0000DA3B0000}"/>
    <cellStyle name="20% - Accent6 11 3 5" xfId="16300" xr:uid="{00000000-0005-0000-0000-0000DB3B0000}"/>
    <cellStyle name="20% - Accent6 11 3 5 2" xfId="30597" xr:uid="{00000000-0005-0000-0000-0000DC3B0000}"/>
    <cellStyle name="20% - Accent6 11 3 5_51-Sch Exp Fed Awards  (1)" xfId="30596" xr:uid="{00000000-0005-0000-0000-0000DD3B0000}"/>
    <cellStyle name="20% - Accent6 11 3 6" xfId="30598" xr:uid="{00000000-0005-0000-0000-0000DE3B0000}"/>
    <cellStyle name="20% - Accent6 11 3 6 2" xfId="30599" xr:uid="{00000000-0005-0000-0000-0000DF3B0000}"/>
    <cellStyle name="20% - Accent6 11 3 7" xfId="30600" xr:uid="{00000000-0005-0000-0000-0000E03B0000}"/>
    <cellStyle name="20% - Accent6 11 3 8" xfId="30601" xr:uid="{00000000-0005-0000-0000-0000E13B0000}"/>
    <cellStyle name="20% - Accent6 11 3_51-Sch Exp Fed Awards  (1)" xfId="30590" xr:uid="{00000000-0005-0000-0000-0000E23B0000}"/>
    <cellStyle name="20% - Accent6 11 4" xfId="2666" xr:uid="{00000000-0005-0000-0000-0000E33B0000}"/>
    <cellStyle name="20% - Accent6 11 4 2" xfId="2667" xr:uid="{00000000-0005-0000-0000-0000E43B0000}"/>
    <cellStyle name="20% - Accent6 11 4 2 2" xfId="10835" xr:uid="{00000000-0005-0000-0000-0000E53B0000}"/>
    <cellStyle name="20% - Accent6 11 4 2 3" xfId="21711" xr:uid="{00000000-0005-0000-0000-0000E63B0000}"/>
    <cellStyle name="20% - Accent6 11 4 2_51-Sch Exp Fed Awards  (1)" xfId="30603" xr:uid="{00000000-0005-0000-0000-0000E73B0000}"/>
    <cellStyle name="20% - Accent6 11 4 3" xfId="10836" xr:uid="{00000000-0005-0000-0000-0000E83B0000}"/>
    <cellStyle name="20% - Accent6 11 4 4" xfId="18077" xr:uid="{00000000-0005-0000-0000-0000E93B0000}"/>
    <cellStyle name="20% - Accent6 11 4_51-Sch Exp Fed Awards  (1)" xfId="30602" xr:uid="{00000000-0005-0000-0000-0000EA3B0000}"/>
    <cellStyle name="20% - Accent6 11 5" xfId="2668" xr:uid="{00000000-0005-0000-0000-0000EB3B0000}"/>
    <cellStyle name="20% - Accent6 11 5 2" xfId="10837" xr:uid="{00000000-0005-0000-0000-0000EC3B0000}"/>
    <cellStyle name="20% - Accent6 11 5 3" xfId="19933" xr:uid="{00000000-0005-0000-0000-0000ED3B0000}"/>
    <cellStyle name="20% - Accent6 11 5_51-Sch Exp Fed Awards  (1)" xfId="30604" xr:uid="{00000000-0005-0000-0000-0000EE3B0000}"/>
    <cellStyle name="20% - Accent6 11 6" xfId="10838" xr:uid="{00000000-0005-0000-0000-0000EF3B0000}"/>
    <cellStyle name="20% - Accent6 11 6 2" xfId="30606" xr:uid="{00000000-0005-0000-0000-0000F03B0000}"/>
    <cellStyle name="20% - Accent6 11 6_51-Sch Exp Fed Awards  (1)" xfId="30605" xr:uid="{00000000-0005-0000-0000-0000F13B0000}"/>
    <cellStyle name="20% - Accent6 11 7" xfId="16297" xr:uid="{00000000-0005-0000-0000-0000F23B0000}"/>
    <cellStyle name="20% - Accent6 11 7 2" xfId="30608" xr:uid="{00000000-0005-0000-0000-0000F33B0000}"/>
    <cellStyle name="20% - Accent6 11 7_51-Sch Exp Fed Awards  (1)" xfId="30607" xr:uid="{00000000-0005-0000-0000-0000F43B0000}"/>
    <cellStyle name="20% - Accent6 11 8" xfId="30609" xr:uid="{00000000-0005-0000-0000-0000F53B0000}"/>
    <cellStyle name="20% - Accent6 11 8 2" xfId="30610" xr:uid="{00000000-0005-0000-0000-0000F63B0000}"/>
    <cellStyle name="20% - Accent6 11 9" xfId="30611" xr:uid="{00000000-0005-0000-0000-0000F73B0000}"/>
    <cellStyle name="20% - Accent6 11_411200-10 -20" xfId="30612" xr:uid="{00000000-0005-0000-0000-0000F83B0000}"/>
    <cellStyle name="20% - Accent6 12" xfId="2669" xr:uid="{00000000-0005-0000-0000-0000F93B0000}"/>
    <cellStyle name="20% - Accent6 12 10" xfId="30613" xr:uid="{00000000-0005-0000-0000-0000FA3B0000}"/>
    <cellStyle name="20% - Accent6 12 2" xfId="2670" xr:uid="{00000000-0005-0000-0000-0000FB3B0000}"/>
    <cellStyle name="20% - Accent6 12 2 2" xfId="2671" xr:uid="{00000000-0005-0000-0000-0000FC3B0000}"/>
    <cellStyle name="20% - Accent6 12 2 2 2" xfId="2672" xr:uid="{00000000-0005-0000-0000-0000FD3B0000}"/>
    <cellStyle name="20% - Accent6 12 2 2 2 2" xfId="2673" xr:uid="{00000000-0005-0000-0000-0000FE3B0000}"/>
    <cellStyle name="20% - Accent6 12 2 2 2 2 2" xfId="10839" xr:uid="{00000000-0005-0000-0000-0000FF3B0000}"/>
    <cellStyle name="20% - Accent6 12 2 2 2 2 3" xfId="21717" xr:uid="{00000000-0005-0000-0000-0000003C0000}"/>
    <cellStyle name="20% - Accent6 12 2 2 2 2_51-Sch Exp Fed Awards  (1)" xfId="30616" xr:uid="{00000000-0005-0000-0000-0000013C0000}"/>
    <cellStyle name="20% - Accent6 12 2 2 2 3" xfId="10840" xr:uid="{00000000-0005-0000-0000-0000023C0000}"/>
    <cellStyle name="20% - Accent6 12 2 2 2 4" xfId="18083" xr:uid="{00000000-0005-0000-0000-0000033C0000}"/>
    <cellStyle name="20% - Accent6 12 2 2 2_51-Sch Exp Fed Awards  (1)" xfId="30615" xr:uid="{00000000-0005-0000-0000-0000043C0000}"/>
    <cellStyle name="20% - Accent6 12 2 2 3" xfId="2674" xr:uid="{00000000-0005-0000-0000-0000053C0000}"/>
    <cellStyle name="20% - Accent6 12 2 2 3 2" xfId="10841" xr:uid="{00000000-0005-0000-0000-0000063C0000}"/>
    <cellStyle name="20% - Accent6 12 2 2 3 3" xfId="19939" xr:uid="{00000000-0005-0000-0000-0000073C0000}"/>
    <cellStyle name="20% - Accent6 12 2 2 3_51-Sch Exp Fed Awards  (1)" xfId="30617" xr:uid="{00000000-0005-0000-0000-0000083C0000}"/>
    <cellStyle name="20% - Accent6 12 2 2 4" xfId="10842" xr:uid="{00000000-0005-0000-0000-0000093C0000}"/>
    <cellStyle name="20% - Accent6 12 2 2 4 2" xfId="30619" xr:uid="{00000000-0005-0000-0000-00000A3C0000}"/>
    <cellStyle name="20% - Accent6 12 2 2 4_51-Sch Exp Fed Awards  (1)" xfId="30618" xr:uid="{00000000-0005-0000-0000-00000B3C0000}"/>
    <cellStyle name="20% - Accent6 12 2 2 5" xfId="16303" xr:uid="{00000000-0005-0000-0000-00000C3C0000}"/>
    <cellStyle name="20% - Accent6 12 2 2 5 2" xfId="30621" xr:uid="{00000000-0005-0000-0000-00000D3C0000}"/>
    <cellStyle name="20% - Accent6 12 2 2 5_51-Sch Exp Fed Awards  (1)" xfId="30620" xr:uid="{00000000-0005-0000-0000-00000E3C0000}"/>
    <cellStyle name="20% - Accent6 12 2 2 6" xfId="30622" xr:uid="{00000000-0005-0000-0000-00000F3C0000}"/>
    <cellStyle name="20% - Accent6 12 2 2 6 2" xfId="30623" xr:uid="{00000000-0005-0000-0000-0000103C0000}"/>
    <cellStyle name="20% - Accent6 12 2 2 7" xfId="30624" xr:uid="{00000000-0005-0000-0000-0000113C0000}"/>
    <cellStyle name="20% - Accent6 12 2 2 8" xfId="30625" xr:uid="{00000000-0005-0000-0000-0000123C0000}"/>
    <cellStyle name="20% - Accent6 12 2 2_51-Sch Exp Fed Awards  (1)" xfId="30614" xr:uid="{00000000-0005-0000-0000-0000133C0000}"/>
    <cellStyle name="20% - Accent6 12 2 3" xfId="2675" xr:uid="{00000000-0005-0000-0000-0000143C0000}"/>
    <cellStyle name="20% - Accent6 12 2 3 2" xfId="2676" xr:uid="{00000000-0005-0000-0000-0000153C0000}"/>
    <cellStyle name="20% - Accent6 12 2 3 2 2" xfId="10843" xr:uid="{00000000-0005-0000-0000-0000163C0000}"/>
    <cellStyle name="20% - Accent6 12 2 3 2 3" xfId="21716" xr:uid="{00000000-0005-0000-0000-0000173C0000}"/>
    <cellStyle name="20% - Accent6 12 2 3 2_51-Sch Exp Fed Awards  (1)" xfId="30627" xr:uid="{00000000-0005-0000-0000-0000183C0000}"/>
    <cellStyle name="20% - Accent6 12 2 3 3" xfId="10844" xr:uid="{00000000-0005-0000-0000-0000193C0000}"/>
    <cellStyle name="20% - Accent6 12 2 3 4" xfId="18082" xr:uid="{00000000-0005-0000-0000-00001A3C0000}"/>
    <cellStyle name="20% - Accent6 12 2 3_51-Sch Exp Fed Awards  (1)" xfId="30626" xr:uid="{00000000-0005-0000-0000-00001B3C0000}"/>
    <cellStyle name="20% - Accent6 12 2 4" xfId="2677" xr:uid="{00000000-0005-0000-0000-00001C3C0000}"/>
    <cellStyle name="20% - Accent6 12 2 4 2" xfId="10845" xr:uid="{00000000-0005-0000-0000-00001D3C0000}"/>
    <cellStyle name="20% - Accent6 12 2 4 3" xfId="19938" xr:uid="{00000000-0005-0000-0000-00001E3C0000}"/>
    <cellStyle name="20% - Accent6 12 2 4_51-Sch Exp Fed Awards  (1)" xfId="30628" xr:uid="{00000000-0005-0000-0000-00001F3C0000}"/>
    <cellStyle name="20% - Accent6 12 2 5" xfId="10846" xr:uid="{00000000-0005-0000-0000-0000203C0000}"/>
    <cellStyle name="20% - Accent6 12 2 5 2" xfId="30630" xr:uid="{00000000-0005-0000-0000-0000213C0000}"/>
    <cellStyle name="20% - Accent6 12 2 5_51-Sch Exp Fed Awards  (1)" xfId="30629" xr:uid="{00000000-0005-0000-0000-0000223C0000}"/>
    <cellStyle name="20% - Accent6 12 2 6" xfId="16302" xr:uid="{00000000-0005-0000-0000-0000233C0000}"/>
    <cellStyle name="20% - Accent6 12 2 6 2" xfId="30632" xr:uid="{00000000-0005-0000-0000-0000243C0000}"/>
    <cellStyle name="20% - Accent6 12 2 6_51-Sch Exp Fed Awards  (1)" xfId="30631" xr:uid="{00000000-0005-0000-0000-0000253C0000}"/>
    <cellStyle name="20% - Accent6 12 2 7" xfId="30633" xr:uid="{00000000-0005-0000-0000-0000263C0000}"/>
    <cellStyle name="20% - Accent6 12 2 7 2" xfId="30634" xr:uid="{00000000-0005-0000-0000-0000273C0000}"/>
    <cellStyle name="20% - Accent6 12 2 8" xfId="30635" xr:uid="{00000000-0005-0000-0000-0000283C0000}"/>
    <cellStyle name="20% - Accent6 12 2 9" xfId="30636" xr:uid="{00000000-0005-0000-0000-0000293C0000}"/>
    <cellStyle name="20% - Accent6 12 2_411200-10 -20" xfId="30637" xr:uid="{00000000-0005-0000-0000-00002A3C0000}"/>
    <cellStyle name="20% - Accent6 12 3" xfId="2678" xr:uid="{00000000-0005-0000-0000-00002B3C0000}"/>
    <cellStyle name="20% - Accent6 12 3 2" xfId="2679" xr:uid="{00000000-0005-0000-0000-00002C3C0000}"/>
    <cellStyle name="20% - Accent6 12 3 2 2" xfId="2680" xr:uid="{00000000-0005-0000-0000-00002D3C0000}"/>
    <cellStyle name="20% - Accent6 12 3 2 2 2" xfId="10847" xr:uid="{00000000-0005-0000-0000-00002E3C0000}"/>
    <cellStyle name="20% - Accent6 12 3 2 2 3" xfId="21718" xr:uid="{00000000-0005-0000-0000-00002F3C0000}"/>
    <cellStyle name="20% - Accent6 12 3 2 2_51-Sch Exp Fed Awards  (1)" xfId="30640" xr:uid="{00000000-0005-0000-0000-0000303C0000}"/>
    <cellStyle name="20% - Accent6 12 3 2 3" xfId="10848" xr:uid="{00000000-0005-0000-0000-0000313C0000}"/>
    <cellStyle name="20% - Accent6 12 3 2 4" xfId="18084" xr:uid="{00000000-0005-0000-0000-0000323C0000}"/>
    <cellStyle name="20% - Accent6 12 3 2_51-Sch Exp Fed Awards  (1)" xfId="30639" xr:uid="{00000000-0005-0000-0000-0000333C0000}"/>
    <cellStyle name="20% - Accent6 12 3 3" xfId="2681" xr:uid="{00000000-0005-0000-0000-0000343C0000}"/>
    <cellStyle name="20% - Accent6 12 3 3 2" xfId="10849" xr:uid="{00000000-0005-0000-0000-0000353C0000}"/>
    <cellStyle name="20% - Accent6 12 3 3 3" xfId="19940" xr:uid="{00000000-0005-0000-0000-0000363C0000}"/>
    <cellStyle name="20% - Accent6 12 3 3_51-Sch Exp Fed Awards  (1)" xfId="30641" xr:uid="{00000000-0005-0000-0000-0000373C0000}"/>
    <cellStyle name="20% - Accent6 12 3 4" xfId="10850" xr:uid="{00000000-0005-0000-0000-0000383C0000}"/>
    <cellStyle name="20% - Accent6 12 3 4 2" xfId="30643" xr:uid="{00000000-0005-0000-0000-0000393C0000}"/>
    <cellStyle name="20% - Accent6 12 3 4_51-Sch Exp Fed Awards  (1)" xfId="30642" xr:uid="{00000000-0005-0000-0000-00003A3C0000}"/>
    <cellStyle name="20% - Accent6 12 3 5" xfId="16304" xr:uid="{00000000-0005-0000-0000-00003B3C0000}"/>
    <cellStyle name="20% - Accent6 12 3 5 2" xfId="30645" xr:uid="{00000000-0005-0000-0000-00003C3C0000}"/>
    <cellStyle name="20% - Accent6 12 3 5_51-Sch Exp Fed Awards  (1)" xfId="30644" xr:uid="{00000000-0005-0000-0000-00003D3C0000}"/>
    <cellStyle name="20% - Accent6 12 3 6" xfId="30646" xr:uid="{00000000-0005-0000-0000-00003E3C0000}"/>
    <cellStyle name="20% - Accent6 12 3 6 2" xfId="30647" xr:uid="{00000000-0005-0000-0000-00003F3C0000}"/>
    <cellStyle name="20% - Accent6 12 3 7" xfId="30648" xr:uid="{00000000-0005-0000-0000-0000403C0000}"/>
    <cellStyle name="20% - Accent6 12 3 8" xfId="30649" xr:uid="{00000000-0005-0000-0000-0000413C0000}"/>
    <cellStyle name="20% - Accent6 12 3_51-Sch Exp Fed Awards  (1)" xfId="30638" xr:uid="{00000000-0005-0000-0000-0000423C0000}"/>
    <cellStyle name="20% - Accent6 12 4" xfId="2682" xr:uid="{00000000-0005-0000-0000-0000433C0000}"/>
    <cellStyle name="20% - Accent6 12 4 2" xfId="2683" xr:uid="{00000000-0005-0000-0000-0000443C0000}"/>
    <cellStyle name="20% - Accent6 12 4 2 2" xfId="10851" xr:uid="{00000000-0005-0000-0000-0000453C0000}"/>
    <cellStyle name="20% - Accent6 12 4 2 3" xfId="21715" xr:uid="{00000000-0005-0000-0000-0000463C0000}"/>
    <cellStyle name="20% - Accent6 12 4 2_51-Sch Exp Fed Awards  (1)" xfId="30651" xr:uid="{00000000-0005-0000-0000-0000473C0000}"/>
    <cellStyle name="20% - Accent6 12 4 3" xfId="10852" xr:uid="{00000000-0005-0000-0000-0000483C0000}"/>
    <cellStyle name="20% - Accent6 12 4 4" xfId="18081" xr:uid="{00000000-0005-0000-0000-0000493C0000}"/>
    <cellStyle name="20% - Accent6 12 4_51-Sch Exp Fed Awards  (1)" xfId="30650" xr:uid="{00000000-0005-0000-0000-00004A3C0000}"/>
    <cellStyle name="20% - Accent6 12 5" xfId="2684" xr:uid="{00000000-0005-0000-0000-00004B3C0000}"/>
    <cellStyle name="20% - Accent6 12 5 2" xfId="10853" xr:uid="{00000000-0005-0000-0000-00004C3C0000}"/>
    <cellStyle name="20% - Accent6 12 5 3" xfId="19937" xr:uid="{00000000-0005-0000-0000-00004D3C0000}"/>
    <cellStyle name="20% - Accent6 12 5_51-Sch Exp Fed Awards  (1)" xfId="30652" xr:uid="{00000000-0005-0000-0000-00004E3C0000}"/>
    <cellStyle name="20% - Accent6 12 6" xfId="10854" xr:uid="{00000000-0005-0000-0000-00004F3C0000}"/>
    <cellStyle name="20% - Accent6 12 6 2" xfId="30654" xr:uid="{00000000-0005-0000-0000-0000503C0000}"/>
    <cellStyle name="20% - Accent6 12 6_51-Sch Exp Fed Awards  (1)" xfId="30653" xr:uid="{00000000-0005-0000-0000-0000513C0000}"/>
    <cellStyle name="20% - Accent6 12 7" xfId="16301" xr:uid="{00000000-0005-0000-0000-0000523C0000}"/>
    <cellStyle name="20% - Accent6 12 7 2" xfId="30656" xr:uid="{00000000-0005-0000-0000-0000533C0000}"/>
    <cellStyle name="20% - Accent6 12 7_51-Sch Exp Fed Awards  (1)" xfId="30655" xr:uid="{00000000-0005-0000-0000-0000543C0000}"/>
    <cellStyle name="20% - Accent6 12 8" xfId="30657" xr:uid="{00000000-0005-0000-0000-0000553C0000}"/>
    <cellStyle name="20% - Accent6 12 8 2" xfId="30658" xr:uid="{00000000-0005-0000-0000-0000563C0000}"/>
    <cellStyle name="20% - Accent6 12 9" xfId="30659" xr:uid="{00000000-0005-0000-0000-0000573C0000}"/>
    <cellStyle name="20% - Accent6 12_411200-10 -20" xfId="30660" xr:uid="{00000000-0005-0000-0000-0000583C0000}"/>
    <cellStyle name="20% - Accent6 13" xfId="2685" xr:uid="{00000000-0005-0000-0000-0000593C0000}"/>
    <cellStyle name="20% - Accent6 13 10" xfId="30661" xr:uid="{00000000-0005-0000-0000-00005A3C0000}"/>
    <cellStyle name="20% - Accent6 13 2" xfId="2686" xr:uid="{00000000-0005-0000-0000-00005B3C0000}"/>
    <cellStyle name="20% - Accent6 13 2 2" xfId="2687" xr:uid="{00000000-0005-0000-0000-00005C3C0000}"/>
    <cellStyle name="20% - Accent6 13 2 2 2" xfId="2688" xr:uid="{00000000-0005-0000-0000-00005D3C0000}"/>
    <cellStyle name="20% - Accent6 13 2 2 2 2" xfId="2689" xr:uid="{00000000-0005-0000-0000-00005E3C0000}"/>
    <cellStyle name="20% - Accent6 13 2 2 2 2 2" xfId="10855" xr:uid="{00000000-0005-0000-0000-00005F3C0000}"/>
    <cellStyle name="20% - Accent6 13 2 2 2 2 3" xfId="21721" xr:uid="{00000000-0005-0000-0000-0000603C0000}"/>
    <cellStyle name="20% - Accent6 13 2 2 2 2_51-Sch Exp Fed Awards  (1)" xfId="30664" xr:uid="{00000000-0005-0000-0000-0000613C0000}"/>
    <cellStyle name="20% - Accent6 13 2 2 2 3" xfId="10856" xr:uid="{00000000-0005-0000-0000-0000623C0000}"/>
    <cellStyle name="20% - Accent6 13 2 2 2 4" xfId="18087" xr:uid="{00000000-0005-0000-0000-0000633C0000}"/>
    <cellStyle name="20% - Accent6 13 2 2 2_51-Sch Exp Fed Awards  (1)" xfId="30663" xr:uid="{00000000-0005-0000-0000-0000643C0000}"/>
    <cellStyle name="20% - Accent6 13 2 2 3" xfId="2690" xr:uid="{00000000-0005-0000-0000-0000653C0000}"/>
    <cellStyle name="20% - Accent6 13 2 2 3 2" xfId="10857" xr:uid="{00000000-0005-0000-0000-0000663C0000}"/>
    <cellStyle name="20% - Accent6 13 2 2 3 3" xfId="19943" xr:uid="{00000000-0005-0000-0000-0000673C0000}"/>
    <cellStyle name="20% - Accent6 13 2 2 3_51-Sch Exp Fed Awards  (1)" xfId="30665" xr:uid="{00000000-0005-0000-0000-0000683C0000}"/>
    <cellStyle name="20% - Accent6 13 2 2 4" xfId="10858" xr:uid="{00000000-0005-0000-0000-0000693C0000}"/>
    <cellStyle name="20% - Accent6 13 2 2 4 2" xfId="30667" xr:uid="{00000000-0005-0000-0000-00006A3C0000}"/>
    <cellStyle name="20% - Accent6 13 2 2 4_51-Sch Exp Fed Awards  (1)" xfId="30666" xr:uid="{00000000-0005-0000-0000-00006B3C0000}"/>
    <cellStyle name="20% - Accent6 13 2 2 5" xfId="16307" xr:uid="{00000000-0005-0000-0000-00006C3C0000}"/>
    <cellStyle name="20% - Accent6 13 2 2 5 2" xfId="30669" xr:uid="{00000000-0005-0000-0000-00006D3C0000}"/>
    <cellStyle name="20% - Accent6 13 2 2 5_51-Sch Exp Fed Awards  (1)" xfId="30668" xr:uid="{00000000-0005-0000-0000-00006E3C0000}"/>
    <cellStyle name="20% - Accent6 13 2 2 6" xfId="30670" xr:uid="{00000000-0005-0000-0000-00006F3C0000}"/>
    <cellStyle name="20% - Accent6 13 2 2 6 2" xfId="30671" xr:uid="{00000000-0005-0000-0000-0000703C0000}"/>
    <cellStyle name="20% - Accent6 13 2 2 7" xfId="30672" xr:uid="{00000000-0005-0000-0000-0000713C0000}"/>
    <cellStyle name="20% - Accent6 13 2 2 8" xfId="30673" xr:uid="{00000000-0005-0000-0000-0000723C0000}"/>
    <cellStyle name="20% - Accent6 13 2 2_51-Sch Exp Fed Awards  (1)" xfId="30662" xr:uid="{00000000-0005-0000-0000-0000733C0000}"/>
    <cellStyle name="20% - Accent6 13 2 3" xfId="2691" xr:uid="{00000000-0005-0000-0000-0000743C0000}"/>
    <cellStyle name="20% - Accent6 13 2 3 2" xfId="2692" xr:uid="{00000000-0005-0000-0000-0000753C0000}"/>
    <cellStyle name="20% - Accent6 13 2 3 2 2" xfId="10859" xr:uid="{00000000-0005-0000-0000-0000763C0000}"/>
    <cellStyle name="20% - Accent6 13 2 3 2 3" xfId="21720" xr:uid="{00000000-0005-0000-0000-0000773C0000}"/>
    <cellStyle name="20% - Accent6 13 2 3 2_51-Sch Exp Fed Awards  (1)" xfId="30675" xr:uid="{00000000-0005-0000-0000-0000783C0000}"/>
    <cellStyle name="20% - Accent6 13 2 3 3" xfId="10860" xr:uid="{00000000-0005-0000-0000-0000793C0000}"/>
    <cellStyle name="20% - Accent6 13 2 3 4" xfId="18086" xr:uid="{00000000-0005-0000-0000-00007A3C0000}"/>
    <cellStyle name="20% - Accent6 13 2 3_51-Sch Exp Fed Awards  (1)" xfId="30674" xr:uid="{00000000-0005-0000-0000-00007B3C0000}"/>
    <cellStyle name="20% - Accent6 13 2 4" xfId="2693" xr:uid="{00000000-0005-0000-0000-00007C3C0000}"/>
    <cellStyle name="20% - Accent6 13 2 4 2" xfId="10861" xr:uid="{00000000-0005-0000-0000-00007D3C0000}"/>
    <cellStyle name="20% - Accent6 13 2 4 3" xfId="19942" xr:uid="{00000000-0005-0000-0000-00007E3C0000}"/>
    <cellStyle name="20% - Accent6 13 2 4_51-Sch Exp Fed Awards  (1)" xfId="30676" xr:uid="{00000000-0005-0000-0000-00007F3C0000}"/>
    <cellStyle name="20% - Accent6 13 2 5" xfId="10862" xr:uid="{00000000-0005-0000-0000-0000803C0000}"/>
    <cellStyle name="20% - Accent6 13 2 5 2" xfId="30678" xr:uid="{00000000-0005-0000-0000-0000813C0000}"/>
    <cellStyle name="20% - Accent6 13 2 5_51-Sch Exp Fed Awards  (1)" xfId="30677" xr:uid="{00000000-0005-0000-0000-0000823C0000}"/>
    <cellStyle name="20% - Accent6 13 2 6" xfId="16306" xr:uid="{00000000-0005-0000-0000-0000833C0000}"/>
    <cellStyle name="20% - Accent6 13 2 6 2" xfId="30680" xr:uid="{00000000-0005-0000-0000-0000843C0000}"/>
    <cellStyle name="20% - Accent6 13 2 6_51-Sch Exp Fed Awards  (1)" xfId="30679" xr:uid="{00000000-0005-0000-0000-0000853C0000}"/>
    <cellStyle name="20% - Accent6 13 2 7" xfId="30681" xr:uid="{00000000-0005-0000-0000-0000863C0000}"/>
    <cellStyle name="20% - Accent6 13 2 7 2" xfId="30682" xr:uid="{00000000-0005-0000-0000-0000873C0000}"/>
    <cellStyle name="20% - Accent6 13 2 8" xfId="30683" xr:uid="{00000000-0005-0000-0000-0000883C0000}"/>
    <cellStyle name="20% - Accent6 13 2 9" xfId="30684" xr:uid="{00000000-0005-0000-0000-0000893C0000}"/>
    <cellStyle name="20% - Accent6 13 2_411200-10 -20" xfId="30685" xr:uid="{00000000-0005-0000-0000-00008A3C0000}"/>
    <cellStyle name="20% - Accent6 13 3" xfId="2694" xr:uid="{00000000-0005-0000-0000-00008B3C0000}"/>
    <cellStyle name="20% - Accent6 13 3 2" xfId="2695" xr:uid="{00000000-0005-0000-0000-00008C3C0000}"/>
    <cellStyle name="20% - Accent6 13 3 2 2" xfId="2696" xr:uid="{00000000-0005-0000-0000-00008D3C0000}"/>
    <cellStyle name="20% - Accent6 13 3 2 2 2" xfId="10863" xr:uid="{00000000-0005-0000-0000-00008E3C0000}"/>
    <cellStyle name="20% - Accent6 13 3 2 2 3" xfId="21722" xr:uid="{00000000-0005-0000-0000-00008F3C0000}"/>
    <cellStyle name="20% - Accent6 13 3 2 2_51-Sch Exp Fed Awards  (1)" xfId="30688" xr:uid="{00000000-0005-0000-0000-0000903C0000}"/>
    <cellStyle name="20% - Accent6 13 3 2 3" xfId="10864" xr:uid="{00000000-0005-0000-0000-0000913C0000}"/>
    <cellStyle name="20% - Accent6 13 3 2 4" xfId="18088" xr:uid="{00000000-0005-0000-0000-0000923C0000}"/>
    <cellStyle name="20% - Accent6 13 3 2_51-Sch Exp Fed Awards  (1)" xfId="30687" xr:uid="{00000000-0005-0000-0000-0000933C0000}"/>
    <cellStyle name="20% - Accent6 13 3 3" xfId="2697" xr:uid="{00000000-0005-0000-0000-0000943C0000}"/>
    <cellStyle name="20% - Accent6 13 3 3 2" xfId="10865" xr:uid="{00000000-0005-0000-0000-0000953C0000}"/>
    <cellStyle name="20% - Accent6 13 3 3 3" xfId="19944" xr:uid="{00000000-0005-0000-0000-0000963C0000}"/>
    <cellStyle name="20% - Accent6 13 3 3_51-Sch Exp Fed Awards  (1)" xfId="30689" xr:uid="{00000000-0005-0000-0000-0000973C0000}"/>
    <cellStyle name="20% - Accent6 13 3 4" xfId="10866" xr:uid="{00000000-0005-0000-0000-0000983C0000}"/>
    <cellStyle name="20% - Accent6 13 3 4 2" xfId="30691" xr:uid="{00000000-0005-0000-0000-0000993C0000}"/>
    <cellStyle name="20% - Accent6 13 3 4_51-Sch Exp Fed Awards  (1)" xfId="30690" xr:uid="{00000000-0005-0000-0000-00009A3C0000}"/>
    <cellStyle name="20% - Accent6 13 3 5" xfId="16308" xr:uid="{00000000-0005-0000-0000-00009B3C0000}"/>
    <cellStyle name="20% - Accent6 13 3 5 2" xfId="30693" xr:uid="{00000000-0005-0000-0000-00009C3C0000}"/>
    <cellStyle name="20% - Accent6 13 3 5_51-Sch Exp Fed Awards  (1)" xfId="30692" xr:uid="{00000000-0005-0000-0000-00009D3C0000}"/>
    <cellStyle name="20% - Accent6 13 3 6" xfId="30694" xr:uid="{00000000-0005-0000-0000-00009E3C0000}"/>
    <cellStyle name="20% - Accent6 13 3 6 2" xfId="30695" xr:uid="{00000000-0005-0000-0000-00009F3C0000}"/>
    <cellStyle name="20% - Accent6 13 3 7" xfId="30696" xr:uid="{00000000-0005-0000-0000-0000A03C0000}"/>
    <cellStyle name="20% - Accent6 13 3 8" xfId="30697" xr:uid="{00000000-0005-0000-0000-0000A13C0000}"/>
    <cellStyle name="20% - Accent6 13 3_51-Sch Exp Fed Awards  (1)" xfId="30686" xr:uid="{00000000-0005-0000-0000-0000A23C0000}"/>
    <cellStyle name="20% - Accent6 13 4" xfId="2698" xr:uid="{00000000-0005-0000-0000-0000A33C0000}"/>
    <cellStyle name="20% - Accent6 13 4 2" xfId="2699" xr:uid="{00000000-0005-0000-0000-0000A43C0000}"/>
    <cellStyle name="20% - Accent6 13 4 2 2" xfId="10867" xr:uid="{00000000-0005-0000-0000-0000A53C0000}"/>
    <cellStyle name="20% - Accent6 13 4 2 3" xfId="21719" xr:uid="{00000000-0005-0000-0000-0000A63C0000}"/>
    <cellStyle name="20% - Accent6 13 4 2_51-Sch Exp Fed Awards  (1)" xfId="30699" xr:uid="{00000000-0005-0000-0000-0000A73C0000}"/>
    <cellStyle name="20% - Accent6 13 4 3" xfId="10868" xr:uid="{00000000-0005-0000-0000-0000A83C0000}"/>
    <cellStyle name="20% - Accent6 13 4 4" xfId="18085" xr:uid="{00000000-0005-0000-0000-0000A93C0000}"/>
    <cellStyle name="20% - Accent6 13 4_51-Sch Exp Fed Awards  (1)" xfId="30698" xr:uid="{00000000-0005-0000-0000-0000AA3C0000}"/>
    <cellStyle name="20% - Accent6 13 5" xfId="2700" xr:uid="{00000000-0005-0000-0000-0000AB3C0000}"/>
    <cellStyle name="20% - Accent6 13 5 2" xfId="10869" xr:uid="{00000000-0005-0000-0000-0000AC3C0000}"/>
    <cellStyle name="20% - Accent6 13 5 3" xfId="19941" xr:uid="{00000000-0005-0000-0000-0000AD3C0000}"/>
    <cellStyle name="20% - Accent6 13 5_51-Sch Exp Fed Awards  (1)" xfId="30700" xr:uid="{00000000-0005-0000-0000-0000AE3C0000}"/>
    <cellStyle name="20% - Accent6 13 6" xfId="10870" xr:uid="{00000000-0005-0000-0000-0000AF3C0000}"/>
    <cellStyle name="20% - Accent6 13 6 2" xfId="30702" xr:uid="{00000000-0005-0000-0000-0000B03C0000}"/>
    <cellStyle name="20% - Accent6 13 6_51-Sch Exp Fed Awards  (1)" xfId="30701" xr:uid="{00000000-0005-0000-0000-0000B13C0000}"/>
    <cellStyle name="20% - Accent6 13 7" xfId="16305" xr:uid="{00000000-0005-0000-0000-0000B23C0000}"/>
    <cellStyle name="20% - Accent6 13 7 2" xfId="30704" xr:uid="{00000000-0005-0000-0000-0000B33C0000}"/>
    <cellStyle name="20% - Accent6 13 7_51-Sch Exp Fed Awards  (1)" xfId="30703" xr:uid="{00000000-0005-0000-0000-0000B43C0000}"/>
    <cellStyle name="20% - Accent6 13 8" xfId="30705" xr:uid="{00000000-0005-0000-0000-0000B53C0000}"/>
    <cellStyle name="20% - Accent6 13 8 2" xfId="30706" xr:uid="{00000000-0005-0000-0000-0000B63C0000}"/>
    <cellStyle name="20% - Accent6 13 9" xfId="30707" xr:uid="{00000000-0005-0000-0000-0000B73C0000}"/>
    <cellStyle name="20% - Accent6 13_411200-10 -20" xfId="30708" xr:uid="{00000000-0005-0000-0000-0000B83C0000}"/>
    <cellStyle name="20% - Accent6 14" xfId="2701" xr:uid="{00000000-0005-0000-0000-0000B93C0000}"/>
    <cellStyle name="20% - Accent6 14 2" xfId="2702" xr:uid="{00000000-0005-0000-0000-0000BA3C0000}"/>
    <cellStyle name="20% - Accent6 14 2 2" xfId="2703" xr:uid="{00000000-0005-0000-0000-0000BB3C0000}"/>
    <cellStyle name="20% - Accent6 14 2 2 2" xfId="2704" xr:uid="{00000000-0005-0000-0000-0000BC3C0000}"/>
    <cellStyle name="20% - Accent6 14 2 2 2 2" xfId="10871" xr:uid="{00000000-0005-0000-0000-0000BD3C0000}"/>
    <cellStyle name="20% - Accent6 14 2 2 2 3" xfId="21724" xr:uid="{00000000-0005-0000-0000-0000BE3C0000}"/>
    <cellStyle name="20% - Accent6 14 2 2 2_51-Sch Exp Fed Awards  (1)" xfId="30711" xr:uid="{00000000-0005-0000-0000-0000BF3C0000}"/>
    <cellStyle name="20% - Accent6 14 2 2 3" xfId="10872" xr:uid="{00000000-0005-0000-0000-0000C03C0000}"/>
    <cellStyle name="20% - Accent6 14 2 2 4" xfId="18090" xr:uid="{00000000-0005-0000-0000-0000C13C0000}"/>
    <cellStyle name="20% - Accent6 14 2 2_51-Sch Exp Fed Awards  (1)" xfId="30710" xr:uid="{00000000-0005-0000-0000-0000C23C0000}"/>
    <cellStyle name="20% - Accent6 14 2 3" xfId="2705" xr:uid="{00000000-0005-0000-0000-0000C33C0000}"/>
    <cellStyle name="20% - Accent6 14 2 3 2" xfId="10873" xr:uid="{00000000-0005-0000-0000-0000C43C0000}"/>
    <cellStyle name="20% - Accent6 14 2 3 3" xfId="19946" xr:uid="{00000000-0005-0000-0000-0000C53C0000}"/>
    <cellStyle name="20% - Accent6 14 2 3_51-Sch Exp Fed Awards  (1)" xfId="30712" xr:uid="{00000000-0005-0000-0000-0000C63C0000}"/>
    <cellStyle name="20% - Accent6 14 2 4" xfId="10874" xr:uid="{00000000-0005-0000-0000-0000C73C0000}"/>
    <cellStyle name="20% - Accent6 14 2 4 2" xfId="30714" xr:uid="{00000000-0005-0000-0000-0000C83C0000}"/>
    <cellStyle name="20% - Accent6 14 2 4_51-Sch Exp Fed Awards  (1)" xfId="30713" xr:uid="{00000000-0005-0000-0000-0000C93C0000}"/>
    <cellStyle name="20% - Accent6 14 2 5" xfId="16310" xr:uid="{00000000-0005-0000-0000-0000CA3C0000}"/>
    <cellStyle name="20% - Accent6 14 2 5 2" xfId="30716" xr:uid="{00000000-0005-0000-0000-0000CB3C0000}"/>
    <cellStyle name="20% - Accent6 14 2 5_51-Sch Exp Fed Awards  (1)" xfId="30715" xr:uid="{00000000-0005-0000-0000-0000CC3C0000}"/>
    <cellStyle name="20% - Accent6 14 2 6" xfId="30717" xr:uid="{00000000-0005-0000-0000-0000CD3C0000}"/>
    <cellStyle name="20% - Accent6 14 2 6 2" xfId="30718" xr:uid="{00000000-0005-0000-0000-0000CE3C0000}"/>
    <cellStyle name="20% - Accent6 14 2 7" xfId="30719" xr:uid="{00000000-0005-0000-0000-0000CF3C0000}"/>
    <cellStyle name="20% - Accent6 14 2 8" xfId="30720" xr:uid="{00000000-0005-0000-0000-0000D03C0000}"/>
    <cellStyle name="20% - Accent6 14 2_51-Sch Exp Fed Awards  (1)" xfId="30709" xr:uid="{00000000-0005-0000-0000-0000D13C0000}"/>
    <cellStyle name="20% - Accent6 14 3" xfId="2706" xr:uid="{00000000-0005-0000-0000-0000D23C0000}"/>
    <cellStyle name="20% - Accent6 14 3 2" xfId="2707" xr:uid="{00000000-0005-0000-0000-0000D33C0000}"/>
    <cellStyle name="20% - Accent6 14 3 2 2" xfId="10875" xr:uid="{00000000-0005-0000-0000-0000D43C0000}"/>
    <cellStyle name="20% - Accent6 14 3 2 3" xfId="21723" xr:uid="{00000000-0005-0000-0000-0000D53C0000}"/>
    <cellStyle name="20% - Accent6 14 3 2_51-Sch Exp Fed Awards  (1)" xfId="30722" xr:uid="{00000000-0005-0000-0000-0000D63C0000}"/>
    <cellStyle name="20% - Accent6 14 3 3" xfId="10876" xr:uid="{00000000-0005-0000-0000-0000D73C0000}"/>
    <cellStyle name="20% - Accent6 14 3 4" xfId="18089" xr:uid="{00000000-0005-0000-0000-0000D83C0000}"/>
    <cellStyle name="20% - Accent6 14 3_51-Sch Exp Fed Awards  (1)" xfId="30721" xr:uid="{00000000-0005-0000-0000-0000D93C0000}"/>
    <cellStyle name="20% - Accent6 14 4" xfId="2708" xr:uid="{00000000-0005-0000-0000-0000DA3C0000}"/>
    <cellStyle name="20% - Accent6 14 4 2" xfId="10877" xr:uid="{00000000-0005-0000-0000-0000DB3C0000}"/>
    <cellStyle name="20% - Accent6 14 4 3" xfId="19945" xr:uid="{00000000-0005-0000-0000-0000DC3C0000}"/>
    <cellStyle name="20% - Accent6 14 4_51-Sch Exp Fed Awards  (1)" xfId="30723" xr:uid="{00000000-0005-0000-0000-0000DD3C0000}"/>
    <cellStyle name="20% - Accent6 14 5" xfId="10878" xr:uid="{00000000-0005-0000-0000-0000DE3C0000}"/>
    <cellStyle name="20% - Accent6 14 5 2" xfId="30725" xr:uid="{00000000-0005-0000-0000-0000DF3C0000}"/>
    <cellStyle name="20% - Accent6 14 5_51-Sch Exp Fed Awards  (1)" xfId="30724" xr:uid="{00000000-0005-0000-0000-0000E03C0000}"/>
    <cellStyle name="20% - Accent6 14 6" xfId="16309" xr:uid="{00000000-0005-0000-0000-0000E13C0000}"/>
    <cellStyle name="20% - Accent6 14 6 2" xfId="30727" xr:uid="{00000000-0005-0000-0000-0000E23C0000}"/>
    <cellStyle name="20% - Accent6 14 6_51-Sch Exp Fed Awards  (1)" xfId="30726" xr:uid="{00000000-0005-0000-0000-0000E33C0000}"/>
    <cellStyle name="20% - Accent6 14 7" xfId="30728" xr:uid="{00000000-0005-0000-0000-0000E43C0000}"/>
    <cellStyle name="20% - Accent6 14 7 2" xfId="30729" xr:uid="{00000000-0005-0000-0000-0000E53C0000}"/>
    <cellStyle name="20% - Accent6 14 8" xfId="30730" xr:uid="{00000000-0005-0000-0000-0000E63C0000}"/>
    <cellStyle name="20% - Accent6 14 9" xfId="30731" xr:uid="{00000000-0005-0000-0000-0000E73C0000}"/>
    <cellStyle name="20% - Accent6 14_411200-10 -20" xfId="30732" xr:uid="{00000000-0005-0000-0000-0000E83C0000}"/>
    <cellStyle name="20% - Accent6 15" xfId="2709" xr:uid="{00000000-0005-0000-0000-0000E93C0000}"/>
    <cellStyle name="20% - Accent6 15 2" xfId="2710" xr:uid="{00000000-0005-0000-0000-0000EA3C0000}"/>
    <cellStyle name="20% - Accent6 15 2 2" xfId="2711" xr:uid="{00000000-0005-0000-0000-0000EB3C0000}"/>
    <cellStyle name="20% - Accent6 15 2 2 2" xfId="2712" xr:uid="{00000000-0005-0000-0000-0000EC3C0000}"/>
    <cellStyle name="20% - Accent6 15 2 2 2 2" xfId="10879" xr:uid="{00000000-0005-0000-0000-0000ED3C0000}"/>
    <cellStyle name="20% - Accent6 15 2 2 2 3" xfId="21726" xr:uid="{00000000-0005-0000-0000-0000EE3C0000}"/>
    <cellStyle name="20% - Accent6 15 2 2 2_51-Sch Exp Fed Awards  (1)" xfId="30735" xr:uid="{00000000-0005-0000-0000-0000EF3C0000}"/>
    <cellStyle name="20% - Accent6 15 2 2 3" xfId="10880" xr:uid="{00000000-0005-0000-0000-0000F03C0000}"/>
    <cellStyle name="20% - Accent6 15 2 2 4" xfId="18092" xr:uid="{00000000-0005-0000-0000-0000F13C0000}"/>
    <cellStyle name="20% - Accent6 15 2 2_51-Sch Exp Fed Awards  (1)" xfId="30734" xr:uid="{00000000-0005-0000-0000-0000F23C0000}"/>
    <cellStyle name="20% - Accent6 15 2 3" xfId="2713" xr:uid="{00000000-0005-0000-0000-0000F33C0000}"/>
    <cellStyle name="20% - Accent6 15 2 3 2" xfId="10881" xr:uid="{00000000-0005-0000-0000-0000F43C0000}"/>
    <cellStyle name="20% - Accent6 15 2 3 3" xfId="19948" xr:uid="{00000000-0005-0000-0000-0000F53C0000}"/>
    <cellStyle name="20% - Accent6 15 2 3_51-Sch Exp Fed Awards  (1)" xfId="30736" xr:uid="{00000000-0005-0000-0000-0000F63C0000}"/>
    <cellStyle name="20% - Accent6 15 2 4" xfId="10882" xr:uid="{00000000-0005-0000-0000-0000F73C0000}"/>
    <cellStyle name="20% - Accent6 15 2 4 2" xfId="30738" xr:uid="{00000000-0005-0000-0000-0000F83C0000}"/>
    <cellStyle name="20% - Accent6 15 2 4_51-Sch Exp Fed Awards  (1)" xfId="30737" xr:uid="{00000000-0005-0000-0000-0000F93C0000}"/>
    <cellStyle name="20% - Accent6 15 2 5" xfId="16312" xr:uid="{00000000-0005-0000-0000-0000FA3C0000}"/>
    <cellStyle name="20% - Accent6 15 2 5 2" xfId="30740" xr:uid="{00000000-0005-0000-0000-0000FB3C0000}"/>
    <cellStyle name="20% - Accent6 15 2 5_51-Sch Exp Fed Awards  (1)" xfId="30739" xr:uid="{00000000-0005-0000-0000-0000FC3C0000}"/>
    <cellStyle name="20% - Accent6 15 2 6" xfId="30741" xr:uid="{00000000-0005-0000-0000-0000FD3C0000}"/>
    <cellStyle name="20% - Accent6 15 2 6 2" xfId="30742" xr:uid="{00000000-0005-0000-0000-0000FE3C0000}"/>
    <cellStyle name="20% - Accent6 15 2 7" xfId="30743" xr:uid="{00000000-0005-0000-0000-0000FF3C0000}"/>
    <cellStyle name="20% - Accent6 15 2 8" xfId="30744" xr:uid="{00000000-0005-0000-0000-0000003D0000}"/>
    <cellStyle name="20% - Accent6 15 2_51-Sch Exp Fed Awards  (1)" xfId="30733" xr:uid="{00000000-0005-0000-0000-0000013D0000}"/>
    <cellStyle name="20% - Accent6 15 3" xfId="2714" xr:uid="{00000000-0005-0000-0000-0000023D0000}"/>
    <cellStyle name="20% - Accent6 15 3 2" xfId="2715" xr:uid="{00000000-0005-0000-0000-0000033D0000}"/>
    <cellStyle name="20% - Accent6 15 3 2 2" xfId="10883" xr:uid="{00000000-0005-0000-0000-0000043D0000}"/>
    <cellStyle name="20% - Accent6 15 3 2 3" xfId="21725" xr:uid="{00000000-0005-0000-0000-0000053D0000}"/>
    <cellStyle name="20% - Accent6 15 3 2_51-Sch Exp Fed Awards  (1)" xfId="30746" xr:uid="{00000000-0005-0000-0000-0000063D0000}"/>
    <cellStyle name="20% - Accent6 15 3 3" xfId="10884" xr:uid="{00000000-0005-0000-0000-0000073D0000}"/>
    <cellStyle name="20% - Accent6 15 3 4" xfId="18091" xr:uid="{00000000-0005-0000-0000-0000083D0000}"/>
    <cellStyle name="20% - Accent6 15 3_51-Sch Exp Fed Awards  (1)" xfId="30745" xr:uid="{00000000-0005-0000-0000-0000093D0000}"/>
    <cellStyle name="20% - Accent6 15 4" xfId="2716" xr:uid="{00000000-0005-0000-0000-00000A3D0000}"/>
    <cellStyle name="20% - Accent6 15 4 2" xfId="10885" xr:uid="{00000000-0005-0000-0000-00000B3D0000}"/>
    <cellStyle name="20% - Accent6 15 4 3" xfId="19947" xr:uid="{00000000-0005-0000-0000-00000C3D0000}"/>
    <cellStyle name="20% - Accent6 15 4_51-Sch Exp Fed Awards  (1)" xfId="30747" xr:uid="{00000000-0005-0000-0000-00000D3D0000}"/>
    <cellStyle name="20% - Accent6 15 5" xfId="10886" xr:uid="{00000000-0005-0000-0000-00000E3D0000}"/>
    <cellStyle name="20% - Accent6 15 5 2" xfId="30749" xr:uid="{00000000-0005-0000-0000-00000F3D0000}"/>
    <cellStyle name="20% - Accent6 15 5_51-Sch Exp Fed Awards  (1)" xfId="30748" xr:uid="{00000000-0005-0000-0000-0000103D0000}"/>
    <cellStyle name="20% - Accent6 15 6" xfId="16311" xr:uid="{00000000-0005-0000-0000-0000113D0000}"/>
    <cellStyle name="20% - Accent6 15 6 2" xfId="30751" xr:uid="{00000000-0005-0000-0000-0000123D0000}"/>
    <cellStyle name="20% - Accent6 15 6_51-Sch Exp Fed Awards  (1)" xfId="30750" xr:uid="{00000000-0005-0000-0000-0000133D0000}"/>
    <cellStyle name="20% - Accent6 15 7" xfId="30752" xr:uid="{00000000-0005-0000-0000-0000143D0000}"/>
    <cellStyle name="20% - Accent6 15 7 2" xfId="30753" xr:uid="{00000000-0005-0000-0000-0000153D0000}"/>
    <cellStyle name="20% - Accent6 15 8" xfId="30754" xr:uid="{00000000-0005-0000-0000-0000163D0000}"/>
    <cellStyle name="20% - Accent6 15 9" xfId="30755" xr:uid="{00000000-0005-0000-0000-0000173D0000}"/>
    <cellStyle name="20% - Accent6 15_411200-10 -20" xfId="30756" xr:uid="{00000000-0005-0000-0000-0000183D0000}"/>
    <cellStyle name="20% - Accent6 16" xfId="2717" xr:uid="{00000000-0005-0000-0000-0000193D0000}"/>
    <cellStyle name="20% - Accent6 16 2" xfId="2718" xr:uid="{00000000-0005-0000-0000-00001A3D0000}"/>
    <cellStyle name="20% - Accent6 16 2 2" xfId="2719" xr:uid="{00000000-0005-0000-0000-00001B3D0000}"/>
    <cellStyle name="20% - Accent6 16 2 2 2" xfId="10887" xr:uid="{00000000-0005-0000-0000-00001C3D0000}"/>
    <cellStyle name="20% - Accent6 16 2 2 3" xfId="21727" xr:uid="{00000000-0005-0000-0000-00001D3D0000}"/>
    <cellStyle name="20% - Accent6 16 2 2_51-Sch Exp Fed Awards  (1)" xfId="30759" xr:uid="{00000000-0005-0000-0000-00001E3D0000}"/>
    <cellStyle name="20% - Accent6 16 2 3" xfId="10888" xr:uid="{00000000-0005-0000-0000-00001F3D0000}"/>
    <cellStyle name="20% - Accent6 16 2 4" xfId="18093" xr:uid="{00000000-0005-0000-0000-0000203D0000}"/>
    <cellStyle name="20% - Accent6 16 2_51-Sch Exp Fed Awards  (1)" xfId="30758" xr:uid="{00000000-0005-0000-0000-0000213D0000}"/>
    <cellStyle name="20% - Accent6 16 3" xfId="2720" xr:uid="{00000000-0005-0000-0000-0000223D0000}"/>
    <cellStyle name="20% - Accent6 16 3 2" xfId="10889" xr:uid="{00000000-0005-0000-0000-0000233D0000}"/>
    <cellStyle name="20% - Accent6 16 3 3" xfId="19949" xr:uid="{00000000-0005-0000-0000-0000243D0000}"/>
    <cellStyle name="20% - Accent6 16 3_51-Sch Exp Fed Awards  (1)" xfId="30760" xr:uid="{00000000-0005-0000-0000-0000253D0000}"/>
    <cellStyle name="20% - Accent6 16 4" xfId="10890" xr:uid="{00000000-0005-0000-0000-0000263D0000}"/>
    <cellStyle name="20% - Accent6 16 4 2" xfId="30762" xr:uid="{00000000-0005-0000-0000-0000273D0000}"/>
    <cellStyle name="20% - Accent6 16 4_51-Sch Exp Fed Awards  (1)" xfId="30761" xr:uid="{00000000-0005-0000-0000-0000283D0000}"/>
    <cellStyle name="20% - Accent6 16 5" xfId="16313" xr:uid="{00000000-0005-0000-0000-0000293D0000}"/>
    <cellStyle name="20% - Accent6 16 5 2" xfId="30764" xr:uid="{00000000-0005-0000-0000-00002A3D0000}"/>
    <cellStyle name="20% - Accent6 16 5_51-Sch Exp Fed Awards  (1)" xfId="30763" xr:uid="{00000000-0005-0000-0000-00002B3D0000}"/>
    <cellStyle name="20% - Accent6 16 6" xfId="30765" xr:uid="{00000000-0005-0000-0000-00002C3D0000}"/>
    <cellStyle name="20% - Accent6 16 6 2" xfId="30766" xr:uid="{00000000-0005-0000-0000-00002D3D0000}"/>
    <cellStyle name="20% - Accent6 16 7" xfId="30767" xr:uid="{00000000-0005-0000-0000-00002E3D0000}"/>
    <cellStyle name="20% - Accent6 16 8" xfId="30768" xr:uid="{00000000-0005-0000-0000-00002F3D0000}"/>
    <cellStyle name="20% - Accent6 16_51-Sch Exp Fed Awards  (1)" xfId="30757" xr:uid="{00000000-0005-0000-0000-0000303D0000}"/>
    <cellStyle name="20% - Accent6 17" xfId="2721" xr:uid="{00000000-0005-0000-0000-0000313D0000}"/>
    <cellStyle name="20% - Accent6 17 2" xfId="2722" xr:uid="{00000000-0005-0000-0000-0000323D0000}"/>
    <cellStyle name="20% - Accent6 17 2 2" xfId="10891" xr:uid="{00000000-0005-0000-0000-0000333D0000}"/>
    <cellStyle name="20% - Accent6 17 2 3" xfId="22689" xr:uid="{00000000-0005-0000-0000-0000343D0000}"/>
    <cellStyle name="20% - Accent6 17 2_51-Sch Exp Fed Awards  (1)" xfId="30770" xr:uid="{00000000-0005-0000-0000-0000353D0000}"/>
    <cellStyle name="20% - Accent6 17 3" xfId="10892" xr:uid="{00000000-0005-0000-0000-0000363D0000}"/>
    <cellStyle name="20% - Accent6 17 3 2" xfId="30772" xr:uid="{00000000-0005-0000-0000-0000373D0000}"/>
    <cellStyle name="20% - Accent6 17 3_51-Sch Exp Fed Awards  (1)" xfId="30771" xr:uid="{00000000-0005-0000-0000-0000383D0000}"/>
    <cellStyle name="20% - Accent6 17 4" xfId="19055" xr:uid="{00000000-0005-0000-0000-0000393D0000}"/>
    <cellStyle name="20% - Accent6 17 4 2" xfId="30774" xr:uid="{00000000-0005-0000-0000-00003A3D0000}"/>
    <cellStyle name="20% - Accent6 17 4_51-Sch Exp Fed Awards  (1)" xfId="30773" xr:uid="{00000000-0005-0000-0000-00003B3D0000}"/>
    <cellStyle name="20% - Accent6 17 5" xfId="30775" xr:uid="{00000000-0005-0000-0000-00003C3D0000}"/>
    <cellStyle name="20% - Accent6 17 5 2" xfId="30776" xr:uid="{00000000-0005-0000-0000-00003D3D0000}"/>
    <cellStyle name="20% - Accent6 17 6" xfId="30777" xr:uid="{00000000-0005-0000-0000-00003E3D0000}"/>
    <cellStyle name="20% - Accent6 17_51-Sch Exp Fed Awards  (1)" xfId="30769" xr:uid="{00000000-0005-0000-0000-00003F3D0000}"/>
    <cellStyle name="20% - Accent6 18" xfId="2723" xr:uid="{00000000-0005-0000-0000-0000403D0000}"/>
    <cellStyle name="20% - Accent6 18 2" xfId="2724" xr:uid="{00000000-0005-0000-0000-0000413D0000}"/>
    <cellStyle name="20% - Accent6 18 2 2" xfId="10893" xr:uid="{00000000-0005-0000-0000-0000423D0000}"/>
    <cellStyle name="20% - Accent6 18 2 3" xfId="22675" xr:uid="{00000000-0005-0000-0000-0000433D0000}"/>
    <cellStyle name="20% - Accent6 18 2_51-Sch Exp Fed Awards  (1)" xfId="30779" xr:uid="{00000000-0005-0000-0000-0000443D0000}"/>
    <cellStyle name="20% - Accent6 18 3" xfId="10894" xr:uid="{00000000-0005-0000-0000-0000453D0000}"/>
    <cellStyle name="20% - Accent6 18 3 2" xfId="30781" xr:uid="{00000000-0005-0000-0000-0000463D0000}"/>
    <cellStyle name="20% - Accent6 18 3_51-Sch Exp Fed Awards  (1)" xfId="30780" xr:uid="{00000000-0005-0000-0000-0000473D0000}"/>
    <cellStyle name="20% - Accent6 18 4" xfId="19041" xr:uid="{00000000-0005-0000-0000-0000483D0000}"/>
    <cellStyle name="20% - Accent6 18_51-Sch Exp Fed Awards  (1)" xfId="30778" xr:uid="{00000000-0005-0000-0000-0000493D0000}"/>
    <cellStyle name="20% - Accent6 19" xfId="2725" xr:uid="{00000000-0005-0000-0000-00004A3D0000}"/>
    <cellStyle name="20% - Accent6 19 2" xfId="2726" xr:uid="{00000000-0005-0000-0000-00004B3D0000}"/>
    <cellStyle name="20% - Accent6 19 2 2" xfId="10895" xr:uid="{00000000-0005-0000-0000-00004C3D0000}"/>
    <cellStyle name="20% - Accent6 19 2 3" xfId="22678" xr:uid="{00000000-0005-0000-0000-00004D3D0000}"/>
    <cellStyle name="20% - Accent6 19 2_51-Sch Exp Fed Awards  (1)" xfId="30783" xr:uid="{00000000-0005-0000-0000-00004E3D0000}"/>
    <cellStyle name="20% - Accent6 19 3" xfId="10896" xr:uid="{00000000-0005-0000-0000-00004F3D0000}"/>
    <cellStyle name="20% - Accent6 19 3 2" xfId="30785" xr:uid="{00000000-0005-0000-0000-0000503D0000}"/>
    <cellStyle name="20% - Accent6 19 3_51-Sch Exp Fed Awards  (1)" xfId="30784" xr:uid="{00000000-0005-0000-0000-0000513D0000}"/>
    <cellStyle name="20% - Accent6 19 4" xfId="19044" xr:uid="{00000000-0005-0000-0000-0000523D0000}"/>
    <cellStyle name="20% - Accent6 19_51-Sch Exp Fed Awards  (1)" xfId="30782" xr:uid="{00000000-0005-0000-0000-0000533D0000}"/>
    <cellStyle name="20% - Accent6 2" xfId="2727" xr:uid="{00000000-0005-0000-0000-0000543D0000}"/>
    <cellStyle name="20% - Accent6 2 10" xfId="2728" xr:uid="{00000000-0005-0000-0000-0000553D0000}"/>
    <cellStyle name="20% - Accent6 2 10 2" xfId="2729" xr:uid="{00000000-0005-0000-0000-0000563D0000}"/>
    <cellStyle name="20% - Accent6 2 10 2 2" xfId="10897" xr:uid="{00000000-0005-0000-0000-0000573D0000}"/>
    <cellStyle name="20% - Accent6 2 10 2 3" xfId="21044" xr:uid="{00000000-0005-0000-0000-0000583D0000}"/>
    <cellStyle name="20% - Accent6 2 10 2_51-Sch Exp Fed Awards  (1)" xfId="30787" xr:uid="{00000000-0005-0000-0000-0000593D0000}"/>
    <cellStyle name="20% - Accent6 2 10 3" xfId="10898" xr:uid="{00000000-0005-0000-0000-00005A3D0000}"/>
    <cellStyle name="20% - Accent6 2 10 4" xfId="17410" xr:uid="{00000000-0005-0000-0000-00005B3D0000}"/>
    <cellStyle name="20% - Accent6 2 10_51-Sch Exp Fed Awards  (1)" xfId="30786" xr:uid="{00000000-0005-0000-0000-00005C3D0000}"/>
    <cellStyle name="20% - Accent6 2 11" xfId="2730" xr:uid="{00000000-0005-0000-0000-00005D3D0000}"/>
    <cellStyle name="20% - Accent6 2 11 2" xfId="10899" xr:uid="{00000000-0005-0000-0000-00005E3D0000}"/>
    <cellStyle name="20% - Accent6 2 11 3" xfId="19950" xr:uid="{00000000-0005-0000-0000-00005F3D0000}"/>
    <cellStyle name="20% - Accent6 2 11_51-Sch Exp Fed Awards  (1)" xfId="30788" xr:uid="{00000000-0005-0000-0000-0000603D0000}"/>
    <cellStyle name="20% - Accent6 2 12" xfId="10900" xr:uid="{00000000-0005-0000-0000-0000613D0000}"/>
    <cellStyle name="20% - Accent6 2 12 2" xfId="30790" xr:uid="{00000000-0005-0000-0000-0000623D0000}"/>
    <cellStyle name="20% - Accent6 2 12_51-Sch Exp Fed Awards  (1)" xfId="30789" xr:uid="{00000000-0005-0000-0000-0000633D0000}"/>
    <cellStyle name="20% - Accent6 2 13" xfId="16314" xr:uid="{00000000-0005-0000-0000-0000643D0000}"/>
    <cellStyle name="20% - Accent6 2 13 2" xfId="30792" xr:uid="{00000000-0005-0000-0000-0000653D0000}"/>
    <cellStyle name="20% - Accent6 2 13_51-Sch Exp Fed Awards  (1)" xfId="30791" xr:uid="{00000000-0005-0000-0000-0000663D0000}"/>
    <cellStyle name="20% - Accent6 2 14" xfId="30793" xr:uid="{00000000-0005-0000-0000-0000673D0000}"/>
    <cellStyle name="20% - Accent6 2 14 2" xfId="30794" xr:uid="{00000000-0005-0000-0000-0000683D0000}"/>
    <cellStyle name="20% - Accent6 2 15" xfId="30795" xr:uid="{00000000-0005-0000-0000-0000693D0000}"/>
    <cellStyle name="20% - Accent6 2 16" xfId="30796" xr:uid="{00000000-0005-0000-0000-00006A3D0000}"/>
    <cellStyle name="20% - Accent6 2 17" xfId="45774" xr:uid="{00000000-0005-0000-0000-00006B3D0000}"/>
    <cellStyle name="20% - Accent6 2 2" xfId="2731" xr:uid="{00000000-0005-0000-0000-00006C3D0000}"/>
    <cellStyle name="20% - Accent6 2 2 10" xfId="2732" xr:uid="{00000000-0005-0000-0000-00006D3D0000}"/>
    <cellStyle name="20% - Accent6 2 2 10 2" xfId="10901" xr:uid="{00000000-0005-0000-0000-00006E3D0000}"/>
    <cellStyle name="20% - Accent6 2 2 10 3" xfId="19951" xr:uid="{00000000-0005-0000-0000-00006F3D0000}"/>
    <cellStyle name="20% - Accent6 2 2 10_51-Sch Exp Fed Awards  (1)" xfId="30797" xr:uid="{00000000-0005-0000-0000-0000703D0000}"/>
    <cellStyle name="20% - Accent6 2 2 11" xfId="10902" xr:uid="{00000000-0005-0000-0000-0000713D0000}"/>
    <cellStyle name="20% - Accent6 2 2 11 2" xfId="30799" xr:uid="{00000000-0005-0000-0000-0000723D0000}"/>
    <cellStyle name="20% - Accent6 2 2 11_51-Sch Exp Fed Awards  (1)" xfId="30798" xr:uid="{00000000-0005-0000-0000-0000733D0000}"/>
    <cellStyle name="20% - Accent6 2 2 12" xfId="16315" xr:uid="{00000000-0005-0000-0000-0000743D0000}"/>
    <cellStyle name="20% - Accent6 2 2 12 2" xfId="30801" xr:uid="{00000000-0005-0000-0000-0000753D0000}"/>
    <cellStyle name="20% - Accent6 2 2 12_51-Sch Exp Fed Awards  (1)" xfId="30800" xr:uid="{00000000-0005-0000-0000-0000763D0000}"/>
    <cellStyle name="20% - Accent6 2 2 13" xfId="30802" xr:uid="{00000000-0005-0000-0000-0000773D0000}"/>
    <cellStyle name="20% - Accent6 2 2 13 2" xfId="30803" xr:uid="{00000000-0005-0000-0000-0000783D0000}"/>
    <cellStyle name="20% - Accent6 2 2 14" xfId="30804" xr:uid="{00000000-0005-0000-0000-0000793D0000}"/>
    <cellStyle name="20% - Accent6 2 2 14 2" xfId="30805" xr:uid="{00000000-0005-0000-0000-00007A3D0000}"/>
    <cellStyle name="20% - Accent6 2 2 15" xfId="30806" xr:uid="{00000000-0005-0000-0000-00007B3D0000}"/>
    <cellStyle name="20% - Accent6 2 2 16" xfId="30807" xr:uid="{00000000-0005-0000-0000-00007C3D0000}"/>
    <cellStyle name="20% - Accent6 2 2 2" xfId="2733" xr:uid="{00000000-0005-0000-0000-00007D3D0000}"/>
    <cellStyle name="20% - Accent6 2 2 2 10" xfId="16316" xr:uid="{00000000-0005-0000-0000-00007E3D0000}"/>
    <cellStyle name="20% - Accent6 2 2 2 10 2" xfId="30809" xr:uid="{00000000-0005-0000-0000-00007F3D0000}"/>
    <cellStyle name="20% - Accent6 2 2 2 10_51-Sch Exp Fed Awards  (1)" xfId="30808" xr:uid="{00000000-0005-0000-0000-0000803D0000}"/>
    <cellStyle name="20% - Accent6 2 2 2 11" xfId="30810" xr:uid="{00000000-0005-0000-0000-0000813D0000}"/>
    <cellStyle name="20% - Accent6 2 2 2 11 2" xfId="30811" xr:uid="{00000000-0005-0000-0000-0000823D0000}"/>
    <cellStyle name="20% - Accent6 2 2 2 12" xfId="30812" xr:uid="{00000000-0005-0000-0000-0000833D0000}"/>
    <cellStyle name="20% - Accent6 2 2 2 12 2" xfId="30813" xr:uid="{00000000-0005-0000-0000-0000843D0000}"/>
    <cellStyle name="20% - Accent6 2 2 2 13" xfId="30814" xr:uid="{00000000-0005-0000-0000-0000853D0000}"/>
    <cellStyle name="20% - Accent6 2 2 2 14" xfId="30815" xr:uid="{00000000-0005-0000-0000-0000863D0000}"/>
    <cellStyle name="20% - Accent6 2 2 2 2" xfId="2734" xr:uid="{00000000-0005-0000-0000-0000873D0000}"/>
    <cellStyle name="20% - Accent6 2 2 2 2 2" xfId="2735" xr:uid="{00000000-0005-0000-0000-0000883D0000}"/>
    <cellStyle name="20% - Accent6 2 2 2 2 2 2" xfId="2736" xr:uid="{00000000-0005-0000-0000-0000893D0000}"/>
    <cellStyle name="20% - Accent6 2 2 2 2 2 2 2" xfId="2737" xr:uid="{00000000-0005-0000-0000-00008A3D0000}"/>
    <cellStyle name="20% - Accent6 2 2 2 2 2 2 2 2" xfId="10903" xr:uid="{00000000-0005-0000-0000-00008B3D0000}"/>
    <cellStyle name="20% - Accent6 2 2 2 2 2 2 2 3" xfId="21729" xr:uid="{00000000-0005-0000-0000-00008C3D0000}"/>
    <cellStyle name="20% - Accent6 2 2 2 2 2 2 2_51-Sch Exp Fed Awards  (1)" xfId="30818" xr:uid="{00000000-0005-0000-0000-00008D3D0000}"/>
    <cellStyle name="20% - Accent6 2 2 2 2 2 2 3" xfId="10904" xr:uid="{00000000-0005-0000-0000-00008E3D0000}"/>
    <cellStyle name="20% - Accent6 2 2 2 2 2 2 4" xfId="18095" xr:uid="{00000000-0005-0000-0000-00008F3D0000}"/>
    <cellStyle name="20% - Accent6 2 2 2 2 2 2_51-Sch Exp Fed Awards  (1)" xfId="30817" xr:uid="{00000000-0005-0000-0000-0000903D0000}"/>
    <cellStyle name="20% - Accent6 2 2 2 2 2 3" xfId="2738" xr:uid="{00000000-0005-0000-0000-0000913D0000}"/>
    <cellStyle name="20% - Accent6 2 2 2 2 2 3 2" xfId="10905" xr:uid="{00000000-0005-0000-0000-0000923D0000}"/>
    <cellStyle name="20% - Accent6 2 2 2 2 2 3 3" xfId="19954" xr:uid="{00000000-0005-0000-0000-0000933D0000}"/>
    <cellStyle name="20% - Accent6 2 2 2 2 2 3_51-Sch Exp Fed Awards  (1)" xfId="30819" xr:uid="{00000000-0005-0000-0000-0000943D0000}"/>
    <cellStyle name="20% - Accent6 2 2 2 2 2 4" xfId="10906" xr:uid="{00000000-0005-0000-0000-0000953D0000}"/>
    <cellStyle name="20% - Accent6 2 2 2 2 2 4 2" xfId="30821" xr:uid="{00000000-0005-0000-0000-0000963D0000}"/>
    <cellStyle name="20% - Accent6 2 2 2 2 2 4_51-Sch Exp Fed Awards  (1)" xfId="30820" xr:uid="{00000000-0005-0000-0000-0000973D0000}"/>
    <cellStyle name="20% - Accent6 2 2 2 2 2 5" xfId="16318" xr:uid="{00000000-0005-0000-0000-0000983D0000}"/>
    <cellStyle name="20% - Accent6 2 2 2 2 2 5 2" xfId="30823" xr:uid="{00000000-0005-0000-0000-0000993D0000}"/>
    <cellStyle name="20% - Accent6 2 2 2 2 2 5_51-Sch Exp Fed Awards  (1)" xfId="30822" xr:uid="{00000000-0005-0000-0000-00009A3D0000}"/>
    <cellStyle name="20% - Accent6 2 2 2 2 2 6" xfId="30824" xr:uid="{00000000-0005-0000-0000-00009B3D0000}"/>
    <cellStyle name="20% - Accent6 2 2 2 2 2 6 2" xfId="30825" xr:uid="{00000000-0005-0000-0000-00009C3D0000}"/>
    <cellStyle name="20% - Accent6 2 2 2 2 2 7" xfId="30826" xr:uid="{00000000-0005-0000-0000-00009D3D0000}"/>
    <cellStyle name="20% - Accent6 2 2 2 2 2 8" xfId="30827" xr:uid="{00000000-0005-0000-0000-00009E3D0000}"/>
    <cellStyle name="20% - Accent6 2 2 2 2 2_51-Sch Exp Fed Awards  (1)" xfId="30816" xr:uid="{00000000-0005-0000-0000-00009F3D0000}"/>
    <cellStyle name="20% - Accent6 2 2 2 2 3" xfId="2739" xr:uid="{00000000-0005-0000-0000-0000A03D0000}"/>
    <cellStyle name="20% - Accent6 2 2 2 2 3 2" xfId="2740" xr:uid="{00000000-0005-0000-0000-0000A13D0000}"/>
    <cellStyle name="20% - Accent6 2 2 2 2 3 2 2" xfId="10907" xr:uid="{00000000-0005-0000-0000-0000A23D0000}"/>
    <cellStyle name="20% - Accent6 2 2 2 2 3 2 3" xfId="21728" xr:uid="{00000000-0005-0000-0000-0000A33D0000}"/>
    <cellStyle name="20% - Accent6 2 2 2 2 3 2_51-Sch Exp Fed Awards  (1)" xfId="30829" xr:uid="{00000000-0005-0000-0000-0000A43D0000}"/>
    <cellStyle name="20% - Accent6 2 2 2 2 3 3" xfId="10908" xr:uid="{00000000-0005-0000-0000-0000A53D0000}"/>
    <cellStyle name="20% - Accent6 2 2 2 2 3 4" xfId="18094" xr:uid="{00000000-0005-0000-0000-0000A63D0000}"/>
    <cellStyle name="20% - Accent6 2 2 2 2 3_51-Sch Exp Fed Awards  (1)" xfId="30828" xr:uid="{00000000-0005-0000-0000-0000A73D0000}"/>
    <cellStyle name="20% - Accent6 2 2 2 2 4" xfId="2741" xr:uid="{00000000-0005-0000-0000-0000A83D0000}"/>
    <cellStyle name="20% - Accent6 2 2 2 2 4 2" xfId="10909" xr:uid="{00000000-0005-0000-0000-0000A93D0000}"/>
    <cellStyle name="20% - Accent6 2 2 2 2 4 3" xfId="19953" xr:uid="{00000000-0005-0000-0000-0000AA3D0000}"/>
    <cellStyle name="20% - Accent6 2 2 2 2 4_51-Sch Exp Fed Awards  (1)" xfId="30830" xr:uid="{00000000-0005-0000-0000-0000AB3D0000}"/>
    <cellStyle name="20% - Accent6 2 2 2 2 5" xfId="10910" xr:uid="{00000000-0005-0000-0000-0000AC3D0000}"/>
    <cellStyle name="20% - Accent6 2 2 2 2 5 2" xfId="30832" xr:uid="{00000000-0005-0000-0000-0000AD3D0000}"/>
    <cellStyle name="20% - Accent6 2 2 2 2 5_51-Sch Exp Fed Awards  (1)" xfId="30831" xr:uid="{00000000-0005-0000-0000-0000AE3D0000}"/>
    <cellStyle name="20% - Accent6 2 2 2 2 6" xfId="16317" xr:uid="{00000000-0005-0000-0000-0000AF3D0000}"/>
    <cellStyle name="20% - Accent6 2 2 2 2 6 2" xfId="30834" xr:uid="{00000000-0005-0000-0000-0000B03D0000}"/>
    <cellStyle name="20% - Accent6 2 2 2 2 6_51-Sch Exp Fed Awards  (1)" xfId="30833" xr:uid="{00000000-0005-0000-0000-0000B13D0000}"/>
    <cellStyle name="20% - Accent6 2 2 2 2 7" xfId="30835" xr:uid="{00000000-0005-0000-0000-0000B23D0000}"/>
    <cellStyle name="20% - Accent6 2 2 2 2 7 2" xfId="30836" xr:uid="{00000000-0005-0000-0000-0000B33D0000}"/>
    <cellStyle name="20% - Accent6 2 2 2 2 8" xfId="30837" xr:uid="{00000000-0005-0000-0000-0000B43D0000}"/>
    <cellStyle name="20% - Accent6 2 2 2 2 9" xfId="30838" xr:uid="{00000000-0005-0000-0000-0000B53D0000}"/>
    <cellStyle name="20% - Accent6 2 2 2 2_411200-10 -20" xfId="30839" xr:uid="{00000000-0005-0000-0000-0000B63D0000}"/>
    <cellStyle name="20% - Accent6 2 2 2 3" xfId="2742" xr:uid="{00000000-0005-0000-0000-0000B73D0000}"/>
    <cellStyle name="20% - Accent6 2 2 2 3 2" xfId="2743" xr:uid="{00000000-0005-0000-0000-0000B83D0000}"/>
    <cellStyle name="20% - Accent6 2 2 2 3 2 2" xfId="2744" xr:uid="{00000000-0005-0000-0000-0000B93D0000}"/>
    <cellStyle name="20% - Accent6 2 2 2 3 2 2 2" xfId="10911" xr:uid="{00000000-0005-0000-0000-0000BA3D0000}"/>
    <cellStyle name="20% - Accent6 2 2 2 3 2 2 3" xfId="21730" xr:uid="{00000000-0005-0000-0000-0000BB3D0000}"/>
    <cellStyle name="20% - Accent6 2 2 2 3 2 2_51-Sch Exp Fed Awards  (1)" xfId="30842" xr:uid="{00000000-0005-0000-0000-0000BC3D0000}"/>
    <cellStyle name="20% - Accent6 2 2 2 3 2 3" xfId="10912" xr:uid="{00000000-0005-0000-0000-0000BD3D0000}"/>
    <cellStyle name="20% - Accent6 2 2 2 3 2 4" xfId="18096" xr:uid="{00000000-0005-0000-0000-0000BE3D0000}"/>
    <cellStyle name="20% - Accent6 2 2 2 3 2_51-Sch Exp Fed Awards  (1)" xfId="30841" xr:uid="{00000000-0005-0000-0000-0000BF3D0000}"/>
    <cellStyle name="20% - Accent6 2 2 2 3 3" xfId="2745" xr:uid="{00000000-0005-0000-0000-0000C03D0000}"/>
    <cellStyle name="20% - Accent6 2 2 2 3 3 2" xfId="10913" xr:uid="{00000000-0005-0000-0000-0000C13D0000}"/>
    <cellStyle name="20% - Accent6 2 2 2 3 3 3" xfId="19955" xr:uid="{00000000-0005-0000-0000-0000C23D0000}"/>
    <cellStyle name="20% - Accent6 2 2 2 3 3_51-Sch Exp Fed Awards  (1)" xfId="30843" xr:uid="{00000000-0005-0000-0000-0000C33D0000}"/>
    <cellStyle name="20% - Accent6 2 2 2 3 4" xfId="10914" xr:uid="{00000000-0005-0000-0000-0000C43D0000}"/>
    <cellStyle name="20% - Accent6 2 2 2 3 4 2" xfId="30845" xr:uid="{00000000-0005-0000-0000-0000C53D0000}"/>
    <cellStyle name="20% - Accent6 2 2 2 3 4_51-Sch Exp Fed Awards  (1)" xfId="30844" xr:uid="{00000000-0005-0000-0000-0000C63D0000}"/>
    <cellStyle name="20% - Accent6 2 2 2 3 5" xfId="16319" xr:uid="{00000000-0005-0000-0000-0000C73D0000}"/>
    <cellStyle name="20% - Accent6 2 2 2 3 5 2" xfId="30847" xr:uid="{00000000-0005-0000-0000-0000C83D0000}"/>
    <cellStyle name="20% - Accent6 2 2 2 3 5_51-Sch Exp Fed Awards  (1)" xfId="30846" xr:uid="{00000000-0005-0000-0000-0000C93D0000}"/>
    <cellStyle name="20% - Accent6 2 2 2 3 6" xfId="30848" xr:uid="{00000000-0005-0000-0000-0000CA3D0000}"/>
    <cellStyle name="20% - Accent6 2 2 2 3 6 2" xfId="30849" xr:uid="{00000000-0005-0000-0000-0000CB3D0000}"/>
    <cellStyle name="20% - Accent6 2 2 2 3 7" xfId="30850" xr:uid="{00000000-0005-0000-0000-0000CC3D0000}"/>
    <cellStyle name="20% - Accent6 2 2 2 3 8" xfId="30851" xr:uid="{00000000-0005-0000-0000-0000CD3D0000}"/>
    <cellStyle name="20% - Accent6 2 2 2 3_51-Sch Exp Fed Awards  (1)" xfId="30840" xr:uid="{00000000-0005-0000-0000-0000CE3D0000}"/>
    <cellStyle name="20% - Accent6 2 2 2 4" xfId="2746" xr:uid="{00000000-0005-0000-0000-0000CF3D0000}"/>
    <cellStyle name="20% - Accent6 2 2 2 4 2" xfId="2747" xr:uid="{00000000-0005-0000-0000-0000D03D0000}"/>
    <cellStyle name="20% - Accent6 2 2 2 4 2 2" xfId="10915" xr:uid="{00000000-0005-0000-0000-0000D13D0000}"/>
    <cellStyle name="20% - Accent6 2 2 2 4 2 3" xfId="22804" xr:uid="{00000000-0005-0000-0000-0000D23D0000}"/>
    <cellStyle name="20% - Accent6 2 2 2 4 2_51-Sch Exp Fed Awards  (1)" xfId="30853" xr:uid="{00000000-0005-0000-0000-0000D33D0000}"/>
    <cellStyle name="20% - Accent6 2 2 2 4 3" xfId="10916" xr:uid="{00000000-0005-0000-0000-0000D43D0000}"/>
    <cellStyle name="20% - Accent6 2 2 2 4 3 2" xfId="30855" xr:uid="{00000000-0005-0000-0000-0000D53D0000}"/>
    <cellStyle name="20% - Accent6 2 2 2 4 3_51-Sch Exp Fed Awards  (1)" xfId="30854" xr:uid="{00000000-0005-0000-0000-0000D63D0000}"/>
    <cellStyle name="20% - Accent6 2 2 2 4 4" xfId="19170" xr:uid="{00000000-0005-0000-0000-0000D73D0000}"/>
    <cellStyle name="20% - Accent6 2 2 2 4_51-Sch Exp Fed Awards  (1)" xfId="30852" xr:uid="{00000000-0005-0000-0000-0000D83D0000}"/>
    <cellStyle name="20% - Accent6 2 2 2 5" xfId="2748" xr:uid="{00000000-0005-0000-0000-0000D93D0000}"/>
    <cellStyle name="20% - Accent6 2 2 2 5 2" xfId="2749" xr:uid="{00000000-0005-0000-0000-0000DA3D0000}"/>
    <cellStyle name="20% - Accent6 2 2 2 5 2 2" xfId="10917" xr:uid="{00000000-0005-0000-0000-0000DB3D0000}"/>
    <cellStyle name="20% - Accent6 2 2 2 5 2 3" xfId="22893" xr:uid="{00000000-0005-0000-0000-0000DC3D0000}"/>
    <cellStyle name="20% - Accent6 2 2 2 5 2_51-Sch Exp Fed Awards  (1)" xfId="30857" xr:uid="{00000000-0005-0000-0000-0000DD3D0000}"/>
    <cellStyle name="20% - Accent6 2 2 2 5 3" xfId="10918" xr:uid="{00000000-0005-0000-0000-0000DE3D0000}"/>
    <cellStyle name="20% - Accent6 2 2 2 5 3 2" xfId="30859" xr:uid="{00000000-0005-0000-0000-0000DF3D0000}"/>
    <cellStyle name="20% - Accent6 2 2 2 5 3_51-Sch Exp Fed Awards  (1)" xfId="30858" xr:uid="{00000000-0005-0000-0000-0000E03D0000}"/>
    <cellStyle name="20% - Accent6 2 2 2 5 4" xfId="19259" xr:uid="{00000000-0005-0000-0000-0000E13D0000}"/>
    <cellStyle name="20% - Accent6 2 2 2 5_51-Sch Exp Fed Awards  (1)" xfId="30856" xr:uid="{00000000-0005-0000-0000-0000E23D0000}"/>
    <cellStyle name="20% - Accent6 2 2 2 6" xfId="2750" xr:uid="{00000000-0005-0000-0000-0000E33D0000}"/>
    <cellStyle name="20% - Accent6 2 2 2 6 2" xfId="2751" xr:uid="{00000000-0005-0000-0000-0000E43D0000}"/>
    <cellStyle name="20% - Accent6 2 2 2 6 2 2" xfId="10919" xr:uid="{00000000-0005-0000-0000-0000E53D0000}"/>
    <cellStyle name="20% - Accent6 2 2 2 6 2 3" xfId="22971" xr:uid="{00000000-0005-0000-0000-0000E63D0000}"/>
    <cellStyle name="20% - Accent6 2 2 2 6 2_51-Sch Exp Fed Awards  (1)" xfId="30861" xr:uid="{00000000-0005-0000-0000-0000E73D0000}"/>
    <cellStyle name="20% - Accent6 2 2 2 6 3" xfId="10920" xr:uid="{00000000-0005-0000-0000-0000E83D0000}"/>
    <cellStyle name="20% - Accent6 2 2 2 6 3 2" xfId="30863" xr:uid="{00000000-0005-0000-0000-0000E93D0000}"/>
    <cellStyle name="20% - Accent6 2 2 2 6 3_51-Sch Exp Fed Awards  (1)" xfId="30862" xr:uid="{00000000-0005-0000-0000-0000EA3D0000}"/>
    <cellStyle name="20% - Accent6 2 2 2 6 4" xfId="19337" xr:uid="{00000000-0005-0000-0000-0000EB3D0000}"/>
    <cellStyle name="20% - Accent6 2 2 2 6_51-Sch Exp Fed Awards  (1)" xfId="30860" xr:uid="{00000000-0005-0000-0000-0000EC3D0000}"/>
    <cellStyle name="20% - Accent6 2 2 2 7" xfId="2752" xr:uid="{00000000-0005-0000-0000-0000ED3D0000}"/>
    <cellStyle name="20% - Accent6 2 2 2 7 2" xfId="2753" xr:uid="{00000000-0005-0000-0000-0000EE3D0000}"/>
    <cellStyle name="20% - Accent6 2 2 2 7 2 2" xfId="10921" xr:uid="{00000000-0005-0000-0000-0000EF3D0000}"/>
    <cellStyle name="20% - Accent6 2 2 2 7 2 3" xfId="21186" xr:uid="{00000000-0005-0000-0000-0000F03D0000}"/>
    <cellStyle name="20% - Accent6 2 2 2 7 2_51-Sch Exp Fed Awards  (1)" xfId="30865" xr:uid="{00000000-0005-0000-0000-0000F13D0000}"/>
    <cellStyle name="20% - Accent6 2 2 2 7 3" xfId="10922" xr:uid="{00000000-0005-0000-0000-0000F23D0000}"/>
    <cellStyle name="20% - Accent6 2 2 2 7 4" xfId="17552" xr:uid="{00000000-0005-0000-0000-0000F33D0000}"/>
    <cellStyle name="20% - Accent6 2 2 2 7_51-Sch Exp Fed Awards  (1)" xfId="30864" xr:uid="{00000000-0005-0000-0000-0000F43D0000}"/>
    <cellStyle name="20% - Accent6 2 2 2 8" xfId="2754" xr:uid="{00000000-0005-0000-0000-0000F53D0000}"/>
    <cellStyle name="20% - Accent6 2 2 2 8 2" xfId="10923" xr:uid="{00000000-0005-0000-0000-0000F63D0000}"/>
    <cellStyle name="20% - Accent6 2 2 2 8 3" xfId="19952" xr:uid="{00000000-0005-0000-0000-0000F73D0000}"/>
    <cellStyle name="20% - Accent6 2 2 2 8_51-Sch Exp Fed Awards  (1)" xfId="30866" xr:uid="{00000000-0005-0000-0000-0000F83D0000}"/>
    <cellStyle name="20% - Accent6 2 2 2 9" xfId="10924" xr:uid="{00000000-0005-0000-0000-0000F93D0000}"/>
    <cellStyle name="20% - Accent6 2 2 2 9 2" xfId="30868" xr:uid="{00000000-0005-0000-0000-0000FA3D0000}"/>
    <cellStyle name="20% - Accent6 2 2 2 9_51-Sch Exp Fed Awards  (1)" xfId="30867" xr:uid="{00000000-0005-0000-0000-0000FB3D0000}"/>
    <cellStyle name="20% - Accent6 2 2 2_411200-10 -20" xfId="30869" xr:uid="{00000000-0005-0000-0000-0000FC3D0000}"/>
    <cellStyle name="20% - Accent6 2 2 3" xfId="2755" xr:uid="{00000000-0005-0000-0000-0000FD3D0000}"/>
    <cellStyle name="20% - Accent6 2 2 3 2" xfId="2756" xr:uid="{00000000-0005-0000-0000-0000FE3D0000}"/>
    <cellStyle name="20% - Accent6 2 2 3 2 2" xfId="2757" xr:uid="{00000000-0005-0000-0000-0000FF3D0000}"/>
    <cellStyle name="20% - Accent6 2 2 3 2 2 2" xfId="2758" xr:uid="{00000000-0005-0000-0000-0000003E0000}"/>
    <cellStyle name="20% - Accent6 2 2 3 2 2 2 2" xfId="10925" xr:uid="{00000000-0005-0000-0000-0000013E0000}"/>
    <cellStyle name="20% - Accent6 2 2 3 2 2 2 3" xfId="21732" xr:uid="{00000000-0005-0000-0000-0000023E0000}"/>
    <cellStyle name="20% - Accent6 2 2 3 2 2 2_51-Sch Exp Fed Awards  (1)" xfId="30872" xr:uid="{00000000-0005-0000-0000-0000033E0000}"/>
    <cellStyle name="20% - Accent6 2 2 3 2 2 3" xfId="10926" xr:uid="{00000000-0005-0000-0000-0000043E0000}"/>
    <cellStyle name="20% - Accent6 2 2 3 2 2 4" xfId="18098" xr:uid="{00000000-0005-0000-0000-0000053E0000}"/>
    <cellStyle name="20% - Accent6 2 2 3 2 2_51-Sch Exp Fed Awards  (1)" xfId="30871" xr:uid="{00000000-0005-0000-0000-0000063E0000}"/>
    <cellStyle name="20% - Accent6 2 2 3 2 3" xfId="2759" xr:uid="{00000000-0005-0000-0000-0000073E0000}"/>
    <cellStyle name="20% - Accent6 2 2 3 2 3 2" xfId="10927" xr:uid="{00000000-0005-0000-0000-0000083E0000}"/>
    <cellStyle name="20% - Accent6 2 2 3 2 3 3" xfId="19957" xr:uid="{00000000-0005-0000-0000-0000093E0000}"/>
    <cellStyle name="20% - Accent6 2 2 3 2 3_51-Sch Exp Fed Awards  (1)" xfId="30873" xr:uid="{00000000-0005-0000-0000-00000A3E0000}"/>
    <cellStyle name="20% - Accent6 2 2 3 2 4" xfId="10928" xr:uid="{00000000-0005-0000-0000-00000B3E0000}"/>
    <cellStyle name="20% - Accent6 2 2 3 2 4 2" xfId="30875" xr:uid="{00000000-0005-0000-0000-00000C3E0000}"/>
    <cellStyle name="20% - Accent6 2 2 3 2 4_51-Sch Exp Fed Awards  (1)" xfId="30874" xr:uid="{00000000-0005-0000-0000-00000D3E0000}"/>
    <cellStyle name="20% - Accent6 2 2 3 2 5" xfId="16321" xr:uid="{00000000-0005-0000-0000-00000E3E0000}"/>
    <cellStyle name="20% - Accent6 2 2 3 2 5 2" xfId="30877" xr:uid="{00000000-0005-0000-0000-00000F3E0000}"/>
    <cellStyle name="20% - Accent6 2 2 3 2 5_51-Sch Exp Fed Awards  (1)" xfId="30876" xr:uid="{00000000-0005-0000-0000-0000103E0000}"/>
    <cellStyle name="20% - Accent6 2 2 3 2 6" xfId="30878" xr:uid="{00000000-0005-0000-0000-0000113E0000}"/>
    <cellStyle name="20% - Accent6 2 2 3 2 6 2" xfId="30879" xr:uid="{00000000-0005-0000-0000-0000123E0000}"/>
    <cellStyle name="20% - Accent6 2 2 3 2 7" xfId="30880" xr:uid="{00000000-0005-0000-0000-0000133E0000}"/>
    <cellStyle name="20% - Accent6 2 2 3 2 8" xfId="30881" xr:uid="{00000000-0005-0000-0000-0000143E0000}"/>
    <cellStyle name="20% - Accent6 2 2 3 2_51-Sch Exp Fed Awards  (1)" xfId="30870" xr:uid="{00000000-0005-0000-0000-0000153E0000}"/>
    <cellStyle name="20% - Accent6 2 2 3 3" xfId="2760" xr:uid="{00000000-0005-0000-0000-0000163E0000}"/>
    <cellStyle name="20% - Accent6 2 2 3 3 2" xfId="2761" xr:uid="{00000000-0005-0000-0000-0000173E0000}"/>
    <cellStyle name="20% - Accent6 2 2 3 3 2 2" xfId="10929" xr:uid="{00000000-0005-0000-0000-0000183E0000}"/>
    <cellStyle name="20% - Accent6 2 2 3 3 2 3" xfId="21731" xr:uid="{00000000-0005-0000-0000-0000193E0000}"/>
    <cellStyle name="20% - Accent6 2 2 3 3 2_51-Sch Exp Fed Awards  (1)" xfId="30883" xr:uid="{00000000-0005-0000-0000-00001A3E0000}"/>
    <cellStyle name="20% - Accent6 2 2 3 3 3" xfId="10930" xr:uid="{00000000-0005-0000-0000-00001B3E0000}"/>
    <cellStyle name="20% - Accent6 2 2 3 3 4" xfId="18097" xr:uid="{00000000-0005-0000-0000-00001C3E0000}"/>
    <cellStyle name="20% - Accent6 2 2 3 3_51-Sch Exp Fed Awards  (1)" xfId="30882" xr:uid="{00000000-0005-0000-0000-00001D3E0000}"/>
    <cellStyle name="20% - Accent6 2 2 3 4" xfId="2762" xr:uid="{00000000-0005-0000-0000-00001E3E0000}"/>
    <cellStyle name="20% - Accent6 2 2 3 4 2" xfId="10931" xr:uid="{00000000-0005-0000-0000-00001F3E0000}"/>
    <cellStyle name="20% - Accent6 2 2 3 4 3" xfId="19956" xr:uid="{00000000-0005-0000-0000-0000203E0000}"/>
    <cellStyle name="20% - Accent6 2 2 3 4_51-Sch Exp Fed Awards  (1)" xfId="30884" xr:uid="{00000000-0005-0000-0000-0000213E0000}"/>
    <cellStyle name="20% - Accent6 2 2 3 5" xfId="10932" xr:uid="{00000000-0005-0000-0000-0000223E0000}"/>
    <cellStyle name="20% - Accent6 2 2 3 5 2" xfId="30886" xr:uid="{00000000-0005-0000-0000-0000233E0000}"/>
    <cellStyle name="20% - Accent6 2 2 3 5_51-Sch Exp Fed Awards  (1)" xfId="30885" xr:uid="{00000000-0005-0000-0000-0000243E0000}"/>
    <cellStyle name="20% - Accent6 2 2 3 6" xfId="16320" xr:uid="{00000000-0005-0000-0000-0000253E0000}"/>
    <cellStyle name="20% - Accent6 2 2 3 6 2" xfId="30888" xr:uid="{00000000-0005-0000-0000-0000263E0000}"/>
    <cellStyle name="20% - Accent6 2 2 3 6_51-Sch Exp Fed Awards  (1)" xfId="30887" xr:uid="{00000000-0005-0000-0000-0000273E0000}"/>
    <cellStyle name="20% - Accent6 2 2 3 7" xfId="30889" xr:uid="{00000000-0005-0000-0000-0000283E0000}"/>
    <cellStyle name="20% - Accent6 2 2 3 7 2" xfId="30890" xr:uid="{00000000-0005-0000-0000-0000293E0000}"/>
    <cellStyle name="20% - Accent6 2 2 3 8" xfId="30891" xr:uid="{00000000-0005-0000-0000-00002A3E0000}"/>
    <cellStyle name="20% - Accent6 2 2 3 9" xfId="30892" xr:uid="{00000000-0005-0000-0000-00002B3E0000}"/>
    <cellStyle name="20% - Accent6 2 2 3_411200-10 -20" xfId="30893" xr:uid="{00000000-0005-0000-0000-00002C3E0000}"/>
    <cellStyle name="20% - Accent6 2 2 4" xfId="2763" xr:uid="{00000000-0005-0000-0000-00002D3E0000}"/>
    <cellStyle name="20% - Accent6 2 2 4 2" xfId="2764" xr:uid="{00000000-0005-0000-0000-00002E3E0000}"/>
    <cellStyle name="20% - Accent6 2 2 4 2 2" xfId="2765" xr:uid="{00000000-0005-0000-0000-00002F3E0000}"/>
    <cellStyle name="20% - Accent6 2 2 4 2 2 2" xfId="10933" xr:uid="{00000000-0005-0000-0000-0000303E0000}"/>
    <cellStyle name="20% - Accent6 2 2 4 2 2 3" xfId="21733" xr:uid="{00000000-0005-0000-0000-0000313E0000}"/>
    <cellStyle name="20% - Accent6 2 2 4 2 2_51-Sch Exp Fed Awards  (1)" xfId="30896" xr:uid="{00000000-0005-0000-0000-0000323E0000}"/>
    <cellStyle name="20% - Accent6 2 2 4 2 3" xfId="10934" xr:uid="{00000000-0005-0000-0000-0000333E0000}"/>
    <cellStyle name="20% - Accent6 2 2 4 2 4" xfId="18099" xr:uid="{00000000-0005-0000-0000-0000343E0000}"/>
    <cellStyle name="20% - Accent6 2 2 4 2_51-Sch Exp Fed Awards  (1)" xfId="30895" xr:uid="{00000000-0005-0000-0000-0000353E0000}"/>
    <cellStyle name="20% - Accent6 2 2 4 3" xfId="2766" xr:uid="{00000000-0005-0000-0000-0000363E0000}"/>
    <cellStyle name="20% - Accent6 2 2 4 3 2" xfId="10935" xr:uid="{00000000-0005-0000-0000-0000373E0000}"/>
    <cellStyle name="20% - Accent6 2 2 4 3 3" xfId="19958" xr:uid="{00000000-0005-0000-0000-0000383E0000}"/>
    <cellStyle name="20% - Accent6 2 2 4 3_51-Sch Exp Fed Awards  (1)" xfId="30897" xr:uid="{00000000-0005-0000-0000-0000393E0000}"/>
    <cellStyle name="20% - Accent6 2 2 4 4" xfId="10936" xr:uid="{00000000-0005-0000-0000-00003A3E0000}"/>
    <cellStyle name="20% - Accent6 2 2 4 4 2" xfId="30899" xr:uid="{00000000-0005-0000-0000-00003B3E0000}"/>
    <cellStyle name="20% - Accent6 2 2 4 4_51-Sch Exp Fed Awards  (1)" xfId="30898" xr:uid="{00000000-0005-0000-0000-00003C3E0000}"/>
    <cellStyle name="20% - Accent6 2 2 4 5" xfId="16322" xr:uid="{00000000-0005-0000-0000-00003D3E0000}"/>
    <cellStyle name="20% - Accent6 2 2 4 5 2" xfId="30901" xr:uid="{00000000-0005-0000-0000-00003E3E0000}"/>
    <cellStyle name="20% - Accent6 2 2 4 5_51-Sch Exp Fed Awards  (1)" xfId="30900" xr:uid="{00000000-0005-0000-0000-00003F3E0000}"/>
    <cellStyle name="20% - Accent6 2 2 4 6" xfId="30902" xr:uid="{00000000-0005-0000-0000-0000403E0000}"/>
    <cellStyle name="20% - Accent6 2 2 4 6 2" xfId="30903" xr:uid="{00000000-0005-0000-0000-0000413E0000}"/>
    <cellStyle name="20% - Accent6 2 2 4 7" xfId="30904" xr:uid="{00000000-0005-0000-0000-0000423E0000}"/>
    <cellStyle name="20% - Accent6 2 2 4 8" xfId="30905" xr:uid="{00000000-0005-0000-0000-0000433E0000}"/>
    <cellStyle name="20% - Accent6 2 2 4_51-Sch Exp Fed Awards  (1)" xfId="30894" xr:uid="{00000000-0005-0000-0000-0000443E0000}"/>
    <cellStyle name="20% - Accent6 2 2 5" xfId="2767" xr:uid="{00000000-0005-0000-0000-0000453E0000}"/>
    <cellStyle name="20% - Accent6 2 2 5 2" xfId="2768" xr:uid="{00000000-0005-0000-0000-0000463E0000}"/>
    <cellStyle name="20% - Accent6 2 2 5 2 2" xfId="10937" xr:uid="{00000000-0005-0000-0000-0000473E0000}"/>
    <cellStyle name="20% - Accent6 2 2 5 2 3" xfId="22748" xr:uid="{00000000-0005-0000-0000-0000483E0000}"/>
    <cellStyle name="20% - Accent6 2 2 5 2_51-Sch Exp Fed Awards  (1)" xfId="30907" xr:uid="{00000000-0005-0000-0000-0000493E0000}"/>
    <cellStyle name="20% - Accent6 2 2 5 3" xfId="10938" xr:uid="{00000000-0005-0000-0000-00004A3E0000}"/>
    <cellStyle name="20% - Accent6 2 2 5 3 2" xfId="30909" xr:uid="{00000000-0005-0000-0000-00004B3E0000}"/>
    <cellStyle name="20% - Accent6 2 2 5 3_51-Sch Exp Fed Awards  (1)" xfId="30908" xr:uid="{00000000-0005-0000-0000-00004C3E0000}"/>
    <cellStyle name="20% - Accent6 2 2 5 4" xfId="19114" xr:uid="{00000000-0005-0000-0000-00004D3E0000}"/>
    <cellStyle name="20% - Accent6 2 2 5_51-Sch Exp Fed Awards  (1)" xfId="30906" xr:uid="{00000000-0005-0000-0000-00004E3E0000}"/>
    <cellStyle name="20% - Accent6 2 2 6" xfId="2769" xr:uid="{00000000-0005-0000-0000-00004F3E0000}"/>
    <cellStyle name="20% - Accent6 2 2 6 2" xfId="2770" xr:uid="{00000000-0005-0000-0000-0000503E0000}"/>
    <cellStyle name="20% - Accent6 2 2 6 2 2" xfId="10939" xr:uid="{00000000-0005-0000-0000-0000513E0000}"/>
    <cellStyle name="20% - Accent6 2 2 6 2 3" xfId="22845" xr:uid="{00000000-0005-0000-0000-0000523E0000}"/>
    <cellStyle name="20% - Accent6 2 2 6 2_51-Sch Exp Fed Awards  (1)" xfId="30911" xr:uid="{00000000-0005-0000-0000-0000533E0000}"/>
    <cellStyle name="20% - Accent6 2 2 6 3" xfId="10940" xr:uid="{00000000-0005-0000-0000-0000543E0000}"/>
    <cellStyle name="20% - Accent6 2 2 6 3 2" xfId="30913" xr:uid="{00000000-0005-0000-0000-0000553E0000}"/>
    <cellStyle name="20% - Accent6 2 2 6 3_51-Sch Exp Fed Awards  (1)" xfId="30912" xr:uid="{00000000-0005-0000-0000-0000563E0000}"/>
    <cellStyle name="20% - Accent6 2 2 6 4" xfId="19211" xr:uid="{00000000-0005-0000-0000-0000573E0000}"/>
    <cellStyle name="20% - Accent6 2 2 6_51-Sch Exp Fed Awards  (1)" xfId="30910" xr:uid="{00000000-0005-0000-0000-0000583E0000}"/>
    <cellStyle name="20% - Accent6 2 2 7" xfId="2771" xr:uid="{00000000-0005-0000-0000-0000593E0000}"/>
    <cellStyle name="20% - Accent6 2 2 7 2" xfId="2772" xr:uid="{00000000-0005-0000-0000-00005A3E0000}"/>
    <cellStyle name="20% - Accent6 2 2 7 2 2" xfId="10941" xr:uid="{00000000-0005-0000-0000-00005B3E0000}"/>
    <cellStyle name="20% - Accent6 2 2 7 2 3" xfId="22923" xr:uid="{00000000-0005-0000-0000-00005C3E0000}"/>
    <cellStyle name="20% - Accent6 2 2 7 2_51-Sch Exp Fed Awards  (1)" xfId="30915" xr:uid="{00000000-0005-0000-0000-00005D3E0000}"/>
    <cellStyle name="20% - Accent6 2 2 7 3" xfId="10942" xr:uid="{00000000-0005-0000-0000-00005E3E0000}"/>
    <cellStyle name="20% - Accent6 2 2 7 3 2" xfId="30917" xr:uid="{00000000-0005-0000-0000-00005F3E0000}"/>
    <cellStyle name="20% - Accent6 2 2 7 3_51-Sch Exp Fed Awards  (1)" xfId="30916" xr:uid="{00000000-0005-0000-0000-0000603E0000}"/>
    <cellStyle name="20% - Accent6 2 2 7 4" xfId="19289" xr:uid="{00000000-0005-0000-0000-0000613E0000}"/>
    <cellStyle name="20% - Accent6 2 2 7_51-Sch Exp Fed Awards  (1)" xfId="30914" xr:uid="{00000000-0005-0000-0000-0000623E0000}"/>
    <cellStyle name="20% - Accent6 2 2 8" xfId="2773" xr:uid="{00000000-0005-0000-0000-0000633E0000}"/>
    <cellStyle name="20% - Accent6 2 2 9" xfId="2774" xr:uid="{00000000-0005-0000-0000-0000643E0000}"/>
    <cellStyle name="20% - Accent6 2 2 9 2" xfId="2775" xr:uid="{00000000-0005-0000-0000-0000653E0000}"/>
    <cellStyle name="20% - Accent6 2 2 9 2 2" xfId="10943" xr:uid="{00000000-0005-0000-0000-0000663E0000}"/>
    <cellStyle name="20% - Accent6 2 2 9 2 3" xfId="21072" xr:uid="{00000000-0005-0000-0000-0000673E0000}"/>
    <cellStyle name="20% - Accent6 2 2 9 2_51-Sch Exp Fed Awards  (1)" xfId="30919" xr:uid="{00000000-0005-0000-0000-0000683E0000}"/>
    <cellStyle name="20% - Accent6 2 2 9 3" xfId="10944" xr:uid="{00000000-0005-0000-0000-0000693E0000}"/>
    <cellStyle name="20% - Accent6 2 2 9 4" xfId="17438" xr:uid="{00000000-0005-0000-0000-00006A3E0000}"/>
    <cellStyle name="20% - Accent6 2 2 9_51-Sch Exp Fed Awards  (1)" xfId="30918" xr:uid="{00000000-0005-0000-0000-00006B3E0000}"/>
    <cellStyle name="20% - Accent6 2 2_411200-10 -20" xfId="30920" xr:uid="{00000000-0005-0000-0000-00006C3E0000}"/>
    <cellStyle name="20% - Accent6 2 3" xfId="2776" xr:uid="{00000000-0005-0000-0000-00006D3E0000}"/>
    <cellStyle name="20% - Accent6 2 3 10" xfId="10945" xr:uid="{00000000-0005-0000-0000-00006E3E0000}"/>
    <cellStyle name="20% - Accent6 2 3 10 2" xfId="30922" xr:uid="{00000000-0005-0000-0000-00006F3E0000}"/>
    <cellStyle name="20% - Accent6 2 3 10_51-Sch Exp Fed Awards  (1)" xfId="30921" xr:uid="{00000000-0005-0000-0000-0000703E0000}"/>
    <cellStyle name="20% - Accent6 2 3 11" xfId="16323" xr:uid="{00000000-0005-0000-0000-0000713E0000}"/>
    <cellStyle name="20% - Accent6 2 3 11 2" xfId="30924" xr:uid="{00000000-0005-0000-0000-0000723E0000}"/>
    <cellStyle name="20% - Accent6 2 3 11_51-Sch Exp Fed Awards  (1)" xfId="30923" xr:uid="{00000000-0005-0000-0000-0000733E0000}"/>
    <cellStyle name="20% - Accent6 2 3 12" xfId="30925" xr:uid="{00000000-0005-0000-0000-0000743E0000}"/>
    <cellStyle name="20% - Accent6 2 3 12 2" xfId="30926" xr:uid="{00000000-0005-0000-0000-0000753E0000}"/>
    <cellStyle name="20% - Accent6 2 3 13" xfId="30927" xr:uid="{00000000-0005-0000-0000-0000763E0000}"/>
    <cellStyle name="20% - Accent6 2 3 13 2" xfId="30928" xr:uid="{00000000-0005-0000-0000-0000773E0000}"/>
    <cellStyle name="20% - Accent6 2 3 14" xfId="30929" xr:uid="{00000000-0005-0000-0000-0000783E0000}"/>
    <cellStyle name="20% - Accent6 2 3 15" xfId="30930" xr:uid="{00000000-0005-0000-0000-0000793E0000}"/>
    <cellStyle name="20% - Accent6 2 3 2" xfId="2777" xr:uid="{00000000-0005-0000-0000-00007A3E0000}"/>
    <cellStyle name="20% - Accent6 2 3 2 2" xfId="2778" xr:uid="{00000000-0005-0000-0000-00007B3E0000}"/>
    <cellStyle name="20% - Accent6 2 3 2 2 2" xfId="2779" xr:uid="{00000000-0005-0000-0000-00007C3E0000}"/>
    <cellStyle name="20% - Accent6 2 3 2 2 2 2" xfId="2780" xr:uid="{00000000-0005-0000-0000-00007D3E0000}"/>
    <cellStyle name="20% - Accent6 2 3 2 2 2 2 2" xfId="10946" xr:uid="{00000000-0005-0000-0000-00007E3E0000}"/>
    <cellStyle name="20% - Accent6 2 3 2 2 2 2 3" xfId="21735" xr:uid="{00000000-0005-0000-0000-00007F3E0000}"/>
    <cellStyle name="20% - Accent6 2 3 2 2 2 2_51-Sch Exp Fed Awards  (1)" xfId="30933" xr:uid="{00000000-0005-0000-0000-0000803E0000}"/>
    <cellStyle name="20% - Accent6 2 3 2 2 2 3" xfId="10947" xr:uid="{00000000-0005-0000-0000-0000813E0000}"/>
    <cellStyle name="20% - Accent6 2 3 2 2 2 4" xfId="18101" xr:uid="{00000000-0005-0000-0000-0000823E0000}"/>
    <cellStyle name="20% - Accent6 2 3 2 2 2_51-Sch Exp Fed Awards  (1)" xfId="30932" xr:uid="{00000000-0005-0000-0000-0000833E0000}"/>
    <cellStyle name="20% - Accent6 2 3 2 2 3" xfId="2781" xr:uid="{00000000-0005-0000-0000-0000843E0000}"/>
    <cellStyle name="20% - Accent6 2 3 2 2 3 2" xfId="10948" xr:uid="{00000000-0005-0000-0000-0000853E0000}"/>
    <cellStyle name="20% - Accent6 2 3 2 2 3 3" xfId="19961" xr:uid="{00000000-0005-0000-0000-0000863E0000}"/>
    <cellStyle name="20% - Accent6 2 3 2 2 3_51-Sch Exp Fed Awards  (1)" xfId="30934" xr:uid="{00000000-0005-0000-0000-0000873E0000}"/>
    <cellStyle name="20% - Accent6 2 3 2 2 4" xfId="10949" xr:uid="{00000000-0005-0000-0000-0000883E0000}"/>
    <cellStyle name="20% - Accent6 2 3 2 2 4 2" xfId="30936" xr:uid="{00000000-0005-0000-0000-0000893E0000}"/>
    <cellStyle name="20% - Accent6 2 3 2 2 4_51-Sch Exp Fed Awards  (1)" xfId="30935" xr:uid="{00000000-0005-0000-0000-00008A3E0000}"/>
    <cellStyle name="20% - Accent6 2 3 2 2 5" xfId="16325" xr:uid="{00000000-0005-0000-0000-00008B3E0000}"/>
    <cellStyle name="20% - Accent6 2 3 2 2 5 2" xfId="30938" xr:uid="{00000000-0005-0000-0000-00008C3E0000}"/>
    <cellStyle name="20% - Accent6 2 3 2 2 5_51-Sch Exp Fed Awards  (1)" xfId="30937" xr:uid="{00000000-0005-0000-0000-00008D3E0000}"/>
    <cellStyle name="20% - Accent6 2 3 2 2 6" xfId="30939" xr:uid="{00000000-0005-0000-0000-00008E3E0000}"/>
    <cellStyle name="20% - Accent6 2 3 2 2 6 2" xfId="30940" xr:uid="{00000000-0005-0000-0000-00008F3E0000}"/>
    <cellStyle name="20% - Accent6 2 3 2 2 7" xfId="30941" xr:uid="{00000000-0005-0000-0000-0000903E0000}"/>
    <cellStyle name="20% - Accent6 2 3 2 2 8" xfId="30942" xr:uid="{00000000-0005-0000-0000-0000913E0000}"/>
    <cellStyle name="20% - Accent6 2 3 2 2_51-Sch Exp Fed Awards  (1)" xfId="30931" xr:uid="{00000000-0005-0000-0000-0000923E0000}"/>
    <cellStyle name="20% - Accent6 2 3 2 3" xfId="2782" xr:uid="{00000000-0005-0000-0000-0000933E0000}"/>
    <cellStyle name="20% - Accent6 2 3 2 3 2" xfId="2783" xr:uid="{00000000-0005-0000-0000-0000943E0000}"/>
    <cellStyle name="20% - Accent6 2 3 2 3 2 2" xfId="10950" xr:uid="{00000000-0005-0000-0000-0000953E0000}"/>
    <cellStyle name="20% - Accent6 2 3 2 3 2 3" xfId="21734" xr:uid="{00000000-0005-0000-0000-0000963E0000}"/>
    <cellStyle name="20% - Accent6 2 3 2 3 2_51-Sch Exp Fed Awards  (1)" xfId="30944" xr:uid="{00000000-0005-0000-0000-0000973E0000}"/>
    <cellStyle name="20% - Accent6 2 3 2 3 3" xfId="10951" xr:uid="{00000000-0005-0000-0000-0000983E0000}"/>
    <cellStyle name="20% - Accent6 2 3 2 3 4" xfId="18100" xr:uid="{00000000-0005-0000-0000-0000993E0000}"/>
    <cellStyle name="20% - Accent6 2 3 2 3_51-Sch Exp Fed Awards  (1)" xfId="30943" xr:uid="{00000000-0005-0000-0000-00009A3E0000}"/>
    <cellStyle name="20% - Accent6 2 3 2 4" xfId="2784" xr:uid="{00000000-0005-0000-0000-00009B3E0000}"/>
    <cellStyle name="20% - Accent6 2 3 2 4 2" xfId="10952" xr:uid="{00000000-0005-0000-0000-00009C3E0000}"/>
    <cellStyle name="20% - Accent6 2 3 2 4 3" xfId="19960" xr:uid="{00000000-0005-0000-0000-00009D3E0000}"/>
    <cellStyle name="20% - Accent6 2 3 2 4_51-Sch Exp Fed Awards  (1)" xfId="30945" xr:uid="{00000000-0005-0000-0000-00009E3E0000}"/>
    <cellStyle name="20% - Accent6 2 3 2 5" xfId="10953" xr:uid="{00000000-0005-0000-0000-00009F3E0000}"/>
    <cellStyle name="20% - Accent6 2 3 2 5 2" xfId="30947" xr:uid="{00000000-0005-0000-0000-0000A03E0000}"/>
    <cellStyle name="20% - Accent6 2 3 2 5_51-Sch Exp Fed Awards  (1)" xfId="30946" xr:uid="{00000000-0005-0000-0000-0000A13E0000}"/>
    <cellStyle name="20% - Accent6 2 3 2 6" xfId="16324" xr:uid="{00000000-0005-0000-0000-0000A23E0000}"/>
    <cellStyle name="20% - Accent6 2 3 2 6 2" xfId="30949" xr:uid="{00000000-0005-0000-0000-0000A33E0000}"/>
    <cellStyle name="20% - Accent6 2 3 2 6_51-Sch Exp Fed Awards  (1)" xfId="30948" xr:uid="{00000000-0005-0000-0000-0000A43E0000}"/>
    <cellStyle name="20% - Accent6 2 3 2 7" xfId="30950" xr:uid="{00000000-0005-0000-0000-0000A53E0000}"/>
    <cellStyle name="20% - Accent6 2 3 2 7 2" xfId="30951" xr:uid="{00000000-0005-0000-0000-0000A63E0000}"/>
    <cellStyle name="20% - Accent6 2 3 2 8" xfId="30952" xr:uid="{00000000-0005-0000-0000-0000A73E0000}"/>
    <cellStyle name="20% - Accent6 2 3 2 9" xfId="30953" xr:uid="{00000000-0005-0000-0000-0000A83E0000}"/>
    <cellStyle name="20% - Accent6 2 3 2_411200-10 -20" xfId="30954" xr:uid="{00000000-0005-0000-0000-0000A93E0000}"/>
    <cellStyle name="20% - Accent6 2 3 3" xfId="2785" xr:uid="{00000000-0005-0000-0000-0000AA3E0000}"/>
    <cellStyle name="20% - Accent6 2 3 3 2" xfId="2786" xr:uid="{00000000-0005-0000-0000-0000AB3E0000}"/>
    <cellStyle name="20% - Accent6 2 3 3 2 2" xfId="2787" xr:uid="{00000000-0005-0000-0000-0000AC3E0000}"/>
    <cellStyle name="20% - Accent6 2 3 3 2 2 2" xfId="10954" xr:uid="{00000000-0005-0000-0000-0000AD3E0000}"/>
    <cellStyle name="20% - Accent6 2 3 3 2 2 3" xfId="21736" xr:uid="{00000000-0005-0000-0000-0000AE3E0000}"/>
    <cellStyle name="20% - Accent6 2 3 3 2 2_51-Sch Exp Fed Awards  (1)" xfId="30957" xr:uid="{00000000-0005-0000-0000-0000AF3E0000}"/>
    <cellStyle name="20% - Accent6 2 3 3 2 3" xfId="10955" xr:uid="{00000000-0005-0000-0000-0000B03E0000}"/>
    <cellStyle name="20% - Accent6 2 3 3 2 4" xfId="18102" xr:uid="{00000000-0005-0000-0000-0000B13E0000}"/>
    <cellStyle name="20% - Accent6 2 3 3 2_51-Sch Exp Fed Awards  (1)" xfId="30956" xr:uid="{00000000-0005-0000-0000-0000B23E0000}"/>
    <cellStyle name="20% - Accent6 2 3 3 3" xfId="2788" xr:uid="{00000000-0005-0000-0000-0000B33E0000}"/>
    <cellStyle name="20% - Accent6 2 3 3 3 2" xfId="10956" xr:uid="{00000000-0005-0000-0000-0000B43E0000}"/>
    <cellStyle name="20% - Accent6 2 3 3 3 3" xfId="19962" xr:uid="{00000000-0005-0000-0000-0000B53E0000}"/>
    <cellStyle name="20% - Accent6 2 3 3 3_51-Sch Exp Fed Awards  (1)" xfId="30958" xr:uid="{00000000-0005-0000-0000-0000B63E0000}"/>
    <cellStyle name="20% - Accent6 2 3 3 4" xfId="10957" xr:uid="{00000000-0005-0000-0000-0000B73E0000}"/>
    <cellStyle name="20% - Accent6 2 3 3 4 2" xfId="30960" xr:uid="{00000000-0005-0000-0000-0000B83E0000}"/>
    <cellStyle name="20% - Accent6 2 3 3 4_51-Sch Exp Fed Awards  (1)" xfId="30959" xr:uid="{00000000-0005-0000-0000-0000B93E0000}"/>
    <cellStyle name="20% - Accent6 2 3 3 5" xfId="16326" xr:uid="{00000000-0005-0000-0000-0000BA3E0000}"/>
    <cellStyle name="20% - Accent6 2 3 3 5 2" xfId="30962" xr:uid="{00000000-0005-0000-0000-0000BB3E0000}"/>
    <cellStyle name="20% - Accent6 2 3 3 5_51-Sch Exp Fed Awards  (1)" xfId="30961" xr:uid="{00000000-0005-0000-0000-0000BC3E0000}"/>
    <cellStyle name="20% - Accent6 2 3 3 6" xfId="30963" xr:uid="{00000000-0005-0000-0000-0000BD3E0000}"/>
    <cellStyle name="20% - Accent6 2 3 3 6 2" xfId="30964" xr:uid="{00000000-0005-0000-0000-0000BE3E0000}"/>
    <cellStyle name="20% - Accent6 2 3 3 7" xfId="30965" xr:uid="{00000000-0005-0000-0000-0000BF3E0000}"/>
    <cellStyle name="20% - Accent6 2 3 3 8" xfId="30966" xr:uid="{00000000-0005-0000-0000-0000C03E0000}"/>
    <cellStyle name="20% - Accent6 2 3 3_51-Sch Exp Fed Awards  (1)" xfId="30955" xr:uid="{00000000-0005-0000-0000-0000C13E0000}"/>
    <cellStyle name="20% - Accent6 2 3 4" xfId="2789" xr:uid="{00000000-0005-0000-0000-0000C23E0000}"/>
    <cellStyle name="20% - Accent6 2 3 4 2" xfId="2790" xr:uid="{00000000-0005-0000-0000-0000C33E0000}"/>
    <cellStyle name="20% - Accent6 2 3 4 2 2" xfId="10958" xr:uid="{00000000-0005-0000-0000-0000C43E0000}"/>
    <cellStyle name="20% - Accent6 2 3 4 2 3" xfId="22776" xr:uid="{00000000-0005-0000-0000-0000C53E0000}"/>
    <cellStyle name="20% - Accent6 2 3 4 2_51-Sch Exp Fed Awards  (1)" xfId="30968" xr:uid="{00000000-0005-0000-0000-0000C63E0000}"/>
    <cellStyle name="20% - Accent6 2 3 4 3" xfId="10959" xr:uid="{00000000-0005-0000-0000-0000C73E0000}"/>
    <cellStyle name="20% - Accent6 2 3 4 3 2" xfId="30970" xr:uid="{00000000-0005-0000-0000-0000C83E0000}"/>
    <cellStyle name="20% - Accent6 2 3 4 3_51-Sch Exp Fed Awards  (1)" xfId="30969" xr:uid="{00000000-0005-0000-0000-0000C93E0000}"/>
    <cellStyle name="20% - Accent6 2 3 4 4" xfId="19142" xr:uid="{00000000-0005-0000-0000-0000CA3E0000}"/>
    <cellStyle name="20% - Accent6 2 3 4_51-Sch Exp Fed Awards  (1)" xfId="30967" xr:uid="{00000000-0005-0000-0000-0000CB3E0000}"/>
    <cellStyle name="20% - Accent6 2 3 5" xfId="2791" xr:uid="{00000000-0005-0000-0000-0000CC3E0000}"/>
    <cellStyle name="20% - Accent6 2 3 5 2" xfId="2792" xr:uid="{00000000-0005-0000-0000-0000CD3E0000}"/>
    <cellStyle name="20% - Accent6 2 3 5 2 2" xfId="10960" xr:uid="{00000000-0005-0000-0000-0000CE3E0000}"/>
    <cellStyle name="20% - Accent6 2 3 5 2 3" xfId="22869" xr:uid="{00000000-0005-0000-0000-0000CF3E0000}"/>
    <cellStyle name="20% - Accent6 2 3 5 2_51-Sch Exp Fed Awards  (1)" xfId="30972" xr:uid="{00000000-0005-0000-0000-0000D03E0000}"/>
    <cellStyle name="20% - Accent6 2 3 5 3" xfId="10961" xr:uid="{00000000-0005-0000-0000-0000D13E0000}"/>
    <cellStyle name="20% - Accent6 2 3 5 3 2" xfId="30974" xr:uid="{00000000-0005-0000-0000-0000D23E0000}"/>
    <cellStyle name="20% - Accent6 2 3 5 3_51-Sch Exp Fed Awards  (1)" xfId="30973" xr:uid="{00000000-0005-0000-0000-0000D33E0000}"/>
    <cellStyle name="20% - Accent6 2 3 5 4" xfId="19235" xr:uid="{00000000-0005-0000-0000-0000D43E0000}"/>
    <cellStyle name="20% - Accent6 2 3 5_51-Sch Exp Fed Awards  (1)" xfId="30971" xr:uid="{00000000-0005-0000-0000-0000D53E0000}"/>
    <cellStyle name="20% - Accent6 2 3 6" xfId="2793" xr:uid="{00000000-0005-0000-0000-0000D63E0000}"/>
    <cellStyle name="20% - Accent6 2 3 6 2" xfId="2794" xr:uid="{00000000-0005-0000-0000-0000D73E0000}"/>
    <cellStyle name="20% - Accent6 2 3 6 2 2" xfId="10962" xr:uid="{00000000-0005-0000-0000-0000D83E0000}"/>
    <cellStyle name="20% - Accent6 2 3 6 2 3" xfId="22947" xr:uid="{00000000-0005-0000-0000-0000D93E0000}"/>
    <cellStyle name="20% - Accent6 2 3 6 2_51-Sch Exp Fed Awards  (1)" xfId="30976" xr:uid="{00000000-0005-0000-0000-0000DA3E0000}"/>
    <cellStyle name="20% - Accent6 2 3 6 3" xfId="10963" xr:uid="{00000000-0005-0000-0000-0000DB3E0000}"/>
    <cellStyle name="20% - Accent6 2 3 6 3 2" xfId="30978" xr:uid="{00000000-0005-0000-0000-0000DC3E0000}"/>
    <cellStyle name="20% - Accent6 2 3 6 3_51-Sch Exp Fed Awards  (1)" xfId="30977" xr:uid="{00000000-0005-0000-0000-0000DD3E0000}"/>
    <cellStyle name="20% - Accent6 2 3 6 4" xfId="19313" xr:uid="{00000000-0005-0000-0000-0000DE3E0000}"/>
    <cellStyle name="20% - Accent6 2 3 6_51-Sch Exp Fed Awards  (1)" xfId="30975" xr:uid="{00000000-0005-0000-0000-0000DF3E0000}"/>
    <cellStyle name="20% - Accent6 2 3 7" xfId="2795" xr:uid="{00000000-0005-0000-0000-0000E03E0000}"/>
    <cellStyle name="20% - Accent6 2 3 8" xfId="2796" xr:uid="{00000000-0005-0000-0000-0000E13E0000}"/>
    <cellStyle name="20% - Accent6 2 3 8 2" xfId="2797" xr:uid="{00000000-0005-0000-0000-0000E23E0000}"/>
    <cellStyle name="20% - Accent6 2 3 8 2 2" xfId="10964" xr:uid="{00000000-0005-0000-0000-0000E33E0000}"/>
    <cellStyle name="20% - Accent6 2 3 8 2 3" xfId="21100" xr:uid="{00000000-0005-0000-0000-0000E43E0000}"/>
    <cellStyle name="20% - Accent6 2 3 8 2_51-Sch Exp Fed Awards  (1)" xfId="30980" xr:uid="{00000000-0005-0000-0000-0000E53E0000}"/>
    <cellStyle name="20% - Accent6 2 3 8 3" xfId="10965" xr:uid="{00000000-0005-0000-0000-0000E63E0000}"/>
    <cellStyle name="20% - Accent6 2 3 8 4" xfId="17466" xr:uid="{00000000-0005-0000-0000-0000E73E0000}"/>
    <cellStyle name="20% - Accent6 2 3 8_51-Sch Exp Fed Awards  (1)" xfId="30979" xr:uid="{00000000-0005-0000-0000-0000E83E0000}"/>
    <cellStyle name="20% - Accent6 2 3 9" xfId="2798" xr:uid="{00000000-0005-0000-0000-0000E93E0000}"/>
    <cellStyle name="20% - Accent6 2 3 9 2" xfId="10966" xr:uid="{00000000-0005-0000-0000-0000EA3E0000}"/>
    <cellStyle name="20% - Accent6 2 3 9 3" xfId="19959" xr:uid="{00000000-0005-0000-0000-0000EB3E0000}"/>
    <cellStyle name="20% - Accent6 2 3 9_51-Sch Exp Fed Awards  (1)" xfId="30981" xr:uid="{00000000-0005-0000-0000-0000EC3E0000}"/>
    <cellStyle name="20% - Accent6 2 3_411200-10 -20" xfId="30982" xr:uid="{00000000-0005-0000-0000-0000ED3E0000}"/>
    <cellStyle name="20% - Accent6 2 4" xfId="2799" xr:uid="{00000000-0005-0000-0000-0000EE3E0000}"/>
    <cellStyle name="20% - Accent6 2 4 10" xfId="30983" xr:uid="{00000000-0005-0000-0000-0000EF3E0000}"/>
    <cellStyle name="20% - Accent6 2 4 2" xfId="2800" xr:uid="{00000000-0005-0000-0000-0000F03E0000}"/>
    <cellStyle name="20% - Accent6 2 4 2 2" xfId="2801" xr:uid="{00000000-0005-0000-0000-0000F13E0000}"/>
    <cellStyle name="20% - Accent6 2 4 2 2 2" xfId="2802" xr:uid="{00000000-0005-0000-0000-0000F23E0000}"/>
    <cellStyle name="20% - Accent6 2 4 2 2 2 2" xfId="10967" xr:uid="{00000000-0005-0000-0000-0000F33E0000}"/>
    <cellStyle name="20% - Accent6 2 4 2 2 2 3" xfId="21737" xr:uid="{00000000-0005-0000-0000-0000F43E0000}"/>
    <cellStyle name="20% - Accent6 2 4 2 2 2_51-Sch Exp Fed Awards  (1)" xfId="30986" xr:uid="{00000000-0005-0000-0000-0000F53E0000}"/>
    <cellStyle name="20% - Accent6 2 4 2 2 3" xfId="10968" xr:uid="{00000000-0005-0000-0000-0000F63E0000}"/>
    <cellStyle name="20% - Accent6 2 4 2 2 4" xfId="18103" xr:uid="{00000000-0005-0000-0000-0000F73E0000}"/>
    <cellStyle name="20% - Accent6 2 4 2 2_51-Sch Exp Fed Awards  (1)" xfId="30985" xr:uid="{00000000-0005-0000-0000-0000F83E0000}"/>
    <cellStyle name="20% - Accent6 2 4 2 3" xfId="2803" xr:uid="{00000000-0005-0000-0000-0000F93E0000}"/>
    <cellStyle name="20% - Accent6 2 4 2 3 2" xfId="10969" xr:uid="{00000000-0005-0000-0000-0000FA3E0000}"/>
    <cellStyle name="20% - Accent6 2 4 2 3 3" xfId="19964" xr:uid="{00000000-0005-0000-0000-0000FB3E0000}"/>
    <cellStyle name="20% - Accent6 2 4 2 3_51-Sch Exp Fed Awards  (1)" xfId="30987" xr:uid="{00000000-0005-0000-0000-0000FC3E0000}"/>
    <cellStyle name="20% - Accent6 2 4 2 4" xfId="10970" xr:uid="{00000000-0005-0000-0000-0000FD3E0000}"/>
    <cellStyle name="20% - Accent6 2 4 2 4 2" xfId="30989" xr:uid="{00000000-0005-0000-0000-0000FE3E0000}"/>
    <cellStyle name="20% - Accent6 2 4 2 4_51-Sch Exp Fed Awards  (1)" xfId="30988" xr:uid="{00000000-0005-0000-0000-0000FF3E0000}"/>
    <cellStyle name="20% - Accent6 2 4 2 5" xfId="16328" xr:uid="{00000000-0005-0000-0000-0000003F0000}"/>
    <cellStyle name="20% - Accent6 2 4 2 5 2" xfId="30991" xr:uid="{00000000-0005-0000-0000-0000013F0000}"/>
    <cellStyle name="20% - Accent6 2 4 2 5_51-Sch Exp Fed Awards  (1)" xfId="30990" xr:uid="{00000000-0005-0000-0000-0000023F0000}"/>
    <cellStyle name="20% - Accent6 2 4 2 6" xfId="30992" xr:uid="{00000000-0005-0000-0000-0000033F0000}"/>
    <cellStyle name="20% - Accent6 2 4 2 6 2" xfId="30993" xr:uid="{00000000-0005-0000-0000-0000043F0000}"/>
    <cellStyle name="20% - Accent6 2 4 2 7" xfId="30994" xr:uid="{00000000-0005-0000-0000-0000053F0000}"/>
    <cellStyle name="20% - Accent6 2 4 2 8" xfId="30995" xr:uid="{00000000-0005-0000-0000-0000063F0000}"/>
    <cellStyle name="20% - Accent6 2 4 2_51-Sch Exp Fed Awards  (1)" xfId="30984" xr:uid="{00000000-0005-0000-0000-0000073F0000}"/>
    <cellStyle name="20% - Accent6 2 4 3" xfId="2804" xr:uid="{00000000-0005-0000-0000-0000083F0000}"/>
    <cellStyle name="20% - Accent6 2 4 4" xfId="2805" xr:uid="{00000000-0005-0000-0000-0000093F0000}"/>
    <cellStyle name="20% - Accent6 2 4 4 2" xfId="2806" xr:uid="{00000000-0005-0000-0000-00000A3F0000}"/>
    <cellStyle name="20% - Accent6 2 4 4 2 2" xfId="10971" xr:uid="{00000000-0005-0000-0000-00000B3F0000}"/>
    <cellStyle name="20% - Accent6 2 4 4 2 3" xfId="21130" xr:uid="{00000000-0005-0000-0000-00000C3F0000}"/>
    <cellStyle name="20% - Accent6 2 4 4 2_51-Sch Exp Fed Awards  (1)" xfId="30997" xr:uid="{00000000-0005-0000-0000-00000D3F0000}"/>
    <cellStyle name="20% - Accent6 2 4 4 3" xfId="10972" xr:uid="{00000000-0005-0000-0000-00000E3F0000}"/>
    <cellStyle name="20% - Accent6 2 4 4 4" xfId="17496" xr:uid="{00000000-0005-0000-0000-00000F3F0000}"/>
    <cellStyle name="20% - Accent6 2 4 4_51-Sch Exp Fed Awards  (1)" xfId="30996" xr:uid="{00000000-0005-0000-0000-0000103F0000}"/>
    <cellStyle name="20% - Accent6 2 4 5" xfId="2807" xr:uid="{00000000-0005-0000-0000-0000113F0000}"/>
    <cellStyle name="20% - Accent6 2 4 5 2" xfId="10973" xr:uid="{00000000-0005-0000-0000-0000123F0000}"/>
    <cellStyle name="20% - Accent6 2 4 5 3" xfId="19963" xr:uid="{00000000-0005-0000-0000-0000133F0000}"/>
    <cellStyle name="20% - Accent6 2 4 5_51-Sch Exp Fed Awards  (1)" xfId="30998" xr:uid="{00000000-0005-0000-0000-0000143F0000}"/>
    <cellStyle name="20% - Accent6 2 4 6" xfId="10974" xr:uid="{00000000-0005-0000-0000-0000153F0000}"/>
    <cellStyle name="20% - Accent6 2 4 6 2" xfId="31000" xr:uid="{00000000-0005-0000-0000-0000163F0000}"/>
    <cellStyle name="20% - Accent6 2 4 6_51-Sch Exp Fed Awards  (1)" xfId="30999" xr:uid="{00000000-0005-0000-0000-0000173F0000}"/>
    <cellStyle name="20% - Accent6 2 4 7" xfId="16327" xr:uid="{00000000-0005-0000-0000-0000183F0000}"/>
    <cellStyle name="20% - Accent6 2 4 7 2" xfId="31002" xr:uid="{00000000-0005-0000-0000-0000193F0000}"/>
    <cellStyle name="20% - Accent6 2 4 7_51-Sch Exp Fed Awards  (1)" xfId="31001" xr:uid="{00000000-0005-0000-0000-00001A3F0000}"/>
    <cellStyle name="20% - Accent6 2 4 8" xfId="31003" xr:uid="{00000000-0005-0000-0000-00001B3F0000}"/>
    <cellStyle name="20% - Accent6 2 4 8 2" xfId="31004" xr:uid="{00000000-0005-0000-0000-00001C3F0000}"/>
    <cellStyle name="20% - Accent6 2 4 9" xfId="31005" xr:uid="{00000000-0005-0000-0000-00001D3F0000}"/>
    <cellStyle name="20% - Accent6 2 4_411200-10 -20" xfId="31006" xr:uid="{00000000-0005-0000-0000-00001E3F0000}"/>
    <cellStyle name="20% - Accent6 2 5" xfId="2808" xr:uid="{00000000-0005-0000-0000-00001F3F0000}"/>
    <cellStyle name="20% - Accent6 2 5 2" xfId="2809" xr:uid="{00000000-0005-0000-0000-0000203F0000}"/>
    <cellStyle name="20% - Accent6 2 5 2 2" xfId="2810" xr:uid="{00000000-0005-0000-0000-0000213F0000}"/>
    <cellStyle name="20% - Accent6 2 5 2 2 2" xfId="10975" xr:uid="{00000000-0005-0000-0000-0000223F0000}"/>
    <cellStyle name="20% - Accent6 2 5 2 2 3" xfId="21002" xr:uid="{00000000-0005-0000-0000-0000233F0000}"/>
    <cellStyle name="20% - Accent6 2 5 2 2_51-Sch Exp Fed Awards  (1)" xfId="31009" xr:uid="{00000000-0005-0000-0000-0000243F0000}"/>
    <cellStyle name="20% - Accent6 2 5 2 3" xfId="10976" xr:uid="{00000000-0005-0000-0000-0000253F0000}"/>
    <cellStyle name="20% - Accent6 2 5 2 4" xfId="17368" xr:uid="{00000000-0005-0000-0000-0000263F0000}"/>
    <cellStyle name="20% - Accent6 2 5 2_51-Sch Exp Fed Awards  (1)" xfId="31008" xr:uid="{00000000-0005-0000-0000-0000273F0000}"/>
    <cellStyle name="20% - Accent6 2 5 3" xfId="2811" xr:uid="{00000000-0005-0000-0000-0000283F0000}"/>
    <cellStyle name="20% - Accent6 2 5 3 2" xfId="2812" xr:uid="{00000000-0005-0000-0000-0000293F0000}"/>
    <cellStyle name="20% - Accent6 2 5 3 2 2" xfId="10977" xr:uid="{00000000-0005-0000-0000-00002A3F0000}"/>
    <cellStyle name="20% - Accent6 2 5 3 2 3" xfId="21158" xr:uid="{00000000-0005-0000-0000-00002B3F0000}"/>
    <cellStyle name="20% - Accent6 2 5 3 2_51-Sch Exp Fed Awards  (1)" xfId="31011" xr:uid="{00000000-0005-0000-0000-00002C3F0000}"/>
    <cellStyle name="20% - Accent6 2 5 3 3" xfId="10978" xr:uid="{00000000-0005-0000-0000-00002D3F0000}"/>
    <cellStyle name="20% - Accent6 2 5 3 4" xfId="17524" xr:uid="{00000000-0005-0000-0000-00002E3F0000}"/>
    <cellStyle name="20% - Accent6 2 5 3_51-Sch Exp Fed Awards  (1)" xfId="31010" xr:uid="{00000000-0005-0000-0000-00002F3F0000}"/>
    <cellStyle name="20% - Accent6 2 5 4" xfId="31012" xr:uid="{00000000-0005-0000-0000-0000303F0000}"/>
    <cellStyle name="20% - Accent6 2 5 4 2" xfId="31013" xr:uid="{00000000-0005-0000-0000-0000313F0000}"/>
    <cellStyle name="20% - Accent6 2 5 5" xfId="31014" xr:uid="{00000000-0005-0000-0000-0000323F0000}"/>
    <cellStyle name="20% - Accent6 2 5 5 2" xfId="31015" xr:uid="{00000000-0005-0000-0000-0000333F0000}"/>
    <cellStyle name="20% - Accent6 2 5 6" xfId="31016" xr:uid="{00000000-0005-0000-0000-0000343F0000}"/>
    <cellStyle name="20% - Accent6 2 5 6 2" xfId="31017" xr:uid="{00000000-0005-0000-0000-0000353F0000}"/>
    <cellStyle name="20% - Accent6 2 5 7" xfId="31018" xr:uid="{00000000-0005-0000-0000-0000363F0000}"/>
    <cellStyle name="20% - Accent6 2 5 8" xfId="31019" xr:uid="{00000000-0005-0000-0000-0000373F0000}"/>
    <cellStyle name="20% - Accent6 2 5_51-Sch Exp Fed Awards  (1)" xfId="31007" xr:uid="{00000000-0005-0000-0000-0000383F0000}"/>
    <cellStyle name="20% - Accent6 2 6" xfId="2813" xr:uid="{00000000-0005-0000-0000-0000393F0000}"/>
    <cellStyle name="20% - Accent6 2 6 2" xfId="2814" xr:uid="{00000000-0005-0000-0000-00003A3F0000}"/>
    <cellStyle name="20% - Accent6 2 6 2 2" xfId="10979" xr:uid="{00000000-0005-0000-0000-00003B3F0000}"/>
    <cellStyle name="20% - Accent6 2 6 2 3" xfId="22717" xr:uid="{00000000-0005-0000-0000-00003C3F0000}"/>
    <cellStyle name="20% - Accent6 2 6 2_51-Sch Exp Fed Awards  (1)" xfId="31021" xr:uid="{00000000-0005-0000-0000-00003D3F0000}"/>
    <cellStyle name="20% - Accent6 2 6 3" xfId="10980" xr:uid="{00000000-0005-0000-0000-00003E3F0000}"/>
    <cellStyle name="20% - Accent6 2 6 3 2" xfId="31023" xr:uid="{00000000-0005-0000-0000-00003F3F0000}"/>
    <cellStyle name="20% - Accent6 2 6 3_51-Sch Exp Fed Awards  (1)" xfId="31022" xr:uid="{00000000-0005-0000-0000-0000403F0000}"/>
    <cellStyle name="20% - Accent6 2 6 4" xfId="19083" xr:uid="{00000000-0005-0000-0000-0000413F0000}"/>
    <cellStyle name="20% - Accent6 2 6 4 2" xfId="31025" xr:uid="{00000000-0005-0000-0000-0000423F0000}"/>
    <cellStyle name="20% - Accent6 2 6 4_51-Sch Exp Fed Awards  (1)" xfId="31024" xr:uid="{00000000-0005-0000-0000-0000433F0000}"/>
    <cellStyle name="20% - Accent6 2 6 5" xfId="31026" xr:uid="{00000000-0005-0000-0000-0000443F0000}"/>
    <cellStyle name="20% - Accent6 2 6 5 2" xfId="31027" xr:uid="{00000000-0005-0000-0000-0000453F0000}"/>
    <cellStyle name="20% - Accent6 2 6 6" xfId="31028" xr:uid="{00000000-0005-0000-0000-0000463F0000}"/>
    <cellStyle name="20% - Accent6 2 6_51-Sch Exp Fed Awards  (1)" xfId="31020" xr:uid="{00000000-0005-0000-0000-0000473F0000}"/>
    <cellStyle name="20% - Accent6 2 7" xfId="2815" xr:uid="{00000000-0005-0000-0000-0000483F0000}"/>
    <cellStyle name="20% - Accent6 2 7 2" xfId="2816" xr:uid="{00000000-0005-0000-0000-0000493F0000}"/>
    <cellStyle name="20% - Accent6 2 7 2 2" xfId="10981" xr:uid="{00000000-0005-0000-0000-00004A3F0000}"/>
    <cellStyle name="20% - Accent6 2 7 2 3" xfId="22820" xr:uid="{00000000-0005-0000-0000-00004B3F0000}"/>
    <cellStyle name="20% - Accent6 2 7 2_51-Sch Exp Fed Awards  (1)" xfId="31030" xr:uid="{00000000-0005-0000-0000-00004C3F0000}"/>
    <cellStyle name="20% - Accent6 2 7 3" xfId="10982" xr:uid="{00000000-0005-0000-0000-00004D3F0000}"/>
    <cellStyle name="20% - Accent6 2 7 3 2" xfId="31032" xr:uid="{00000000-0005-0000-0000-00004E3F0000}"/>
    <cellStyle name="20% - Accent6 2 7 3_51-Sch Exp Fed Awards  (1)" xfId="31031" xr:uid="{00000000-0005-0000-0000-00004F3F0000}"/>
    <cellStyle name="20% - Accent6 2 7 4" xfId="19186" xr:uid="{00000000-0005-0000-0000-0000503F0000}"/>
    <cellStyle name="20% - Accent6 2 7 4 2" xfId="31034" xr:uid="{00000000-0005-0000-0000-0000513F0000}"/>
    <cellStyle name="20% - Accent6 2 7 4_51-Sch Exp Fed Awards  (1)" xfId="31033" xr:uid="{00000000-0005-0000-0000-0000523F0000}"/>
    <cellStyle name="20% - Accent6 2 7 5" xfId="31035" xr:uid="{00000000-0005-0000-0000-0000533F0000}"/>
    <cellStyle name="20% - Accent6 2 7 6" xfId="45797" xr:uid="{00000000-0005-0000-0000-0000543F0000}"/>
    <cellStyle name="20% - Accent6 2 7_51-Sch Exp Fed Awards  (1)" xfId="31029" xr:uid="{00000000-0005-0000-0000-0000553F0000}"/>
    <cellStyle name="20% - Accent6 2 8" xfId="2817" xr:uid="{00000000-0005-0000-0000-0000563F0000}"/>
    <cellStyle name="20% - Accent6 2 8 2" xfId="2818" xr:uid="{00000000-0005-0000-0000-0000573F0000}"/>
    <cellStyle name="20% - Accent6 2 8 2 2" xfId="10983" xr:uid="{00000000-0005-0000-0000-0000583F0000}"/>
    <cellStyle name="20% - Accent6 2 8 2 3" xfId="22899" xr:uid="{00000000-0005-0000-0000-0000593F0000}"/>
    <cellStyle name="20% - Accent6 2 8 2_51-Sch Exp Fed Awards  (1)" xfId="31037" xr:uid="{00000000-0005-0000-0000-00005A3F0000}"/>
    <cellStyle name="20% - Accent6 2 8 3" xfId="10984" xr:uid="{00000000-0005-0000-0000-00005B3F0000}"/>
    <cellStyle name="20% - Accent6 2 8 3 2" xfId="31039" xr:uid="{00000000-0005-0000-0000-00005C3F0000}"/>
    <cellStyle name="20% - Accent6 2 8 3_51-Sch Exp Fed Awards  (1)" xfId="31038" xr:uid="{00000000-0005-0000-0000-00005D3F0000}"/>
    <cellStyle name="20% - Accent6 2 8 4" xfId="19265" xr:uid="{00000000-0005-0000-0000-00005E3F0000}"/>
    <cellStyle name="20% - Accent6 2 8 4 2" xfId="31041" xr:uid="{00000000-0005-0000-0000-00005F3F0000}"/>
    <cellStyle name="20% - Accent6 2 8 4_51-Sch Exp Fed Awards  (1)" xfId="31040" xr:uid="{00000000-0005-0000-0000-0000603F0000}"/>
    <cellStyle name="20% - Accent6 2 8 5" xfId="31042" xr:uid="{00000000-0005-0000-0000-0000613F0000}"/>
    <cellStyle name="20% - Accent6 2 8 6" xfId="45798" xr:uid="{00000000-0005-0000-0000-0000623F0000}"/>
    <cellStyle name="20% - Accent6 2 8_51-Sch Exp Fed Awards  (1)" xfId="31036" xr:uid="{00000000-0005-0000-0000-0000633F0000}"/>
    <cellStyle name="20% - Accent6 2 9" xfId="2819" xr:uid="{00000000-0005-0000-0000-0000643F0000}"/>
    <cellStyle name="20% - Accent6 2_411200-10 -20" xfId="31043" xr:uid="{00000000-0005-0000-0000-0000653F0000}"/>
    <cellStyle name="20% - Accent6 20" xfId="2820" xr:uid="{00000000-0005-0000-0000-0000663F0000}"/>
    <cellStyle name="20% - Accent6 20 2" xfId="2821" xr:uid="{00000000-0005-0000-0000-0000673F0000}"/>
    <cellStyle name="20% - Accent6 20 2 2" xfId="10985" xr:uid="{00000000-0005-0000-0000-0000683F0000}"/>
    <cellStyle name="20% - Accent6 20 2 3" xfId="21030" xr:uid="{00000000-0005-0000-0000-0000693F0000}"/>
    <cellStyle name="20% - Accent6 20 2_51-Sch Exp Fed Awards  (1)" xfId="31045" xr:uid="{00000000-0005-0000-0000-00006A3F0000}"/>
    <cellStyle name="20% - Accent6 20 3" xfId="10986" xr:uid="{00000000-0005-0000-0000-00006B3F0000}"/>
    <cellStyle name="20% - Accent6 20 4" xfId="17396" xr:uid="{00000000-0005-0000-0000-00006C3F0000}"/>
    <cellStyle name="20% - Accent6 20_51-Sch Exp Fed Awards  (1)" xfId="31044" xr:uid="{00000000-0005-0000-0000-00006D3F0000}"/>
    <cellStyle name="20% - Accent6 21" xfId="2822" xr:uid="{00000000-0005-0000-0000-00006E3F0000}"/>
    <cellStyle name="20% - Accent6 21 2" xfId="10987" xr:uid="{00000000-0005-0000-0000-00006F3F0000}"/>
    <cellStyle name="20% - Accent6 21 3" xfId="19358" xr:uid="{00000000-0005-0000-0000-0000703F0000}"/>
    <cellStyle name="20% - Accent6 21_51-Sch Exp Fed Awards  (1)" xfId="31046" xr:uid="{00000000-0005-0000-0000-0000713F0000}"/>
    <cellStyle name="20% - Accent6 22" xfId="31047" xr:uid="{00000000-0005-0000-0000-0000723F0000}"/>
    <cellStyle name="20% - Accent6 22 2" xfId="31048" xr:uid="{00000000-0005-0000-0000-0000733F0000}"/>
    <cellStyle name="20% - Accent6 23" xfId="31049" xr:uid="{00000000-0005-0000-0000-0000743F0000}"/>
    <cellStyle name="20% - Accent6 23 2" xfId="31050" xr:uid="{00000000-0005-0000-0000-0000753F0000}"/>
    <cellStyle name="20% - Accent6 24" xfId="31051" xr:uid="{00000000-0005-0000-0000-0000763F0000}"/>
    <cellStyle name="20% - Accent6 24 2" xfId="31052" xr:uid="{00000000-0005-0000-0000-0000773F0000}"/>
    <cellStyle name="20% - Accent6 25" xfId="31053" xr:uid="{00000000-0005-0000-0000-0000783F0000}"/>
    <cellStyle name="20% - Accent6 25 2" xfId="31054" xr:uid="{00000000-0005-0000-0000-0000793F0000}"/>
    <cellStyle name="20% - Accent6 26" xfId="31055" xr:uid="{00000000-0005-0000-0000-00007A3F0000}"/>
    <cellStyle name="20% - Accent6 3" xfId="2823" xr:uid="{00000000-0005-0000-0000-00007B3F0000}"/>
    <cellStyle name="20% - Accent6 3 10" xfId="2824" xr:uid="{00000000-0005-0000-0000-00007C3F0000}"/>
    <cellStyle name="20% - Accent6 3 10 2" xfId="2825" xr:uid="{00000000-0005-0000-0000-00007D3F0000}"/>
    <cellStyle name="20% - Accent6 3 10 2 2" xfId="10988" xr:uid="{00000000-0005-0000-0000-00007E3F0000}"/>
    <cellStyle name="20% - Accent6 3 10 2 3" xfId="21058" xr:uid="{00000000-0005-0000-0000-00007F3F0000}"/>
    <cellStyle name="20% - Accent6 3 10 2_51-Sch Exp Fed Awards  (1)" xfId="31057" xr:uid="{00000000-0005-0000-0000-0000803F0000}"/>
    <cellStyle name="20% - Accent6 3 10 3" xfId="10989" xr:uid="{00000000-0005-0000-0000-0000813F0000}"/>
    <cellStyle name="20% - Accent6 3 10 4" xfId="17424" xr:uid="{00000000-0005-0000-0000-0000823F0000}"/>
    <cellStyle name="20% - Accent6 3 10_51-Sch Exp Fed Awards  (1)" xfId="31056" xr:uid="{00000000-0005-0000-0000-0000833F0000}"/>
    <cellStyle name="20% - Accent6 3 11" xfId="2826" xr:uid="{00000000-0005-0000-0000-0000843F0000}"/>
    <cellStyle name="20% - Accent6 3 11 2" xfId="10990" xr:uid="{00000000-0005-0000-0000-0000853F0000}"/>
    <cellStyle name="20% - Accent6 3 11 3" xfId="19965" xr:uid="{00000000-0005-0000-0000-0000863F0000}"/>
    <cellStyle name="20% - Accent6 3 11_51-Sch Exp Fed Awards  (1)" xfId="31058" xr:uid="{00000000-0005-0000-0000-0000873F0000}"/>
    <cellStyle name="20% - Accent6 3 12" xfId="10991" xr:uid="{00000000-0005-0000-0000-0000883F0000}"/>
    <cellStyle name="20% - Accent6 3 12 2" xfId="31060" xr:uid="{00000000-0005-0000-0000-0000893F0000}"/>
    <cellStyle name="20% - Accent6 3 12_51-Sch Exp Fed Awards  (1)" xfId="31059" xr:uid="{00000000-0005-0000-0000-00008A3F0000}"/>
    <cellStyle name="20% - Accent6 3 13" xfId="10992" xr:uid="{00000000-0005-0000-0000-00008B3F0000}"/>
    <cellStyle name="20% - Accent6 3 13 2" xfId="31062" xr:uid="{00000000-0005-0000-0000-00008C3F0000}"/>
    <cellStyle name="20% - Accent6 3 13_51-Sch Exp Fed Awards  (1)" xfId="31061" xr:uid="{00000000-0005-0000-0000-00008D3F0000}"/>
    <cellStyle name="20% - Accent6 3 14" xfId="16329" xr:uid="{00000000-0005-0000-0000-00008E3F0000}"/>
    <cellStyle name="20% - Accent6 3 14 2" xfId="31064" xr:uid="{00000000-0005-0000-0000-00008F3F0000}"/>
    <cellStyle name="20% - Accent6 3 14_51-Sch Exp Fed Awards  (1)" xfId="31063" xr:uid="{00000000-0005-0000-0000-0000903F0000}"/>
    <cellStyle name="20% - Accent6 3 15" xfId="31065" xr:uid="{00000000-0005-0000-0000-0000913F0000}"/>
    <cellStyle name="20% - Accent6 3 16" xfId="31066" xr:uid="{00000000-0005-0000-0000-0000923F0000}"/>
    <cellStyle name="20% - Accent6 3 2" xfId="2827" xr:uid="{00000000-0005-0000-0000-0000933F0000}"/>
    <cellStyle name="20% - Accent6 3 2 10" xfId="10993" xr:uid="{00000000-0005-0000-0000-0000943F0000}"/>
    <cellStyle name="20% - Accent6 3 2 10 2" xfId="31068" xr:uid="{00000000-0005-0000-0000-0000953F0000}"/>
    <cellStyle name="20% - Accent6 3 2 10_51-Sch Exp Fed Awards  (1)" xfId="31067" xr:uid="{00000000-0005-0000-0000-0000963F0000}"/>
    <cellStyle name="20% - Accent6 3 2 11" xfId="16330" xr:uid="{00000000-0005-0000-0000-0000973F0000}"/>
    <cellStyle name="20% - Accent6 3 2 11 2" xfId="31070" xr:uid="{00000000-0005-0000-0000-0000983F0000}"/>
    <cellStyle name="20% - Accent6 3 2 11_51-Sch Exp Fed Awards  (1)" xfId="31069" xr:uid="{00000000-0005-0000-0000-0000993F0000}"/>
    <cellStyle name="20% - Accent6 3 2 12" xfId="31071" xr:uid="{00000000-0005-0000-0000-00009A3F0000}"/>
    <cellStyle name="20% - Accent6 3 2 12 2" xfId="31072" xr:uid="{00000000-0005-0000-0000-00009B3F0000}"/>
    <cellStyle name="20% - Accent6 3 2 13" xfId="31073" xr:uid="{00000000-0005-0000-0000-00009C3F0000}"/>
    <cellStyle name="20% - Accent6 3 2 13 2" xfId="31074" xr:uid="{00000000-0005-0000-0000-00009D3F0000}"/>
    <cellStyle name="20% - Accent6 3 2 14" xfId="31075" xr:uid="{00000000-0005-0000-0000-00009E3F0000}"/>
    <cellStyle name="20% - Accent6 3 2 15" xfId="31076" xr:uid="{00000000-0005-0000-0000-00009F3F0000}"/>
    <cellStyle name="20% - Accent6 3 2 2" xfId="2828" xr:uid="{00000000-0005-0000-0000-0000A03F0000}"/>
    <cellStyle name="20% - Accent6 3 2 2 10" xfId="31077" xr:uid="{00000000-0005-0000-0000-0000A13F0000}"/>
    <cellStyle name="20% - Accent6 3 2 2 2" xfId="2829" xr:uid="{00000000-0005-0000-0000-0000A23F0000}"/>
    <cellStyle name="20% - Accent6 3 2 2 2 2" xfId="2830" xr:uid="{00000000-0005-0000-0000-0000A33F0000}"/>
    <cellStyle name="20% - Accent6 3 2 2 2 2 2" xfId="2831" xr:uid="{00000000-0005-0000-0000-0000A43F0000}"/>
    <cellStyle name="20% - Accent6 3 2 2 2 2 2 2" xfId="2832" xr:uid="{00000000-0005-0000-0000-0000A53F0000}"/>
    <cellStyle name="20% - Accent6 3 2 2 2 2 2 2 2" xfId="10994" xr:uid="{00000000-0005-0000-0000-0000A63F0000}"/>
    <cellStyle name="20% - Accent6 3 2 2 2 2 2 2 3" xfId="21740" xr:uid="{00000000-0005-0000-0000-0000A73F0000}"/>
    <cellStyle name="20% - Accent6 3 2 2 2 2 2 2_51-Sch Exp Fed Awards  (1)" xfId="31080" xr:uid="{00000000-0005-0000-0000-0000A83F0000}"/>
    <cellStyle name="20% - Accent6 3 2 2 2 2 2 3" xfId="10995" xr:uid="{00000000-0005-0000-0000-0000A93F0000}"/>
    <cellStyle name="20% - Accent6 3 2 2 2 2 2 4" xfId="18106" xr:uid="{00000000-0005-0000-0000-0000AA3F0000}"/>
    <cellStyle name="20% - Accent6 3 2 2 2 2 2_51-Sch Exp Fed Awards  (1)" xfId="31079" xr:uid="{00000000-0005-0000-0000-0000AB3F0000}"/>
    <cellStyle name="20% - Accent6 3 2 2 2 2 3" xfId="2833" xr:uid="{00000000-0005-0000-0000-0000AC3F0000}"/>
    <cellStyle name="20% - Accent6 3 2 2 2 2 3 2" xfId="10996" xr:uid="{00000000-0005-0000-0000-0000AD3F0000}"/>
    <cellStyle name="20% - Accent6 3 2 2 2 2 3 3" xfId="19969" xr:uid="{00000000-0005-0000-0000-0000AE3F0000}"/>
    <cellStyle name="20% - Accent6 3 2 2 2 2 3_51-Sch Exp Fed Awards  (1)" xfId="31081" xr:uid="{00000000-0005-0000-0000-0000AF3F0000}"/>
    <cellStyle name="20% - Accent6 3 2 2 2 2 4" xfId="10997" xr:uid="{00000000-0005-0000-0000-0000B03F0000}"/>
    <cellStyle name="20% - Accent6 3 2 2 2 2 4 2" xfId="31083" xr:uid="{00000000-0005-0000-0000-0000B13F0000}"/>
    <cellStyle name="20% - Accent6 3 2 2 2 2 4_51-Sch Exp Fed Awards  (1)" xfId="31082" xr:uid="{00000000-0005-0000-0000-0000B23F0000}"/>
    <cellStyle name="20% - Accent6 3 2 2 2 2 5" xfId="16333" xr:uid="{00000000-0005-0000-0000-0000B33F0000}"/>
    <cellStyle name="20% - Accent6 3 2 2 2 2 5 2" xfId="31085" xr:uid="{00000000-0005-0000-0000-0000B43F0000}"/>
    <cellStyle name="20% - Accent6 3 2 2 2 2 5_51-Sch Exp Fed Awards  (1)" xfId="31084" xr:uid="{00000000-0005-0000-0000-0000B53F0000}"/>
    <cellStyle name="20% - Accent6 3 2 2 2 2 6" xfId="31086" xr:uid="{00000000-0005-0000-0000-0000B63F0000}"/>
    <cellStyle name="20% - Accent6 3 2 2 2 2 6 2" xfId="31087" xr:uid="{00000000-0005-0000-0000-0000B73F0000}"/>
    <cellStyle name="20% - Accent6 3 2 2 2 2 7" xfId="31088" xr:uid="{00000000-0005-0000-0000-0000B83F0000}"/>
    <cellStyle name="20% - Accent6 3 2 2 2 2 8" xfId="31089" xr:uid="{00000000-0005-0000-0000-0000B93F0000}"/>
    <cellStyle name="20% - Accent6 3 2 2 2 2_51-Sch Exp Fed Awards  (1)" xfId="31078" xr:uid="{00000000-0005-0000-0000-0000BA3F0000}"/>
    <cellStyle name="20% - Accent6 3 2 2 2 3" xfId="2834" xr:uid="{00000000-0005-0000-0000-0000BB3F0000}"/>
    <cellStyle name="20% - Accent6 3 2 2 2 3 2" xfId="2835" xr:uid="{00000000-0005-0000-0000-0000BC3F0000}"/>
    <cellStyle name="20% - Accent6 3 2 2 2 3 2 2" xfId="10998" xr:uid="{00000000-0005-0000-0000-0000BD3F0000}"/>
    <cellStyle name="20% - Accent6 3 2 2 2 3 2 3" xfId="21739" xr:uid="{00000000-0005-0000-0000-0000BE3F0000}"/>
    <cellStyle name="20% - Accent6 3 2 2 2 3 2_51-Sch Exp Fed Awards  (1)" xfId="31091" xr:uid="{00000000-0005-0000-0000-0000BF3F0000}"/>
    <cellStyle name="20% - Accent6 3 2 2 2 3 3" xfId="10999" xr:uid="{00000000-0005-0000-0000-0000C03F0000}"/>
    <cellStyle name="20% - Accent6 3 2 2 2 3 4" xfId="18105" xr:uid="{00000000-0005-0000-0000-0000C13F0000}"/>
    <cellStyle name="20% - Accent6 3 2 2 2 3_51-Sch Exp Fed Awards  (1)" xfId="31090" xr:uid="{00000000-0005-0000-0000-0000C23F0000}"/>
    <cellStyle name="20% - Accent6 3 2 2 2 4" xfId="2836" xr:uid="{00000000-0005-0000-0000-0000C33F0000}"/>
    <cellStyle name="20% - Accent6 3 2 2 2 4 2" xfId="11000" xr:uid="{00000000-0005-0000-0000-0000C43F0000}"/>
    <cellStyle name="20% - Accent6 3 2 2 2 4 3" xfId="19968" xr:uid="{00000000-0005-0000-0000-0000C53F0000}"/>
    <cellStyle name="20% - Accent6 3 2 2 2 4_51-Sch Exp Fed Awards  (1)" xfId="31092" xr:uid="{00000000-0005-0000-0000-0000C63F0000}"/>
    <cellStyle name="20% - Accent6 3 2 2 2 5" xfId="11001" xr:uid="{00000000-0005-0000-0000-0000C73F0000}"/>
    <cellStyle name="20% - Accent6 3 2 2 2 5 2" xfId="31094" xr:uid="{00000000-0005-0000-0000-0000C83F0000}"/>
    <cellStyle name="20% - Accent6 3 2 2 2 5_51-Sch Exp Fed Awards  (1)" xfId="31093" xr:uid="{00000000-0005-0000-0000-0000C93F0000}"/>
    <cellStyle name="20% - Accent6 3 2 2 2 6" xfId="16332" xr:uid="{00000000-0005-0000-0000-0000CA3F0000}"/>
    <cellStyle name="20% - Accent6 3 2 2 2 6 2" xfId="31096" xr:uid="{00000000-0005-0000-0000-0000CB3F0000}"/>
    <cellStyle name="20% - Accent6 3 2 2 2 6_51-Sch Exp Fed Awards  (1)" xfId="31095" xr:uid="{00000000-0005-0000-0000-0000CC3F0000}"/>
    <cellStyle name="20% - Accent6 3 2 2 2 7" xfId="31097" xr:uid="{00000000-0005-0000-0000-0000CD3F0000}"/>
    <cellStyle name="20% - Accent6 3 2 2 2 7 2" xfId="31098" xr:uid="{00000000-0005-0000-0000-0000CE3F0000}"/>
    <cellStyle name="20% - Accent6 3 2 2 2 8" xfId="31099" xr:uid="{00000000-0005-0000-0000-0000CF3F0000}"/>
    <cellStyle name="20% - Accent6 3 2 2 2 9" xfId="31100" xr:uid="{00000000-0005-0000-0000-0000D03F0000}"/>
    <cellStyle name="20% - Accent6 3 2 2 2_411200-10 -20" xfId="31101" xr:uid="{00000000-0005-0000-0000-0000D13F0000}"/>
    <cellStyle name="20% - Accent6 3 2 2 3" xfId="2837" xr:uid="{00000000-0005-0000-0000-0000D23F0000}"/>
    <cellStyle name="20% - Accent6 3 2 2 3 2" xfId="2838" xr:uid="{00000000-0005-0000-0000-0000D33F0000}"/>
    <cellStyle name="20% - Accent6 3 2 2 3 2 2" xfId="2839" xr:uid="{00000000-0005-0000-0000-0000D43F0000}"/>
    <cellStyle name="20% - Accent6 3 2 2 3 2 2 2" xfId="11002" xr:uid="{00000000-0005-0000-0000-0000D53F0000}"/>
    <cellStyle name="20% - Accent6 3 2 2 3 2 2 3" xfId="21741" xr:uid="{00000000-0005-0000-0000-0000D63F0000}"/>
    <cellStyle name="20% - Accent6 3 2 2 3 2 2_51-Sch Exp Fed Awards  (1)" xfId="31104" xr:uid="{00000000-0005-0000-0000-0000D73F0000}"/>
    <cellStyle name="20% - Accent6 3 2 2 3 2 3" xfId="11003" xr:uid="{00000000-0005-0000-0000-0000D83F0000}"/>
    <cellStyle name="20% - Accent6 3 2 2 3 2 4" xfId="18107" xr:uid="{00000000-0005-0000-0000-0000D93F0000}"/>
    <cellStyle name="20% - Accent6 3 2 2 3 2_51-Sch Exp Fed Awards  (1)" xfId="31103" xr:uid="{00000000-0005-0000-0000-0000DA3F0000}"/>
    <cellStyle name="20% - Accent6 3 2 2 3 3" xfId="2840" xr:uid="{00000000-0005-0000-0000-0000DB3F0000}"/>
    <cellStyle name="20% - Accent6 3 2 2 3 3 2" xfId="11004" xr:uid="{00000000-0005-0000-0000-0000DC3F0000}"/>
    <cellStyle name="20% - Accent6 3 2 2 3 3 3" xfId="19970" xr:uid="{00000000-0005-0000-0000-0000DD3F0000}"/>
    <cellStyle name="20% - Accent6 3 2 2 3 3_51-Sch Exp Fed Awards  (1)" xfId="31105" xr:uid="{00000000-0005-0000-0000-0000DE3F0000}"/>
    <cellStyle name="20% - Accent6 3 2 2 3 4" xfId="11005" xr:uid="{00000000-0005-0000-0000-0000DF3F0000}"/>
    <cellStyle name="20% - Accent6 3 2 2 3 4 2" xfId="31107" xr:uid="{00000000-0005-0000-0000-0000E03F0000}"/>
    <cellStyle name="20% - Accent6 3 2 2 3 4_51-Sch Exp Fed Awards  (1)" xfId="31106" xr:uid="{00000000-0005-0000-0000-0000E13F0000}"/>
    <cellStyle name="20% - Accent6 3 2 2 3 5" xfId="16334" xr:uid="{00000000-0005-0000-0000-0000E23F0000}"/>
    <cellStyle name="20% - Accent6 3 2 2 3 5 2" xfId="31109" xr:uid="{00000000-0005-0000-0000-0000E33F0000}"/>
    <cellStyle name="20% - Accent6 3 2 2 3 5_51-Sch Exp Fed Awards  (1)" xfId="31108" xr:uid="{00000000-0005-0000-0000-0000E43F0000}"/>
    <cellStyle name="20% - Accent6 3 2 2 3 6" xfId="31110" xr:uid="{00000000-0005-0000-0000-0000E53F0000}"/>
    <cellStyle name="20% - Accent6 3 2 2 3 6 2" xfId="31111" xr:uid="{00000000-0005-0000-0000-0000E63F0000}"/>
    <cellStyle name="20% - Accent6 3 2 2 3 7" xfId="31112" xr:uid="{00000000-0005-0000-0000-0000E73F0000}"/>
    <cellStyle name="20% - Accent6 3 2 2 3 8" xfId="31113" xr:uid="{00000000-0005-0000-0000-0000E83F0000}"/>
    <cellStyle name="20% - Accent6 3 2 2 3_51-Sch Exp Fed Awards  (1)" xfId="31102" xr:uid="{00000000-0005-0000-0000-0000E93F0000}"/>
    <cellStyle name="20% - Accent6 3 2 2 4" xfId="2841" xr:uid="{00000000-0005-0000-0000-0000EA3F0000}"/>
    <cellStyle name="20% - Accent6 3 2 2 4 2" xfId="2842" xr:uid="{00000000-0005-0000-0000-0000EB3F0000}"/>
    <cellStyle name="20% - Accent6 3 2 2 4 2 2" xfId="11006" xr:uid="{00000000-0005-0000-0000-0000EC3F0000}"/>
    <cellStyle name="20% - Accent6 3 2 2 4 2 3" xfId="21738" xr:uid="{00000000-0005-0000-0000-0000ED3F0000}"/>
    <cellStyle name="20% - Accent6 3 2 2 4 2_51-Sch Exp Fed Awards  (1)" xfId="31115" xr:uid="{00000000-0005-0000-0000-0000EE3F0000}"/>
    <cellStyle name="20% - Accent6 3 2 2 4 3" xfId="11007" xr:uid="{00000000-0005-0000-0000-0000EF3F0000}"/>
    <cellStyle name="20% - Accent6 3 2 2 4 4" xfId="18104" xr:uid="{00000000-0005-0000-0000-0000F03F0000}"/>
    <cellStyle name="20% - Accent6 3 2 2 4_51-Sch Exp Fed Awards  (1)" xfId="31114" xr:uid="{00000000-0005-0000-0000-0000F13F0000}"/>
    <cellStyle name="20% - Accent6 3 2 2 5" xfId="2843" xr:uid="{00000000-0005-0000-0000-0000F23F0000}"/>
    <cellStyle name="20% - Accent6 3 2 2 5 2" xfId="11008" xr:uid="{00000000-0005-0000-0000-0000F33F0000}"/>
    <cellStyle name="20% - Accent6 3 2 2 5 3" xfId="19967" xr:uid="{00000000-0005-0000-0000-0000F43F0000}"/>
    <cellStyle name="20% - Accent6 3 2 2 5_51-Sch Exp Fed Awards  (1)" xfId="31116" xr:uid="{00000000-0005-0000-0000-0000F53F0000}"/>
    <cellStyle name="20% - Accent6 3 2 2 6" xfId="11009" xr:uid="{00000000-0005-0000-0000-0000F63F0000}"/>
    <cellStyle name="20% - Accent6 3 2 2 6 2" xfId="31118" xr:uid="{00000000-0005-0000-0000-0000F73F0000}"/>
    <cellStyle name="20% - Accent6 3 2 2 6_51-Sch Exp Fed Awards  (1)" xfId="31117" xr:uid="{00000000-0005-0000-0000-0000F83F0000}"/>
    <cellStyle name="20% - Accent6 3 2 2 7" xfId="16331" xr:uid="{00000000-0005-0000-0000-0000F93F0000}"/>
    <cellStyle name="20% - Accent6 3 2 2 7 2" xfId="31120" xr:uid="{00000000-0005-0000-0000-0000FA3F0000}"/>
    <cellStyle name="20% - Accent6 3 2 2 7_51-Sch Exp Fed Awards  (1)" xfId="31119" xr:uid="{00000000-0005-0000-0000-0000FB3F0000}"/>
    <cellStyle name="20% - Accent6 3 2 2 8" xfId="31121" xr:uid="{00000000-0005-0000-0000-0000FC3F0000}"/>
    <cellStyle name="20% - Accent6 3 2 2 8 2" xfId="31122" xr:uid="{00000000-0005-0000-0000-0000FD3F0000}"/>
    <cellStyle name="20% - Accent6 3 2 2 9" xfId="31123" xr:uid="{00000000-0005-0000-0000-0000FE3F0000}"/>
    <cellStyle name="20% - Accent6 3 2 2_411200-10 -20" xfId="31124" xr:uid="{00000000-0005-0000-0000-0000FF3F0000}"/>
    <cellStyle name="20% - Accent6 3 2 3" xfId="2844" xr:uid="{00000000-0005-0000-0000-000000400000}"/>
    <cellStyle name="20% - Accent6 3 2 3 2" xfId="2845" xr:uid="{00000000-0005-0000-0000-000001400000}"/>
    <cellStyle name="20% - Accent6 3 2 3 2 2" xfId="2846" xr:uid="{00000000-0005-0000-0000-000002400000}"/>
    <cellStyle name="20% - Accent6 3 2 3 2 2 2" xfId="2847" xr:uid="{00000000-0005-0000-0000-000003400000}"/>
    <cellStyle name="20% - Accent6 3 2 3 2 2 2 2" xfId="11010" xr:uid="{00000000-0005-0000-0000-000004400000}"/>
    <cellStyle name="20% - Accent6 3 2 3 2 2 2 3" xfId="21743" xr:uid="{00000000-0005-0000-0000-000005400000}"/>
    <cellStyle name="20% - Accent6 3 2 3 2 2 2_51-Sch Exp Fed Awards  (1)" xfId="31127" xr:uid="{00000000-0005-0000-0000-000006400000}"/>
    <cellStyle name="20% - Accent6 3 2 3 2 2 3" xfId="11011" xr:uid="{00000000-0005-0000-0000-000007400000}"/>
    <cellStyle name="20% - Accent6 3 2 3 2 2 4" xfId="18109" xr:uid="{00000000-0005-0000-0000-000008400000}"/>
    <cellStyle name="20% - Accent6 3 2 3 2 2_51-Sch Exp Fed Awards  (1)" xfId="31126" xr:uid="{00000000-0005-0000-0000-000009400000}"/>
    <cellStyle name="20% - Accent6 3 2 3 2 3" xfId="2848" xr:uid="{00000000-0005-0000-0000-00000A400000}"/>
    <cellStyle name="20% - Accent6 3 2 3 2 3 2" xfId="11012" xr:uid="{00000000-0005-0000-0000-00000B400000}"/>
    <cellStyle name="20% - Accent6 3 2 3 2 3 3" xfId="19972" xr:uid="{00000000-0005-0000-0000-00000C400000}"/>
    <cellStyle name="20% - Accent6 3 2 3 2 3_51-Sch Exp Fed Awards  (1)" xfId="31128" xr:uid="{00000000-0005-0000-0000-00000D400000}"/>
    <cellStyle name="20% - Accent6 3 2 3 2 4" xfId="11013" xr:uid="{00000000-0005-0000-0000-00000E400000}"/>
    <cellStyle name="20% - Accent6 3 2 3 2 4 2" xfId="31130" xr:uid="{00000000-0005-0000-0000-00000F400000}"/>
    <cellStyle name="20% - Accent6 3 2 3 2 4_51-Sch Exp Fed Awards  (1)" xfId="31129" xr:uid="{00000000-0005-0000-0000-000010400000}"/>
    <cellStyle name="20% - Accent6 3 2 3 2 5" xfId="16336" xr:uid="{00000000-0005-0000-0000-000011400000}"/>
    <cellStyle name="20% - Accent6 3 2 3 2 5 2" xfId="31132" xr:uid="{00000000-0005-0000-0000-000012400000}"/>
    <cellStyle name="20% - Accent6 3 2 3 2 5_51-Sch Exp Fed Awards  (1)" xfId="31131" xr:uid="{00000000-0005-0000-0000-000013400000}"/>
    <cellStyle name="20% - Accent6 3 2 3 2 6" xfId="31133" xr:uid="{00000000-0005-0000-0000-000014400000}"/>
    <cellStyle name="20% - Accent6 3 2 3 2 6 2" xfId="31134" xr:uid="{00000000-0005-0000-0000-000015400000}"/>
    <cellStyle name="20% - Accent6 3 2 3 2 7" xfId="31135" xr:uid="{00000000-0005-0000-0000-000016400000}"/>
    <cellStyle name="20% - Accent6 3 2 3 2 8" xfId="31136" xr:uid="{00000000-0005-0000-0000-000017400000}"/>
    <cellStyle name="20% - Accent6 3 2 3 2_51-Sch Exp Fed Awards  (1)" xfId="31125" xr:uid="{00000000-0005-0000-0000-000018400000}"/>
    <cellStyle name="20% - Accent6 3 2 3 3" xfId="2849" xr:uid="{00000000-0005-0000-0000-000019400000}"/>
    <cellStyle name="20% - Accent6 3 2 3 3 2" xfId="2850" xr:uid="{00000000-0005-0000-0000-00001A400000}"/>
    <cellStyle name="20% - Accent6 3 2 3 3 2 2" xfId="11014" xr:uid="{00000000-0005-0000-0000-00001B400000}"/>
    <cellStyle name="20% - Accent6 3 2 3 3 2 3" xfId="21742" xr:uid="{00000000-0005-0000-0000-00001C400000}"/>
    <cellStyle name="20% - Accent6 3 2 3 3 2_51-Sch Exp Fed Awards  (1)" xfId="31138" xr:uid="{00000000-0005-0000-0000-00001D400000}"/>
    <cellStyle name="20% - Accent6 3 2 3 3 3" xfId="11015" xr:uid="{00000000-0005-0000-0000-00001E400000}"/>
    <cellStyle name="20% - Accent6 3 2 3 3 4" xfId="18108" xr:uid="{00000000-0005-0000-0000-00001F400000}"/>
    <cellStyle name="20% - Accent6 3 2 3 3_51-Sch Exp Fed Awards  (1)" xfId="31137" xr:uid="{00000000-0005-0000-0000-000020400000}"/>
    <cellStyle name="20% - Accent6 3 2 3 4" xfId="2851" xr:uid="{00000000-0005-0000-0000-000021400000}"/>
    <cellStyle name="20% - Accent6 3 2 3 4 2" xfId="11016" xr:uid="{00000000-0005-0000-0000-000022400000}"/>
    <cellStyle name="20% - Accent6 3 2 3 4 3" xfId="19971" xr:uid="{00000000-0005-0000-0000-000023400000}"/>
    <cellStyle name="20% - Accent6 3 2 3 4_51-Sch Exp Fed Awards  (1)" xfId="31139" xr:uid="{00000000-0005-0000-0000-000024400000}"/>
    <cellStyle name="20% - Accent6 3 2 3 5" xfId="11017" xr:uid="{00000000-0005-0000-0000-000025400000}"/>
    <cellStyle name="20% - Accent6 3 2 3 5 2" xfId="31141" xr:uid="{00000000-0005-0000-0000-000026400000}"/>
    <cellStyle name="20% - Accent6 3 2 3 5_51-Sch Exp Fed Awards  (1)" xfId="31140" xr:uid="{00000000-0005-0000-0000-000027400000}"/>
    <cellStyle name="20% - Accent6 3 2 3 6" xfId="16335" xr:uid="{00000000-0005-0000-0000-000028400000}"/>
    <cellStyle name="20% - Accent6 3 2 3 6 2" xfId="31143" xr:uid="{00000000-0005-0000-0000-000029400000}"/>
    <cellStyle name="20% - Accent6 3 2 3 6_51-Sch Exp Fed Awards  (1)" xfId="31142" xr:uid="{00000000-0005-0000-0000-00002A400000}"/>
    <cellStyle name="20% - Accent6 3 2 3 7" xfId="31144" xr:uid="{00000000-0005-0000-0000-00002B400000}"/>
    <cellStyle name="20% - Accent6 3 2 3 7 2" xfId="31145" xr:uid="{00000000-0005-0000-0000-00002C400000}"/>
    <cellStyle name="20% - Accent6 3 2 3 8" xfId="31146" xr:uid="{00000000-0005-0000-0000-00002D400000}"/>
    <cellStyle name="20% - Accent6 3 2 3 9" xfId="31147" xr:uid="{00000000-0005-0000-0000-00002E400000}"/>
    <cellStyle name="20% - Accent6 3 2 3_411200-10 -20" xfId="31148" xr:uid="{00000000-0005-0000-0000-00002F400000}"/>
    <cellStyle name="20% - Accent6 3 2 4" xfId="2852" xr:uid="{00000000-0005-0000-0000-000030400000}"/>
    <cellStyle name="20% - Accent6 3 2 4 2" xfId="2853" xr:uid="{00000000-0005-0000-0000-000031400000}"/>
    <cellStyle name="20% - Accent6 3 2 4 2 2" xfId="2854" xr:uid="{00000000-0005-0000-0000-000032400000}"/>
    <cellStyle name="20% - Accent6 3 2 4 2 2 2" xfId="11018" xr:uid="{00000000-0005-0000-0000-000033400000}"/>
    <cellStyle name="20% - Accent6 3 2 4 2 2 3" xfId="21744" xr:uid="{00000000-0005-0000-0000-000034400000}"/>
    <cellStyle name="20% - Accent6 3 2 4 2 2_51-Sch Exp Fed Awards  (1)" xfId="31151" xr:uid="{00000000-0005-0000-0000-000035400000}"/>
    <cellStyle name="20% - Accent6 3 2 4 2 3" xfId="11019" xr:uid="{00000000-0005-0000-0000-000036400000}"/>
    <cellStyle name="20% - Accent6 3 2 4 2 4" xfId="18110" xr:uid="{00000000-0005-0000-0000-000037400000}"/>
    <cellStyle name="20% - Accent6 3 2 4 2_51-Sch Exp Fed Awards  (1)" xfId="31150" xr:uid="{00000000-0005-0000-0000-000038400000}"/>
    <cellStyle name="20% - Accent6 3 2 4 3" xfId="2855" xr:uid="{00000000-0005-0000-0000-000039400000}"/>
    <cellStyle name="20% - Accent6 3 2 4 3 2" xfId="11020" xr:uid="{00000000-0005-0000-0000-00003A400000}"/>
    <cellStyle name="20% - Accent6 3 2 4 3 3" xfId="19973" xr:uid="{00000000-0005-0000-0000-00003B400000}"/>
    <cellStyle name="20% - Accent6 3 2 4 3_51-Sch Exp Fed Awards  (1)" xfId="31152" xr:uid="{00000000-0005-0000-0000-00003C400000}"/>
    <cellStyle name="20% - Accent6 3 2 4 4" xfId="11021" xr:uid="{00000000-0005-0000-0000-00003D400000}"/>
    <cellStyle name="20% - Accent6 3 2 4 4 2" xfId="31154" xr:uid="{00000000-0005-0000-0000-00003E400000}"/>
    <cellStyle name="20% - Accent6 3 2 4 4_51-Sch Exp Fed Awards  (1)" xfId="31153" xr:uid="{00000000-0005-0000-0000-00003F400000}"/>
    <cellStyle name="20% - Accent6 3 2 4 5" xfId="16337" xr:uid="{00000000-0005-0000-0000-000040400000}"/>
    <cellStyle name="20% - Accent6 3 2 4 5 2" xfId="31156" xr:uid="{00000000-0005-0000-0000-000041400000}"/>
    <cellStyle name="20% - Accent6 3 2 4 5_51-Sch Exp Fed Awards  (1)" xfId="31155" xr:uid="{00000000-0005-0000-0000-000042400000}"/>
    <cellStyle name="20% - Accent6 3 2 4 6" xfId="31157" xr:uid="{00000000-0005-0000-0000-000043400000}"/>
    <cellStyle name="20% - Accent6 3 2 4 6 2" xfId="31158" xr:uid="{00000000-0005-0000-0000-000044400000}"/>
    <cellStyle name="20% - Accent6 3 2 4 7" xfId="31159" xr:uid="{00000000-0005-0000-0000-000045400000}"/>
    <cellStyle name="20% - Accent6 3 2 4 8" xfId="31160" xr:uid="{00000000-0005-0000-0000-000046400000}"/>
    <cellStyle name="20% - Accent6 3 2 4_51-Sch Exp Fed Awards  (1)" xfId="31149" xr:uid="{00000000-0005-0000-0000-000047400000}"/>
    <cellStyle name="20% - Accent6 3 2 5" xfId="2856" xr:uid="{00000000-0005-0000-0000-000048400000}"/>
    <cellStyle name="20% - Accent6 3 2 5 2" xfId="2857" xr:uid="{00000000-0005-0000-0000-000049400000}"/>
    <cellStyle name="20% - Accent6 3 2 5 2 2" xfId="11022" xr:uid="{00000000-0005-0000-0000-00004A400000}"/>
    <cellStyle name="20% - Accent6 3 2 5 2 3" xfId="22790" xr:uid="{00000000-0005-0000-0000-00004B400000}"/>
    <cellStyle name="20% - Accent6 3 2 5 2_51-Sch Exp Fed Awards  (1)" xfId="31162" xr:uid="{00000000-0005-0000-0000-00004C400000}"/>
    <cellStyle name="20% - Accent6 3 2 5 3" xfId="11023" xr:uid="{00000000-0005-0000-0000-00004D400000}"/>
    <cellStyle name="20% - Accent6 3 2 5 3 2" xfId="31164" xr:uid="{00000000-0005-0000-0000-00004E400000}"/>
    <cellStyle name="20% - Accent6 3 2 5 3_51-Sch Exp Fed Awards  (1)" xfId="31163" xr:uid="{00000000-0005-0000-0000-00004F400000}"/>
    <cellStyle name="20% - Accent6 3 2 5 4" xfId="19156" xr:uid="{00000000-0005-0000-0000-000050400000}"/>
    <cellStyle name="20% - Accent6 3 2 5_51-Sch Exp Fed Awards  (1)" xfId="31161" xr:uid="{00000000-0005-0000-0000-000051400000}"/>
    <cellStyle name="20% - Accent6 3 2 6" xfId="2858" xr:uid="{00000000-0005-0000-0000-000052400000}"/>
    <cellStyle name="20% - Accent6 3 2 6 2" xfId="2859" xr:uid="{00000000-0005-0000-0000-000053400000}"/>
    <cellStyle name="20% - Accent6 3 2 6 2 2" xfId="11024" xr:uid="{00000000-0005-0000-0000-000054400000}"/>
    <cellStyle name="20% - Accent6 3 2 6 2 3" xfId="22881" xr:uid="{00000000-0005-0000-0000-000055400000}"/>
    <cellStyle name="20% - Accent6 3 2 6 2_51-Sch Exp Fed Awards  (1)" xfId="31166" xr:uid="{00000000-0005-0000-0000-000056400000}"/>
    <cellStyle name="20% - Accent6 3 2 6 3" xfId="11025" xr:uid="{00000000-0005-0000-0000-000057400000}"/>
    <cellStyle name="20% - Accent6 3 2 6 3 2" xfId="31168" xr:uid="{00000000-0005-0000-0000-000058400000}"/>
    <cellStyle name="20% - Accent6 3 2 6 3_51-Sch Exp Fed Awards  (1)" xfId="31167" xr:uid="{00000000-0005-0000-0000-000059400000}"/>
    <cellStyle name="20% - Accent6 3 2 6 4" xfId="19247" xr:uid="{00000000-0005-0000-0000-00005A400000}"/>
    <cellStyle name="20% - Accent6 3 2 6_51-Sch Exp Fed Awards  (1)" xfId="31165" xr:uid="{00000000-0005-0000-0000-00005B400000}"/>
    <cellStyle name="20% - Accent6 3 2 7" xfId="2860" xr:uid="{00000000-0005-0000-0000-00005C400000}"/>
    <cellStyle name="20% - Accent6 3 2 7 2" xfId="2861" xr:uid="{00000000-0005-0000-0000-00005D400000}"/>
    <cellStyle name="20% - Accent6 3 2 7 2 2" xfId="11026" xr:uid="{00000000-0005-0000-0000-00005E400000}"/>
    <cellStyle name="20% - Accent6 3 2 7 2 3" xfId="22959" xr:uid="{00000000-0005-0000-0000-00005F400000}"/>
    <cellStyle name="20% - Accent6 3 2 7 2_51-Sch Exp Fed Awards  (1)" xfId="31170" xr:uid="{00000000-0005-0000-0000-000060400000}"/>
    <cellStyle name="20% - Accent6 3 2 7 3" xfId="11027" xr:uid="{00000000-0005-0000-0000-000061400000}"/>
    <cellStyle name="20% - Accent6 3 2 7 3 2" xfId="31172" xr:uid="{00000000-0005-0000-0000-000062400000}"/>
    <cellStyle name="20% - Accent6 3 2 7 3_51-Sch Exp Fed Awards  (1)" xfId="31171" xr:uid="{00000000-0005-0000-0000-000063400000}"/>
    <cellStyle name="20% - Accent6 3 2 7 4" xfId="19325" xr:uid="{00000000-0005-0000-0000-000064400000}"/>
    <cellStyle name="20% - Accent6 3 2 7_51-Sch Exp Fed Awards  (1)" xfId="31169" xr:uid="{00000000-0005-0000-0000-000065400000}"/>
    <cellStyle name="20% - Accent6 3 2 8" xfId="2862" xr:uid="{00000000-0005-0000-0000-000066400000}"/>
    <cellStyle name="20% - Accent6 3 2 8 2" xfId="2863" xr:uid="{00000000-0005-0000-0000-000067400000}"/>
    <cellStyle name="20% - Accent6 3 2 8 2 2" xfId="11028" xr:uid="{00000000-0005-0000-0000-000068400000}"/>
    <cellStyle name="20% - Accent6 3 2 8 2 3" xfId="21172" xr:uid="{00000000-0005-0000-0000-000069400000}"/>
    <cellStyle name="20% - Accent6 3 2 8 2_51-Sch Exp Fed Awards  (1)" xfId="31174" xr:uid="{00000000-0005-0000-0000-00006A400000}"/>
    <cellStyle name="20% - Accent6 3 2 8 3" xfId="11029" xr:uid="{00000000-0005-0000-0000-00006B400000}"/>
    <cellStyle name="20% - Accent6 3 2 8 4" xfId="17538" xr:uid="{00000000-0005-0000-0000-00006C400000}"/>
    <cellStyle name="20% - Accent6 3 2 8_51-Sch Exp Fed Awards  (1)" xfId="31173" xr:uid="{00000000-0005-0000-0000-00006D400000}"/>
    <cellStyle name="20% - Accent6 3 2 9" xfId="2864" xr:uid="{00000000-0005-0000-0000-00006E400000}"/>
    <cellStyle name="20% - Accent6 3 2 9 2" xfId="11030" xr:uid="{00000000-0005-0000-0000-00006F400000}"/>
    <cellStyle name="20% - Accent6 3 2 9 3" xfId="19966" xr:uid="{00000000-0005-0000-0000-000070400000}"/>
    <cellStyle name="20% - Accent6 3 2 9_51-Sch Exp Fed Awards  (1)" xfId="31175" xr:uid="{00000000-0005-0000-0000-000071400000}"/>
    <cellStyle name="20% - Accent6 3 2_411200-10 -20" xfId="31176" xr:uid="{00000000-0005-0000-0000-000072400000}"/>
    <cellStyle name="20% - Accent6 3 3" xfId="2865" xr:uid="{00000000-0005-0000-0000-000073400000}"/>
    <cellStyle name="20% - Accent6 3 3 10" xfId="31177" xr:uid="{00000000-0005-0000-0000-000074400000}"/>
    <cellStyle name="20% - Accent6 3 3 2" xfId="2866" xr:uid="{00000000-0005-0000-0000-000075400000}"/>
    <cellStyle name="20% - Accent6 3 3 2 2" xfId="2867" xr:uid="{00000000-0005-0000-0000-000076400000}"/>
    <cellStyle name="20% - Accent6 3 3 2 2 2" xfId="2868" xr:uid="{00000000-0005-0000-0000-000077400000}"/>
    <cellStyle name="20% - Accent6 3 3 2 2 2 2" xfId="2869" xr:uid="{00000000-0005-0000-0000-000078400000}"/>
    <cellStyle name="20% - Accent6 3 3 2 2 2 2 2" xfId="11031" xr:uid="{00000000-0005-0000-0000-000079400000}"/>
    <cellStyle name="20% - Accent6 3 3 2 2 2 2 3" xfId="21747" xr:uid="{00000000-0005-0000-0000-00007A400000}"/>
    <cellStyle name="20% - Accent6 3 3 2 2 2 2_51-Sch Exp Fed Awards  (1)" xfId="31180" xr:uid="{00000000-0005-0000-0000-00007B400000}"/>
    <cellStyle name="20% - Accent6 3 3 2 2 2 3" xfId="11032" xr:uid="{00000000-0005-0000-0000-00007C400000}"/>
    <cellStyle name="20% - Accent6 3 3 2 2 2 4" xfId="18113" xr:uid="{00000000-0005-0000-0000-00007D400000}"/>
    <cellStyle name="20% - Accent6 3 3 2 2 2_51-Sch Exp Fed Awards  (1)" xfId="31179" xr:uid="{00000000-0005-0000-0000-00007E400000}"/>
    <cellStyle name="20% - Accent6 3 3 2 2 3" xfId="2870" xr:uid="{00000000-0005-0000-0000-00007F400000}"/>
    <cellStyle name="20% - Accent6 3 3 2 2 3 2" xfId="11033" xr:uid="{00000000-0005-0000-0000-000080400000}"/>
    <cellStyle name="20% - Accent6 3 3 2 2 3 3" xfId="19976" xr:uid="{00000000-0005-0000-0000-000081400000}"/>
    <cellStyle name="20% - Accent6 3 3 2 2 3_51-Sch Exp Fed Awards  (1)" xfId="31181" xr:uid="{00000000-0005-0000-0000-000082400000}"/>
    <cellStyle name="20% - Accent6 3 3 2 2 4" xfId="11034" xr:uid="{00000000-0005-0000-0000-000083400000}"/>
    <cellStyle name="20% - Accent6 3 3 2 2 4 2" xfId="31183" xr:uid="{00000000-0005-0000-0000-000084400000}"/>
    <cellStyle name="20% - Accent6 3 3 2 2 4_51-Sch Exp Fed Awards  (1)" xfId="31182" xr:uid="{00000000-0005-0000-0000-000085400000}"/>
    <cellStyle name="20% - Accent6 3 3 2 2 5" xfId="16340" xr:uid="{00000000-0005-0000-0000-000086400000}"/>
    <cellStyle name="20% - Accent6 3 3 2 2 5 2" xfId="31185" xr:uid="{00000000-0005-0000-0000-000087400000}"/>
    <cellStyle name="20% - Accent6 3 3 2 2 5_51-Sch Exp Fed Awards  (1)" xfId="31184" xr:uid="{00000000-0005-0000-0000-000088400000}"/>
    <cellStyle name="20% - Accent6 3 3 2 2 6" xfId="31186" xr:uid="{00000000-0005-0000-0000-000089400000}"/>
    <cellStyle name="20% - Accent6 3 3 2 2 6 2" xfId="31187" xr:uid="{00000000-0005-0000-0000-00008A400000}"/>
    <cellStyle name="20% - Accent6 3 3 2 2 7" xfId="31188" xr:uid="{00000000-0005-0000-0000-00008B400000}"/>
    <cellStyle name="20% - Accent6 3 3 2 2 8" xfId="31189" xr:uid="{00000000-0005-0000-0000-00008C400000}"/>
    <cellStyle name="20% - Accent6 3 3 2 2_51-Sch Exp Fed Awards  (1)" xfId="31178" xr:uid="{00000000-0005-0000-0000-00008D400000}"/>
    <cellStyle name="20% - Accent6 3 3 2 3" xfId="2871" xr:uid="{00000000-0005-0000-0000-00008E400000}"/>
    <cellStyle name="20% - Accent6 3 3 2 3 2" xfId="2872" xr:uid="{00000000-0005-0000-0000-00008F400000}"/>
    <cellStyle name="20% - Accent6 3 3 2 3 2 2" xfId="11035" xr:uid="{00000000-0005-0000-0000-000090400000}"/>
    <cellStyle name="20% - Accent6 3 3 2 3 2 3" xfId="21746" xr:uid="{00000000-0005-0000-0000-000091400000}"/>
    <cellStyle name="20% - Accent6 3 3 2 3 2_51-Sch Exp Fed Awards  (1)" xfId="31191" xr:uid="{00000000-0005-0000-0000-000092400000}"/>
    <cellStyle name="20% - Accent6 3 3 2 3 3" xfId="11036" xr:uid="{00000000-0005-0000-0000-000093400000}"/>
    <cellStyle name="20% - Accent6 3 3 2 3 4" xfId="18112" xr:uid="{00000000-0005-0000-0000-000094400000}"/>
    <cellStyle name="20% - Accent6 3 3 2 3_51-Sch Exp Fed Awards  (1)" xfId="31190" xr:uid="{00000000-0005-0000-0000-000095400000}"/>
    <cellStyle name="20% - Accent6 3 3 2 4" xfId="2873" xr:uid="{00000000-0005-0000-0000-000096400000}"/>
    <cellStyle name="20% - Accent6 3 3 2 4 2" xfId="11037" xr:uid="{00000000-0005-0000-0000-000097400000}"/>
    <cellStyle name="20% - Accent6 3 3 2 4 3" xfId="19975" xr:uid="{00000000-0005-0000-0000-000098400000}"/>
    <cellStyle name="20% - Accent6 3 3 2 4_51-Sch Exp Fed Awards  (1)" xfId="31192" xr:uid="{00000000-0005-0000-0000-000099400000}"/>
    <cellStyle name="20% - Accent6 3 3 2 5" xfId="11038" xr:uid="{00000000-0005-0000-0000-00009A400000}"/>
    <cellStyle name="20% - Accent6 3 3 2 5 2" xfId="31194" xr:uid="{00000000-0005-0000-0000-00009B400000}"/>
    <cellStyle name="20% - Accent6 3 3 2 5_51-Sch Exp Fed Awards  (1)" xfId="31193" xr:uid="{00000000-0005-0000-0000-00009C400000}"/>
    <cellStyle name="20% - Accent6 3 3 2 6" xfId="16339" xr:uid="{00000000-0005-0000-0000-00009D400000}"/>
    <cellStyle name="20% - Accent6 3 3 2 6 2" xfId="31196" xr:uid="{00000000-0005-0000-0000-00009E400000}"/>
    <cellStyle name="20% - Accent6 3 3 2 6_51-Sch Exp Fed Awards  (1)" xfId="31195" xr:uid="{00000000-0005-0000-0000-00009F400000}"/>
    <cellStyle name="20% - Accent6 3 3 2 7" xfId="31197" xr:uid="{00000000-0005-0000-0000-0000A0400000}"/>
    <cellStyle name="20% - Accent6 3 3 2 7 2" xfId="31198" xr:uid="{00000000-0005-0000-0000-0000A1400000}"/>
    <cellStyle name="20% - Accent6 3 3 2 8" xfId="31199" xr:uid="{00000000-0005-0000-0000-0000A2400000}"/>
    <cellStyle name="20% - Accent6 3 3 2 9" xfId="31200" xr:uid="{00000000-0005-0000-0000-0000A3400000}"/>
    <cellStyle name="20% - Accent6 3 3 2_411200-10 -20" xfId="31201" xr:uid="{00000000-0005-0000-0000-0000A4400000}"/>
    <cellStyle name="20% - Accent6 3 3 3" xfId="2874" xr:uid="{00000000-0005-0000-0000-0000A5400000}"/>
    <cellStyle name="20% - Accent6 3 3 3 2" xfId="2875" xr:uid="{00000000-0005-0000-0000-0000A6400000}"/>
    <cellStyle name="20% - Accent6 3 3 3 2 2" xfId="2876" xr:uid="{00000000-0005-0000-0000-0000A7400000}"/>
    <cellStyle name="20% - Accent6 3 3 3 2 2 2" xfId="11039" xr:uid="{00000000-0005-0000-0000-0000A8400000}"/>
    <cellStyle name="20% - Accent6 3 3 3 2 2 3" xfId="21748" xr:uid="{00000000-0005-0000-0000-0000A9400000}"/>
    <cellStyle name="20% - Accent6 3 3 3 2 2_51-Sch Exp Fed Awards  (1)" xfId="31204" xr:uid="{00000000-0005-0000-0000-0000AA400000}"/>
    <cellStyle name="20% - Accent6 3 3 3 2 3" xfId="11040" xr:uid="{00000000-0005-0000-0000-0000AB400000}"/>
    <cellStyle name="20% - Accent6 3 3 3 2 4" xfId="18114" xr:uid="{00000000-0005-0000-0000-0000AC400000}"/>
    <cellStyle name="20% - Accent6 3 3 3 2_51-Sch Exp Fed Awards  (1)" xfId="31203" xr:uid="{00000000-0005-0000-0000-0000AD400000}"/>
    <cellStyle name="20% - Accent6 3 3 3 3" xfId="2877" xr:uid="{00000000-0005-0000-0000-0000AE400000}"/>
    <cellStyle name="20% - Accent6 3 3 3 3 2" xfId="11041" xr:uid="{00000000-0005-0000-0000-0000AF400000}"/>
    <cellStyle name="20% - Accent6 3 3 3 3 3" xfId="19977" xr:uid="{00000000-0005-0000-0000-0000B0400000}"/>
    <cellStyle name="20% - Accent6 3 3 3 3_51-Sch Exp Fed Awards  (1)" xfId="31205" xr:uid="{00000000-0005-0000-0000-0000B1400000}"/>
    <cellStyle name="20% - Accent6 3 3 3 4" xfId="11042" xr:uid="{00000000-0005-0000-0000-0000B2400000}"/>
    <cellStyle name="20% - Accent6 3 3 3 4 2" xfId="31207" xr:uid="{00000000-0005-0000-0000-0000B3400000}"/>
    <cellStyle name="20% - Accent6 3 3 3 4_51-Sch Exp Fed Awards  (1)" xfId="31206" xr:uid="{00000000-0005-0000-0000-0000B4400000}"/>
    <cellStyle name="20% - Accent6 3 3 3 5" xfId="16341" xr:uid="{00000000-0005-0000-0000-0000B5400000}"/>
    <cellStyle name="20% - Accent6 3 3 3 5 2" xfId="31209" xr:uid="{00000000-0005-0000-0000-0000B6400000}"/>
    <cellStyle name="20% - Accent6 3 3 3 5_51-Sch Exp Fed Awards  (1)" xfId="31208" xr:uid="{00000000-0005-0000-0000-0000B7400000}"/>
    <cellStyle name="20% - Accent6 3 3 3 6" xfId="31210" xr:uid="{00000000-0005-0000-0000-0000B8400000}"/>
    <cellStyle name="20% - Accent6 3 3 3 6 2" xfId="31211" xr:uid="{00000000-0005-0000-0000-0000B9400000}"/>
    <cellStyle name="20% - Accent6 3 3 3 7" xfId="31212" xr:uid="{00000000-0005-0000-0000-0000BA400000}"/>
    <cellStyle name="20% - Accent6 3 3 3 8" xfId="31213" xr:uid="{00000000-0005-0000-0000-0000BB400000}"/>
    <cellStyle name="20% - Accent6 3 3 3_51-Sch Exp Fed Awards  (1)" xfId="31202" xr:uid="{00000000-0005-0000-0000-0000BC400000}"/>
    <cellStyle name="20% - Accent6 3 3 4" xfId="2878" xr:uid="{00000000-0005-0000-0000-0000BD400000}"/>
    <cellStyle name="20% - Accent6 3 3 4 2" xfId="2879" xr:uid="{00000000-0005-0000-0000-0000BE400000}"/>
    <cellStyle name="20% - Accent6 3 3 4 2 2" xfId="11043" xr:uid="{00000000-0005-0000-0000-0000BF400000}"/>
    <cellStyle name="20% - Accent6 3 3 4 2 3" xfId="21745" xr:uid="{00000000-0005-0000-0000-0000C0400000}"/>
    <cellStyle name="20% - Accent6 3 3 4 2_51-Sch Exp Fed Awards  (1)" xfId="31215" xr:uid="{00000000-0005-0000-0000-0000C1400000}"/>
    <cellStyle name="20% - Accent6 3 3 4 3" xfId="11044" xr:uid="{00000000-0005-0000-0000-0000C2400000}"/>
    <cellStyle name="20% - Accent6 3 3 4 4" xfId="18111" xr:uid="{00000000-0005-0000-0000-0000C3400000}"/>
    <cellStyle name="20% - Accent6 3 3 4_51-Sch Exp Fed Awards  (1)" xfId="31214" xr:uid="{00000000-0005-0000-0000-0000C4400000}"/>
    <cellStyle name="20% - Accent6 3 3 5" xfId="2880" xr:uid="{00000000-0005-0000-0000-0000C5400000}"/>
    <cellStyle name="20% - Accent6 3 3 5 2" xfId="11045" xr:uid="{00000000-0005-0000-0000-0000C6400000}"/>
    <cellStyle name="20% - Accent6 3 3 5 3" xfId="19974" xr:uid="{00000000-0005-0000-0000-0000C7400000}"/>
    <cellStyle name="20% - Accent6 3 3 5_51-Sch Exp Fed Awards  (1)" xfId="31216" xr:uid="{00000000-0005-0000-0000-0000C8400000}"/>
    <cellStyle name="20% - Accent6 3 3 6" xfId="11046" xr:uid="{00000000-0005-0000-0000-0000C9400000}"/>
    <cellStyle name="20% - Accent6 3 3 6 2" xfId="31218" xr:uid="{00000000-0005-0000-0000-0000CA400000}"/>
    <cellStyle name="20% - Accent6 3 3 6_51-Sch Exp Fed Awards  (1)" xfId="31217" xr:uid="{00000000-0005-0000-0000-0000CB400000}"/>
    <cellStyle name="20% - Accent6 3 3 7" xfId="16338" xr:uid="{00000000-0005-0000-0000-0000CC400000}"/>
    <cellStyle name="20% - Accent6 3 3 7 2" xfId="31220" xr:uid="{00000000-0005-0000-0000-0000CD400000}"/>
    <cellStyle name="20% - Accent6 3 3 7_51-Sch Exp Fed Awards  (1)" xfId="31219" xr:uid="{00000000-0005-0000-0000-0000CE400000}"/>
    <cellStyle name="20% - Accent6 3 3 8" xfId="31221" xr:uid="{00000000-0005-0000-0000-0000CF400000}"/>
    <cellStyle name="20% - Accent6 3 3 8 2" xfId="31222" xr:uid="{00000000-0005-0000-0000-0000D0400000}"/>
    <cellStyle name="20% - Accent6 3 3 9" xfId="31223" xr:uid="{00000000-0005-0000-0000-0000D1400000}"/>
    <cellStyle name="20% - Accent6 3 3_411200-10 -20" xfId="31224" xr:uid="{00000000-0005-0000-0000-0000D2400000}"/>
    <cellStyle name="20% - Accent6 3 4" xfId="2881" xr:uid="{00000000-0005-0000-0000-0000D3400000}"/>
    <cellStyle name="20% - Accent6 3 4 2" xfId="2882" xr:uid="{00000000-0005-0000-0000-0000D4400000}"/>
    <cellStyle name="20% - Accent6 3 4 2 2" xfId="2883" xr:uid="{00000000-0005-0000-0000-0000D5400000}"/>
    <cellStyle name="20% - Accent6 3 4 2 2 2" xfId="2884" xr:uid="{00000000-0005-0000-0000-0000D6400000}"/>
    <cellStyle name="20% - Accent6 3 4 2 2 2 2" xfId="11047" xr:uid="{00000000-0005-0000-0000-0000D7400000}"/>
    <cellStyle name="20% - Accent6 3 4 2 2 2 3" xfId="21750" xr:uid="{00000000-0005-0000-0000-0000D8400000}"/>
    <cellStyle name="20% - Accent6 3 4 2 2 2_51-Sch Exp Fed Awards  (1)" xfId="31227" xr:uid="{00000000-0005-0000-0000-0000D9400000}"/>
    <cellStyle name="20% - Accent6 3 4 2 2 3" xfId="11048" xr:uid="{00000000-0005-0000-0000-0000DA400000}"/>
    <cellStyle name="20% - Accent6 3 4 2 2 4" xfId="18116" xr:uid="{00000000-0005-0000-0000-0000DB400000}"/>
    <cellStyle name="20% - Accent6 3 4 2 2_51-Sch Exp Fed Awards  (1)" xfId="31226" xr:uid="{00000000-0005-0000-0000-0000DC400000}"/>
    <cellStyle name="20% - Accent6 3 4 2 3" xfId="2885" xr:uid="{00000000-0005-0000-0000-0000DD400000}"/>
    <cellStyle name="20% - Accent6 3 4 2 3 2" xfId="11049" xr:uid="{00000000-0005-0000-0000-0000DE400000}"/>
    <cellStyle name="20% - Accent6 3 4 2 3 3" xfId="19979" xr:uid="{00000000-0005-0000-0000-0000DF400000}"/>
    <cellStyle name="20% - Accent6 3 4 2 3_51-Sch Exp Fed Awards  (1)" xfId="31228" xr:uid="{00000000-0005-0000-0000-0000E0400000}"/>
    <cellStyle name="20% - Accent6 3 4 2 4" xfId="11050" xr:uid="{00000000-0005-0000-0000-0000E1400000}"/>
    <cellStyle name="20% - Accent6 3 4 2 4 2" xfId="31230" xr:uid="{00000000-0005-0000-0000-0000E2400000}"/>
    <cellStyle name="20% - Accent6 3 4 2 4_51-Sch Exp Fed Awards  (1)" xfId="31229" xr:uid="{00000000-0005-0000-0000-0000E3400000}"/>
    <cellStyle name="20% - Accent6 3 4 2 5" xfId="16343" xr:uid="{00000000-0005-0000-0000-0000E4400000}"/>
    <cellStyle name="20% - Accent6 3 4 2 5 2" xfId="31232" xr:uid="{00000000-0005-0000-0000-0000E5400000}"/>
    <cellStyle name="20% - Accent6 3 4 2 5_51-Sch Exp Fed Awards  (1)" xfId="31231" xr:uid="{00000000-0005-0000-0000-0000E6400000}"/>
    <cellStyle name="20% - Accent6 3 4 2 6" xfId="31233" xr:uid="{00000000-0005-0000-0000-0000E7400000}"/>
    <cellStyle name="20% - Accent6 3 4 2 6 2" xfId="31234" xr:uid="{00000000-0005-0000-0000-0000E8400000}"/>
    <cellStyle name="20% - Accent6 3 4 2 7" xfId="31235" xr:uid="{00000000-0005-0000-0000-0000E9400000}"/>
    <cellStyle name="20% - Accent6 3 4 2 8" xfId="31236" xr:uid="{00000000-0005-0000-0000-0000EA400000}"/>
    <cellStyle name="20% - Accent6 3 4 2_51-Sch Exp Fed Awards  (1)" xfId="31225" xr:uid="{00000000-0005-0000-0000-0000EB400000}"/>
    <cellStyle name="20% - Accent6 3 4 3" xfId="2886" xr:uid="{00000000-0005-0000-0000-0000EC400000}"/>
    <cellStyle name="20% - Accent6 3 4 3 2" xfId="2887" xr:uid="{00000000-0005-0000-0000-0000ED400000}"/>
    <cellStyle name="20% - Accent6 3 4 3 2 2" xfId="11051" xr:uid="{00000000-0005-0000-0000-0000EE400000}"/>
    <cellStyle name="20% - Accent6 3 4 3 2 3" xfId="21749" xr:uid="{00000000-0005-0000-0000-0000EF400000}"/>
    <cellStyle name="20% - Accent6 3 4 3 2_51-Sch Exp Fed Awards  (1)" xfId="31238" xr:uid="{00000000-0005-0000-0000-0000F0400000}"/>
    <cellStyle name="20% - Accent6 3 4 3 3" xfId="11052" xr:uid="{00000000-0005-0000-0000-0000F1400000}"/>
    <cellStyle name="20% - Accent6 3 4 3 4" xfId="18115" xr:uid="{00000000-0005-0000-0000-0000F2400000}"/>
    <cellStyle name="20% - Accent6 3 4 3_51-Sch Exp Fed Awards  (1)" xfId="31237" xr:uid="{00000000-0005-0000-0000-0000F3400000}"/>
    <cellStyle name="20% - Accent6 3 4 4" xfId="2888" xr:uid="{00000000-0005-0000-0000-0000F4400000}"/>
    <cellStyle name="20% - Accent6 3 4 4 2" xfId="11053" xr:uid="{00000000-0005-0000-0000-0000F5400000}"/>
    <cellStyle name="20% - Accent6 3 4 4 3" xfId="19978" xr:uid="{00000000-0005-0000-0000-0000F6400000}"/>
    <cellStyle name="20% - Accent6 3 4 4_51-Sch Exp Fed Awards  (1)" xfId="31239" xr:uid="{00000000-0005-0000-0000-0000F7400000}"/>
    <cellStyle name="20% - Accent6 3 4 5" xfId="11054" xr:uid="{00000000-0005-0000-0000-0000F8400000}"/>
    <cellStyle name="20% - Accent6 3 4 5 2" xfId="31241" xr:uid="{00000000-0005-0000-0000-0000F9400000}"/>
    <cellStyle name="20% - Accent6 3 4 5_51-Sch Exp Fed Awards  (1)" xfId="31240" xr:uid="{00000000-0005-0000-0000-0000FA400000}"/>
    <cellStyle name="20% - Accent6 3 4 6" xfId="16342" xr:uid="{00000000-0005-0000-0000-0000FB400000}"/>
    <cellStyle name="20% - Accent6 3 4 6 2" xfId="31243" xr:uid="{00000000-0005-0000-0000-0000FC400000}"/>
    <cellStyle name="20% - Accent6 3 4 6_51-Sch Exp Fed Awards  (1)" xfId="31242" xr:uid="{00000000-0005-0000-0000-0000FD400000}"/>
    <cellStyle name="20% - Accent6 3 4 7" xfId="31244" xr:uid="{00000000-0005-0000-0000-0000FE400000}"/>
    <cellStyle name="20% - Accent6 3 4 7 2" xfId="31245" xr:uid="{00000000-0005-0000-0000-0000FF400000}"/>
    <cellStyle name="20% - Accent6 3 4 8" xfId="31246" xr:uid="{00000000-0005-0000-0000-000000410000}"/>
    <cellStyle name="20% - Accent6 3 4 9" xfId="31247" xr:uid="{00000000-0005-0000-0000-000001410000}"/>
    <cellStyle name="20% - Accent6 3 4_411200-10 -20" xfId="31248" xr:uid="{00000000-0005-0000-0000-000002410000}"/>
    <cellStyle name="20% - Accent6 3 5" xfId="2889" xr:uid="{00000000-0005-0000-0000-000003410000}"/>
    <cellStyle name="20% - Accent6 3 5 2" xfId="2890" xr:uid="{00000000-0005-0000-0000-000004410000}"/>
    <cellStyle name="20% - Accent6 3 5 2 2" xfId="2891" xr:uid="{00000000-0005-0000-0000-000005410000}"/>
    <cellStyle name="20% - Accent6 3 5 2 2 2" xfId="11055" xr:uid="{00000000-0005-0000-0000-000006410000}"/>
    <cellStyle name="20% - Accent6 3 5 2 2 3" xfId="21751" xr:uid="{00000000-0005-0000-0000-000007410000}"/>
    <cellStyle name="20% - Accent6 3 5 2 2_51-Sch Exp Fed Awards  (1)" xfId="31251" xr:uid="{00000000-0005-0000-0000-000008410000}"/>
    <cellStyle name="20% - Accent6 3 5 2 3" xfId="11056" xr:uid="{00000000-0005-0000-0000-000009410000}"/>
    <cellStyle name="20% - Accent6 3 5 2 4" xfId="18117" xr:uid="{00000000-0005-0000-0000-00000A410000}"/>
    <cellStyle name="20% - Accent6 3 5 2_51-Sch Exp Fed Awards  (1)" xfId="31250" xr:uid="{00000000-0005-0000-0000-00000B410000}"/>
    <cellStyle name="20% - Accent6 3 5 3" xfId="2892" xr:uid="{00000000-0005-0000-0000-00000C410000}"/>
    <cellStyle name="20% - Accent6 3 5 3 2" xfId="11057" xr:uid="{00000000-0005-0000-0000-00000D410000}"/>
    <cellStyle name="20% - Accent6 3 5 3 3" xfId="19980" xr:uid="{00000000-0005-0000-0000-00000E410000}"/>
    <cellStyle name="20% - Accent6 3 5 3_51-Sch Exp Fed Awards  (1)" xfId="31252" xr:uid="{00000000-0005-0000-0000-00000F410000}"/>
    <cellStyle name="20% - Accent6 3 5 4" xfId="11058" xr:uid="{00000000-0005-0000-0000-000010410000}"/>
    <cellStyle name="20% - Accent6 3 5 4 2" xfId="31254" xr:uid="{00000000-0005-0000-0000-000011410000}"/>
    <cellStyle name="20% - Accent6 3 5 4_51-Sch Exp Fed Awards  (1)" xfId="31253" xr:uid="{00000000-0005-0000-0000-000012410000}"/>
    <cellStyle name="20% - Accent6 3 5 5" xfId="16344" xr:uid="{00000000-0005-0000-0000-000013410000}"/>
    <cellStyle name="20% - Accent6 3 5 5 2" xfId="31256" xr:uid="{00000000-0005-0000-0000-000014410000}"/>
    <cellStyle name="20% - Accent6 3 5 5_51-Sch Exp Fed Awards  (1)" xfId="31255" xr:uid="{00000000-0005-0000-0000-000015410000}"/>
    <cellStyle name="20% - Accent6 3 5 6" xfId="31257" xr:uid="{00000000-0005-0000-0000-000016410000}"/>
    <cellStyle name="20% - Accent6 3 5 6 2" xfId="31258" xr:uid="{00000000-0005-0000-0000-000017410000}"/>
    <cellStyle name="20% - Accent6 3 5 7" xfId="31259" xr:uid="{00000000-0005-0000-0000-000018410000}"/>
    <cellStyle name="20% - Accent6 3 5 8" xfId="31260" xr:uid="{00000000-0005-0000-0000-000019410000}"/>
    <cellStyle name="20% - Accent6 3 5_51-Sch Exp Fed Awards  (1)" xfId="31249" xr:uid="{00000000-0005-0000-0000-00001A410000}"/>
    <cellStyle name="20% - Accent6 3 6" xfId="2893" xr:uid="{00000000-0005-0000-0000-00001B410000}"/>
    <cellStyle name="20% - Accent6 3 6 2" xfId="2894" xr:uid="{00000000-0005-0000-0000-00001C410000}"/>
    <cellStyle name="20% - Accent6 3 6 2 2" xfId="11059" xr:uid="{00000000-0005-0000-0000-00001D410000}"/>
    <cellStyle name="20% - Accent6 3 6 2 3" xfId="22734" xr:uid="{00000000-0005-0000-0000-00001E410000}"/>
    <cellStyle name="20% - Accent6 3 6 2_51-Sch Exp Fed Awards  (1)" xfId="31262" xr:uid="{00000000-0005-0000-0000-00001F410000}"/>
    <cellStyle name="20% - Accent6 3 6 3" xfId="11060" xr:uid="{00000000-0005-0000-0000-000020410000}"/>
    <cellStyle name="20% - Accent6 3 6 3 2" xfId="31264" xr:uid="{00000000-0005-0000-0000-000021410000}"/>
    <cellStyle name="20% - Accent6 3 6 3_51-Sch Exp Fed Awards  (1)" xfId="31263" xr:uid="{00000000-0005-0000-0000-000022410000}"/>
    <cellStyle name="20% - Accent6 3 6 4" xfId="19100" xr:uid="{00000000-0005-0000-0000-000023410000}"/>
    <cellStyle name="20% - Accent6 3 6_51-Sch Exp Fed Awards  (1)" xfId="31261" xr:uid="{00000000-0005-0000-0000-000024410000}"/>
    <cellStyle name="20% - Accent6 3 7" xfId="2895" xr:uid="{00000000-0005-0000-0000-000025410000}"/>
    <cellStyle name="20% - Accent6 3 7 2" xfId="2896" xr:uid="{00000000-0005-0000-0000-000026410000}"/>
    <cellStyle name="20% - Accent6 3 7 2 2" xfId="11061" xr:uid="{00000000-0005-0000-0000-000027410000}"/>
    <cellStyle name="20% - Accent6 3 7 2 3" xfId="22833" xr:uid="{00000000-0005-0000-0000-000028410000}"/>
    <cellStyle name="20% - Accent6 3 7 2_51-Sch Exp Fed Awards  (1)" xfId="31266" xr:uid="{00000000-0005-0000-0000-000029410000}"/>
    <cellStyle name="20% - Accent6 3 7 3" xfId="11062" xr:uid="{00000000-0005-0000-0000-00002A410000}"/>
    <cellStyle name="20% - Accent6 3 7 3 2" xfId="31268" xr:uid="{00000000-0005-0000-0000-00002B410000}"/>
    <cellStyle name="20% - Accent6 3 7 3_51-Sch Exp Fed Awards  (1)" xfId="31267" xr:uid="{00000000-0005-0000-0000-00002C410000}"/>
    <cellStyle name="20% - Accent6 3 7 4" xfId="19199" xr:uid="{00000000-0005-0000-0000-00002D410000}"/>
    <cellStyle name="20% - Accent6 3 7_51-Sch Exp Fed Awards  (1)" xfId="31265" xr:uid="{00000000-0005-0000-0000-00002E410000}"/>
    <cellStyle name="20% - Accent6 3 8" xfId="2897" xr:uid="{00000000-0005-0000-0000-00002F410000}"/>
    <cellStyle name="20% - Accent6 3 8 2" xfId="2898" xr:uid="{00000000-0005-0000-0000-000030410000}"/>
    <cellStyle name="20% - Accent6 3 8 2 2" xfId="11063" xr:uid="{00000000-0005-0000-0000-000031410000}"/>
    <cellStyle name="20% - Accent6 3 8 2 3" xfId="22911" xr:uid="{00000000-0005-0000-0000-000032410000}"/>
    <cellStyle name="20% - Accent6 3 8 2_51-Sch Exp Fed Awards  (1)" xfId="31270" xr:uid="{00000000-0005-0000-0000-000033410000}"/>
    <cellStyle name="20% - Accent6 3 8 3" xfId="11064" xr:uid="{00000000-0005-0000-0000-000034410000}"/>
    <cellStyle name="20% - Accent6 3 8 3 2" xfId="31272" xr:uid="{00000000-0005-0000-0000-000035410000}"/>
    <cellStyle name="20% - Accent6 3 8 3_51-Sch Exp Fed Awards  (1)" xfId="31271" xr:uid="{00000000-0005-0000-0000-000036410000}"/>
    <cellStyle name="20% - Accent6 3 8 4" xfId="19277" xr:uid="{00000000-0005-0000-0000-000037410000}"/>
    <cellStyle name="20% - Accent6 3 8_51-Sch Exp Fed Awards  (1)" xfId="31269" xr:uid="{00000000-0005-0000-0000-000038410000}"/>
    <cellStyle name="20% - Accent6 3 9" xfId="2899" xr:uid="{00000000-0005-0000-0000-000039410000}"/>
    <cellStyle name="20% - Accent6 3_411200-10 -20" xfId="31273" xr:uid="{00000000-0005-0000-0000-00003A410000}"/>
    <cellStyle name="20% - Accent6 4" xfId="2900" xr:uid="{00000000-0005-0000-0000-00003B410000}"/>
    <cellStyle name="20% - Accent6 4 10" xfId="2901" xr:uid="{00000000-0005-0000-0000-00003C410000}"/>
    <cellStyle name="20% - Accent6 4 10 2" xfId="11065" xr:uid="{00000000-0005-0000-0000-00003D410000}"/>
    <cellStyle name="20% - Accent6 4 10 3" xfId="19981" xr:uid="{00000000-0005-0000-0000-00003E410000}"/>
    <cellStyle name="20% - Accent6 4 10_51-Sch Exp Fed Awards  (1)" xfId="31274" xr:uid="{00000000-0005-0000-0000-00003F410000}"/>
    <cellStyle name="20% - Accent6 4 11" xfId="11066" xr:uid="{00000000-0005-0000-0000-000040410000}"/>
    <cellStyle name="20% - Accent6 4 11 2" xfId="31276" xr:uid="{00000000-0005-0000-0000-000041410000}"/>
    <cellStyle name="20% - Accent6 4 11_51-Sch Exp Fed Awards  (1)" xfId="31275" xr:uid="{00000000-0005-0000-0000-000042410000}"/>
    <cellStyle name="20% - Accent6 4 12" xfId="16345" xr:uid="{00000000-0005-0000-0000-000043410000}"/>
    <cellStyle name="20% - Accent6 4 12 2" xfId="31278" xr:uid="{00000000-0005-0000-0000-000044410000}"/>
    <cellStyle name="20% - Accent6 4 12_51-Sch Exp Fed Awards  (1)" xfId="31277" xr:uid="{00000000-0005-0000-0000-000045410000}"/>
    <cellStyle name="20% - Accent6 4 13" xfId="31279" xr:uid="{00000000-0005-0000-0000-000046410000}"/>
    <cellStyle name="20% - Accent6 4 13 2" xfId="31280" xr:uid="{00000000-0005-0000-0000-000047410000}"/>
    <cellStyle name="20% - Accent6 4 14" xfId="31281" xr:uid="{00000000-0005-0000-0000-000048410000}"/>
    <cellStyle name="20% - Accent6 4 14 2" xfId="31282" xr:uid="{00000000-0005-0000-0000-000049410000}"/>
    <cellStyle name="20% - Accent6 4 15" xfId="31283" xr:uid="{00000000-0005-0000-0000-00004A410000}"/>
    <cellStyle name="20% - Accent6 4 16" xfId="31284" xr:uid="{00000000-0005-0000-0000-00004B410000}"/>
    <cellStyle name="20% - Accent6 4 2" xfId="2902" xr:uid="{00000000-0005-0000-0000-00004C410000}"/>
    <cellStyle name="20% - Accent6 4 2 10" xfId="31285" xr:uid="{00000000-0005-0000-0000-00004D410000}"/>
    <cellStyle name="20% - Accent6 4 2 11" xfId="31286" xr:uid="{00000000-0005-0000-0000-00004E410000}"/>
    <cellStyle name="20% - Accent6 4 2 2" xfId="2903" xr:uid="{00000000-0005-0000-0000-00004F410000}"/>
    <cellStyle name="20% - Accent6 4 2 2 10" xfId="31287" xr:uid="{00000000-0005-0000-0000-000050410000}"/>
    <cellStyle name="20% - Accent6 4 2 2 2" xfId="2904" xr:uid="{00000000-0005-0000-0000-000051410000}"/>
    <cellStyle name="20% - Accent6 4 2 2 2 2" xfId="2905" xr:uid="{00000000-0005-0000-0000-000052410000}"/>
    <cellStyle name="20% - Accent6 4 2 2 2 2 2" xfId="2906" xr:uid="{00000000-0005-0000-0000-000053410000}"/>
    <cellStyle name="20% - Accent6 4 2 2 2 2 2 2" xfId="2907" xr:uid="{00000000-0005-0000-0000-000054410000}"/>
    <cellStyle name="20% - Accent6 4 2 2 2 2 2 2 2" xfId="11067" xr:uid="{00000000-0005-0000-0000-000055410000}"/>
    <cellStyle name="20% - Accent6 4 2 2 2 2 2 2 3" xfId="21755" xr:uid="{00000000-0005-0000-0000-000056410000}"/>
    <cellStyle name="20% - Accent6 4 2 2 2 2 2 2_51-Sch Exp Fed Awards  (1)" xfId="31290" xr:uid="{00000000-0005-0000-0000-000057410000}"/>
    <cellStyle name="20% - Accent6 4 2 2 2 2 2 3" xfId="11068" xr:uid="{00000000-0005-0000-0000-000058410000}"/>
    <cellStyle name="20% - Accent6 4 2 2 2 2 2 4" xfId="18121" xr:uid="{00000000-0005-0000-0000-000059410000}"/>
    <cellStyle name="20% - Accent6 4 2 2 2 2 2_51-Sch Exp Fed Awards  (1)" xfId="31289" xr:uid="{00000000-0005-0000-0000-00005A410000}"/>
    <cellStyle name="20% - Accent6 4 2 2 2 2 3" xfId="2908" xr:uid="{00000000-0005-0000-0000-00005B410000}"/>
    <cellStyle name="20% - Accent6 4 2 2 2 2 3 2" xfId="11069" xr:uid="{00000000-0005-0000-0000-00005C410000}"/>
    <cellStyle name="20% - Accent6 4 2 2 2 2 3 3" xfId="19985" xr:uid="{00000000-0005-0000-0000-00005D410000}"/>
    <cellStyle name="20% - Accent6 4 2 2 2 2 3_51-Sch Exp Fed Awards  (1)" xfId="31291" xr:uid="{00000000-0005-0000-0000-00005E410000}"/>
    <cellStyle name="20% - Accent6 4 2 2 2 2 4" xfId="11070" xr:uid="{00000000-0005-0000-0000-00005F410000}"/>
    <cellStyle name="20% - Accent6 4 2 2 2 2 4 2" xfId="31293" xr:uid="{00000000-0005-0000-0000-000060410000}"/>
    <cellStyle name="20% - Accent6 4 2 2 2 2 4_51-Sch Exp Fed Awards  (1)" xfId="31292" xr:uid="{00000000-0005-0000-0000-000061410000}"/>
    <cellStyle name="20% - Accent6 4 2 2 2 2 5" xfId="16349" xr:uid="{00000000-0005-0000-0000-000062410000}"/>
    <cellStyle name="20% - Accent6 4 2 2 2 2 5 2" xfId="31295" xr:uid="{00000000-0005-0000-0000-000063410000}"/>
    <cellStyle name="20% - Accent6 4 2 2 2 2 5_51-Sch Exp Fed Awards  (1)" xfId="31294" xr:uid="{00000000-0005-0000-0000-000064410000}"/>
    <cellStyle name="20% - Accent6 4 2 2 2 2 6" xfId="31296" xr:uid="{00000000-0005-0000-0000-000065410000}"/>
    <cellStyle name="20% - Accent6 4 2 2 2 2 6 2" xfId="31297" xr:uid="{00000000-0005-0000-0000-000066410000}"/>
    <cellStyle name="20% - Accent6 4 2 2 2 2 7" xfId="31298" xr:uid="{00000000-0005-0000-0000-000067410000}"/>
    <cellStyle name="20% - Accent6 4 2 2 2 2 8" xfId="31299" xr:uid="{00000000-0005-0000-0000-000068410000}"/>
    <cellStyle name="20% - Accent6 4 2 2 2 2_51-Sch Exp Fed Awards  (1)" xfId="31288" xr:uid="{00000000-0005-0000-0000-000069410000}"/>
    <cellStyle name="20% - Accent6 4 2 2 2 3" xfId="2909" xr:uid="{00000000-0005-0000-0000-00006A410000}"/>
    <cellStyle name="20% - Accent6 4 2 2 2 3 2" xfId="2910" xr:uid="{00000000-0005-0000-0000-00006B410000}"/>
    <cellStyle name="20% - Accent6 4 2 2 2 3 2 2" xfId="11071" xr:uid="{00000000-0005-0000-0000-00006C410000}"/>
    <cellStyle name="20% - Accent6 4 2 2 2 3 2 3" xfId="21754" xr:uid="{00000000-0005-0000-0000-00006D410000}"/>
    <cellStyle name="20% - Accent6 4 2 2 2 3 2_51-Sch Exp Fed Awards  (1)" xfId="31301" xr:uid="{00000000-0005-0000-0000-00006E410000}"/>
    <cellStyle name="20% - Accent6 4 2 2 2 3 3" xfId="11072" xr:uid="{00000000-0005-0000-0000-00006F410000}"/>
    <cellStyle name="20% - Accent6 4 2 2 2 3 4" xfId="18120" xr:uid="{00000000-0005-0000-0000-000070410000}"/>
    <cellStyle name="20% - Accent6 4 2 2 2 3_51-Sch Exp Fed Awards  (1)" xfId="31300" xr:uid="{00000000-0005-0000-0000-000071410000}"/>
    <cellStyle name="20% - Accent6 4 2 2 2 4" xfId="2911" xr:uid="{00000000-0005-0000-0000-000072410000}"/>
    <cellStyle name="20% - Accent6 4 2 2 2 4 2" xfId="11073" xr:uid="{00000000-0005-0000-0000-000073410000}"/>
    <cellStyle name="20% - Accent6 4 2 2 2 4 3" xfId="19984" xr:uid="{00000000-0005-0000-0000-000074410000}"/>
    <cellStyle name="20% - Accent6 4 2 2 2 4_51-Sch Exp Fed Awards  (1)" xfId="31302" xr:uid="{00000000-0005-0000-0000-000075410000}"/>
    <cellStyle name="20% - Accent6 4 2 2 2 5" xfId="11074" xr:uid="{00000000-0005-0000-0000-000076410000}"/>
    <cellStyle name="20% - Accent6 4 2 2 2 5 2" xfId="31304" xr:uid="{00000000-0005-0000-0000-000077410000}"/>
    <cellStyle name="20% - Accent6 4 2 2 2 5_51-Sch Exp Fed Awards  (1)" xfId="31303" xr:uid="{00000000-0005-0000-0000-000078410000}"/>
    <cellStyle name="20% - Accent6 4 2 2 2 6" xfId="16348" xr:uid="{00000000-0005-0000-0000-000079410000}"/>
    <cellStyle name="20% - Accent6 4 2 2 2 6 2" xfId="31306" xr:uid="{00000000-0005-0000-0000-00007A410000}"/>
    <cellStyle name="20% - Accent6 4 2 2 2 6_51-Sch Exp Fed Awards  (1)" xfId="31305" xr:uid="{00000000-0005-0000-0000-00007B410000}"/>
    <cellStyle name="20% - Accent6 4 2 2 2 7" xfId="31307" xr:uid="{00000000-0005-0000-0000-00007C410000}"/>
    <cellStyle name="20% - Accent6 4 2 2 2 7 2" xfId="31308" xr:uid="{00000000-0005-0000-0000-00007D410000}"/>
    <cellStyle name="20% - Accent6 4 2 2 2 8" xfId="31309" xr:uid="{00000000-0005-0000-0000-00007E410000}"/>
    <cellStyle name="20% - Accent6 4 2 2 2 9" xfId="31310" xr:uid="{00000000-0005-0000-0000-00007F410000}"/>
    <cellStyle name="20% - Accent6 4 2 2 2_411200-10 -20" xfId="31311" xr:uid="{00000000-0005-0000-0000-000080410000}"/>
    <cellStyle name="20% - Accent6 4 2 2 3" xfId="2912" xr:uid="{00000000-0005-0000-0000-000081410000}"/>
    <cellStyle name="20% - Accent6 4 2 2 3 2" xfId="2913" xr:uid="{00000000-0005-0000-0000-000082410000}"/>
    <cellStyle name="20% - Accent6 4 2 2 3 2 2" xfId="2914" xr:uid="{00000000-0005-0000-0000-000083410000}"/>
    <cellStyle name="20% - Accent6 4 2 2 3 2 2 2" xfId="11075" xr:uid="{00000000-0005-0000-0000-000084410000}"/>
    <cellStyle name="20% - Accent6 4 2 2 3 2 2 3" xfId="21756" xr:uid="{00000000-0005-0000-0000-000085410000}"/>
    <cellStyle name="20% - Accent6 4 2 2 3 2 2_51-Sch Exp Fed Awards  (1)" xfId="31314" xr:uid="{00000000-0005-0000-0000-000086410000}"/>
    <cellStyle name="20% - Accent6 4 2 2 3 2 3" xfId="11076" xr:uid="{00000000-0005-0000-0000-000087410000}"/>
    <cellStyle name="20% - Accent6 4 2 2 3 2 4" xfId="18122" xr:uid="{00000000-0005-0000-0000-000088410000}"/>
    <cellStyle name="20% - Accent6 4 2 2 3 2_51-Sch Exp Fed Awards  (1)" xfId="31313" xr:uid="{00000000-0005-0000-0000-000089410000}"/>
    <cellStyle name="20% - Accent6 4 2 2 3 3" xfId="2915" xr:uid="{00000000-0005-0000-0000-00008A410000}"/>
    <cellStyle name="20% - Accent6 4 2 2 3 3 2" xfId="11077" xr:uid="{00000000-0005-0000-0000-00008B410000}"/>
    <cellStyle name="20% - Accent6 4 2 2 3 3 3" xfId="19986" xr:uid="{00000000-0005-0000-0000-00008C410000}"/>
    <cellStyle name="20% - Accent6 4 2 2 3 3_51-Sch Exp Fed Awards  (1)" xfId="31315" xr:uid="{00000000-0005-0000-0000-00008D410000}"/>
    <cellStyle name="20% - Accent6 4 2 2 3 4" xfId="11078" xr:uid="{00000000-0005-0000-0000-00008E410000}"/>
    <cellStyle name="20% - Accent6 4 2 2 3 4 2" xfId="31317" xr:uid="{00000000-0005-0000-0000-00008F410000}"/>
    <cellStyle name="20% - Accent6 4 2 2 3 4_51-Sch Exp Fed Awards  (1)" xfId="31316" xr:uid="{00000000-0005-0000-0000-000090410000}"/>
    <cellStyle name="20% - Accent6 4 2 2 3 5" xfId="16350" xr:uid="{00000000-0005-0000-0000-000091410000}"/>
    <cellStyle name="20% - Accent6 4 2 2 3 5 2" xfId="31319" xr:uid="{00000000-0005-0000-0000-000092410000}"/>
    <cellStyle name="20% - Accent6 4 2 2 3 5_51-Sch Exp Fed Awards  (1)" xfId="31318" xr:uid="{00000000-0005-0000-0000-000093410000}"/>
    <cellStyle name="20% - Accent6 4 2 2 3 6" xfId="31320" xr:uid="{00000000-0005-0000-0000-000094410000}"/>
    <cellStyle name="20% - Accent6 4 2 2 3 6 2" xfId="31321" xr:uid="{00000000-0005-0000-0000-000095410000}"/>
    <cellStyle name="20% - Accent6 4 2 2 3 7" xfId="31322" xr:uid="{00000000-0005-0000-0000-000096410000}"/>
    <cellStyle name="20% - Accent6 4 2 2 3 8" xfId="31323" xr:uid="{00000000-0005-0000-0000-000097410000}"/>
    <cellStyle name="20% - Accent6 4 2 2 3_51-Sch Exp Fed Awards  (1)" xfId="31312" xr:uid="{00000000-0005-0000-0000-000098410000}"/>
    <cellStyle name="20% - Accent6 4 2 2 4" xfId="2916" xr:uid="{00000000-0005-0000-0000-000099410000}"/>
    <cellStyle name="20% - Accent6 4 2 2 4 2" xfId="2917" xr:uid="{00000000-0005-0000-0000-00009A410000}"/>
    <cellStyle name="20% - Accent6 4 2 2 4 2 2" xfId="11079" xr:uid="{00000000-0005-0000-0000-00009B410000}"/>
    <cellStyle name="20% - Accent6 4 2 2 4 2 3" xfId="21753" xr:uid="{00000000-0005-0000-0000-00009C410000}"/>
    <cellStyle name="20% - Accent6 4 2 2 4 2_51-Sch Exp Fed Awards  (1)" xfId="31325" xr:uid="{00000000-0005-0000-0000-00009D410000}"/>
    <cellStyle name="20% - Accent6 4 2 2 4 3" xfId="11080" xr:uid="{00000000-0005-0000-0000-00009E410000}"/>
    <cellStyle name="20% - Accent6 4 2 2 4 4" xfId="18119" xr:uid="{00000000-0005-0000-0000-00009F410000}"/>
    <cellStyle name="20% - Accent6 4 2 2 4_51-Sch Exp Fed Awards  (1)" xfId="31324" xr:uid="{00000000-0005-0000-0000-0000A0410000}"/>
    <cellStyle name="20% - Accent6 4 2 2 5" xfId="2918" xr:uid="{00000000-0005-0000-0000-0000A1410000}"/>
    <cellStyle name="20% - Accent6 4 2 2 5 2" xfId="11081" xr:uid="{00000000-0005-0000-0000-0000A2410000}"/>
    <cellStyle name="20% - Accent6 4 2 2 5 3" xfId="19983" xr:uid="{00000000-0005-0000-0000-0000A3410000}"/>
    <cellStyle name="20% - Accent6 4 2 2 5_51-Sch Exp Fed Awards  (1)" xfId="31326" xr:uid="{00000000-0005-0000-0000-0000A4410000}"/>
    <cellStyle name="20% - Accent6 4 2 2 6" xfId="11082" xr:uid="{00000000-0005-0000-0000-0000A5410000}"/>
    <cellStyle name="20% - Accent6 4 2 2 6 2" xfId="31328" xr:uid="{00000000-0005-0000-0000-0000A6410000}"/>
    <cellStyle name="20% - Accent6 4 2 2 6_51-Sch Exp Fed Awards  (1)" xfId="31327" xr:uid="{00000000-0005-0000-0000-0000A7410000}"/>
    <cellStyle name="20% - Accent6 4 2 2 7" xfId="16347" xr:uid="{00000000-0005-0000-0000-0000A8410000}"/>
    <cellStyle name="20% - Accent6 4 2 2 7 2" xfId="31330" xr:uid="{00000000-0005-0000-0000-0000A9410000}"/>
    <cellStyle name="20% - Accent6 4 2 2 7_51-Sch Exp Fed Awards  (1)" xfId="31329" xr:uid="{00000000-0005-0000-0000-0000AA410000}"/>
    <cellStyle name="20% - Accent6 4 2 2 8" xfId="31331" xr:uid="{00000000-0005-0000-0000-0000AB410000}"/>
    <cellStyle name="20% - Accent6 4 2 2 8 2" xfId="31332" xr:uid="{00000000-0005-0000-0000-0000AC410000}"/>
    <cellStyle name="20% - Accent6 4 2 2 9" xfId="31333" xr:uid="{00000000-0005-0000-0000-0000AD410000}"/>
    <cellStyle name="20% - Accent6 4 2 2_411200-10 -20" xfId="31334" xr:uid="{00000000-0005-0000-0000-0000AE410000}"/>
    <cellStyle name="20% - Accent6 4 2 3" xfId="2919" xr:uid="{00000000-0005-0000-0000-0000AF410000}"/>
    <cellStyle name="20% - Accent6 4 2 3 2" xfId="2920" xr:uid="{00000000-0005-0000-0000-0000B0410000}"/>
    <cellStyle name="20% - Accent6 4 2 3 2 2" xfId="2921" xr:uid="{00000000-0005-0000-0000-0000B1410000}"/>
    <cellStyle name="20% - Accent6 4 2 3 2 2 2" xfId="2922" xr:uid="{00000000-0005-0000-0000-0000B2410000}"/>
    <cellStyle name="20% - Accent6 4 2 3 2 2 2 2" xfId="11083" xr:uid="{00000000-0005-0000-0000-0000B3410000}"/>
    <cellStyle name="20% - Accent6 4 2 3 2 2 2 3" xfId="21758" xr:uid="{00000000-0005-0000-0000-0000B4410000}"/>
    <cellStyle name="20% - Accent6 4 2 3 2 2 2_51-Sch Exp Fed Awards  (1)" xfId="31337" xr:uid="{00000000-0005-0000-0000-0000B5410000}"/>
    <cellStyle name="20% - Accent6 4 2 3 2 2 3" xfId="11084" xr:uid="{00000000-0005-0000-0000-0000B6410000}"/>
    <cellStyle name="20% - Accent6 4 2 3 2 2 4" xfId="18124" xr:uid="{00000000-0005-0000-0000-0000B7410000}"/>
    <cellStyle name="20% - Accent6 4 2 3 2 2_51-Sch Exp Fed Awards  (1)" xfId="31336" xr:uid="{00000000-0005-0000-0000-0000B8410000}"/>
    <cellStyle name="20% - Accent6 4 2 3 2 3" xfId="2923" xr:uid="{00000000-0005-0000-0000-0000B9410000}"/>
    <cellStyle name="20% - Accent6 4 2 3 2 3 2" xfId="11085" xr:uid="{00000000-0005-0000-0000-0000BA410000}"/>
    <cellStyle name="20% - Accent6 4 2 3 2 3 3" xfId="19988" xr:uid="{00000000-0005-0000-0000-0000BB410000}"/>
    <cellStyle name="20% - Accent6 4 2 3 2 3_51-Sch Exp Fed Awards  (1)" xfId="31338" xr:uid="{00000000-0005-0000-0000-0000BC410000}"/>
    <cellStyle name="20% - Accent6 4 2 3 2 4" xfId="11086" xr:uid="{00000000-0005-0000-0000-0000BD410000}"/>
    <cellStyle name="20% - Accent6 4 2 3 2 4 2" xfId="31340" xr:uid="{00000000-0005-0000-0000-0000BE410000}"/>
    <cellStyle name="20% - Accent6 4 2 3 2 4_51-Sch Exp Fed Awards  (1)" xfId="31339" xr:uid="{00000000-0005-0000-0000-0000BF410000}"/>
    <cellStyle name="20% - Accent6 4 2 3 2 5" xfId="16352" xr:uid="{00000000-0005-0000-0000-0000C0410000}"/>
    <cellStyle name="20% - Accent6 4 2 3 2 5 2" xfId="31342" xr:uid="{00000000-0005-0000-0000-0000C1410000}"/>
    <cellStyle name="20% - Accent6 4 2 3 2 5_51-Sch Exp Fed Awards  (1)" xfId="31341" xr:uid="{00000000-0005-0000-0000-0000C2410000}"/>
    <cellStyle name="20% - Accent6 4 2 3 2 6" xfId="31343" xr:uid="{00000000-0005-0000-0000-0000C3410000}"/>
    <cellStyle name="20% - Accent6 4 2 3 2 6 2" xfId="31344" xr:uid="{00000000-0005-0000-0000-0000C4410000}"/>
    <cellStyle name="20% - Accent6 4 2 3 2 7" xfId="31345" xr:uid="{00000000-0005-0000-0000-0000C5410000}"/>
    <cellStyle name="20% - Accent6 4 2 3 2 8" xfId="31346" xr:uid="{00000000-0005-0000-0000-0000C6410000}"/>
    <cellStyle name="20% - Accent6 4 2 3 2_51-Sch Exp Fed Awards  (1)" xfId="31335" xr:uid="{00000000-0005-0000-0000-0000C7410000}"/>
    <cellStyle name="20% - Accent6 4 2 3 3" xfId="2924" xr:uid="{00000000-0005-0000-0000-0000C8410000}"/>
    <cellStyle name="20% - Accent6 4 2 3 3 2" xfId="2925" xr:uid="{00000000-0005-0000-0000-0000C9410000}"/>
    <cellStyle name="20% - Accent6 4 2 3 3 2 2" xfId="11087" xr:uid="{00000000-0005-0000-0000-0000CA410000}"/>
    <cellStyle name="20% - Accent6 4 2 3 3 2 3" xfId="21757" xr:uid="{00000000-0005-0000-0000-0000CB410000}"/>
    <cellStyle name="20% - Accent6 4 2 3 3 2_51-Sch Exp Fed Awards  (1)" xfId="31348" xr:uid="{00000000-0005-0000-0000-0000CC410000}"/>
    <cellStyle name="20% - Accent6 4 2 3 3 3" xfId="11088" xr:uid="{00000000-0005-0000-0000-0000CD410000}"/>
    <cellStyle name="20% - Accent6 4 2 3 3 4" xfId="18123" xr:uid="{00000000-0005-0000-0000-0000CE410000}"/>
    <cellStyle name="20% - Accent6 4 2 3 3_51-Sch Exp Fed Awards  (1)" xfId="31347" xr:uid="{00000000-0005-0000-0000-0000CF410000}"/>
    <cellStyle name="20% - Accent6 4 2 3 4" xfId="2926" xr:uid="{00000000-0005-0000-0000-0000D0410000}"/>
    <cellStyle name="20% - Accent6 4 2 3 4 2" xfId="11089" xr:uid="{00000000-0005-0000-0000-0000D1410000}"/>
    <cellStyle name="20% - Accent6 4 2 3 4 3" xfId="19987" xr:uid="{00000000-0005-0000-0000-0000D2410000}"/>
    <cellStyle name="20% - Accent6 4 2 3 4_51-Sch Exp Fed Awards  (1)" xfId="31349" xr:uid="{00000000-0005-0000-0000-0000D3410000}"/>
    <cellStyle name="20% - Accent6 4 2 3 5" xfId="11090" xr:uid="{00000000-0005-0000-0000-0000D4410000}"/>
    <cellStyle name="20% - Accent6 4 2 3 5 2" xfId="31351" xr:uid="{00000000-0005-0000-0000-0000D5410000}"/>
    <cellStyle name="20% - Accent6 4 2 3 5_51-Sch Exp Fed Awards  (1)" xfId="31350" xr:uid="{00000000-0005-0000-0000-0000D6410000}"/>
    <cellStyle name="20% - Accent6 4 2 3 6" xfId="16351" xr:uid="{00000000-0005-0000-0000-0000D7410000}"/>
    <cellStyle name="20% - Accent6 4 2 3 6 2" xfId="31353" xr:uid="{00000000-0005-0000-0000-0000D8410000}"/>
    <cellStyle name="20% - Accent6 4 2 3 6_51-Sch Exp Fed Awards  (1)" xfId="31352" xr:uid="{00000000-0005-0000-0000-0000D9410000}"/>
    <cellStyle name="20% - Accent6 4 2 3 7" xfId="31354" xr:uid="{00000000-0005-0000-0000-0000DA410000}"/>
    <cellStyle name="20% - Accent6 4 2 3 7 2" xfId="31355" xr:uid="{00000000-0005-0000-0000-0000DB410000}"/>
    <cellStyle name="20% - Accent6 4 2 3 8" xfId="31356" xr:uid="{00000000-0005-0000-0000-0000DC410000}"/>
    <cellStyle name="20% - Accent6 4 2 3 9" xfId="31357" xr:uid="{00000000-0005-0000-0000-0000DD410000}"/>
    <cellStyle name="20% - Accent6 4 2 3_411200-10 -20" xfId="31358" xr:uid="{00000000-0005-0000-0000-0000DE410000}"/>
    <cellStyle name="20% - Accent6 4 2 4" xfId="2927" xr:uid="{00000000-0005-0000-0000-0000DF410000}"/>
    <cellStyle name="20% - Accent6 4 2 4 2" xfId="2928" xr:uid="{00000000-0005-0000-0000-0000E0410000}"/>
    <cellStyle name="20% - Accent6 4 2 4 2 2" xfId="2929" xr:uid="{00000000-0005-0000-0000-0000E1410000}"/>
    <cellStyle name="20% - Accent6 4 2 4 2 2 2" xfId="11091" xr:uid="{00000000-0005-0000-0000-0000E2410000}"/>
    <cellStyle name="20% - Accent6 4 2 4 2 2 3" xfId="21759" xr:uid="{00000000-0005-0000-0000-0000E3410000}"/>
    <cellStyle name="20% - Accent6 4 2 4 2 2_51-Sch Exp Fed Awards  (1)" xfId="31361" xr:uid="{00000000-0005-0000-0000-0000E4410000}"/>
    <cellStyle name="20% - Accent6 4 2 4 2 3" xfId="11092" xr:uid="{00000000-0005-0000-0000-0000E5410000}"/>
    <cellStyle name="20% - Accent6 4 2 4 2 4" xfId="18125" xr:uid="{00000000-0005-0000-0000-0000E6410000}"/>
    <cellStyle name="20% - Accent6 4 2 4 2_51-Sch Exp Fed Awards  (1)" xfId="31360" xr:uid="{00000000-0005-0000-0000-0000E7410000}"/>
    <cellStyle name="20% - Accent6 4 2 4 3" xfId="2930" xr:uid="{00000000-0005-0000-0000-0000E8410000}"/>
    <cellStyle name="20% - Accent6 4 2 4 3 2" xfId="11093" xr:uid="{00000000-0005-0000-0000-0000E9410000}"/>
    <cellStyle name="20% - Accent6 4 2 4 3 3" xfId="19989" xr:uid="{00000000-0005-0000-0000-0000EA410000}"/>
    <cellStyle name="20% - Accent6 4 2 4 3_51-Sch Exp Fed Awards  (1)" xfId="31362" xr:uid="{00000000-0005-0000-0000-0000EB410000}"/>
    <cellStyle name="20% - Accent6 4 2 4 4" xfId="11094" xr:uid="{00000000-0005-0000-0000-0000EC410000}"/>
    <cellStyle name="20% - Accent6 4 2 4 4 2" xfId="31364" xr:uid="{00000000-0005-0000-0000-0000ED410000}"/>
    <cellStyle name="20% - Accent6 4 2 4 4_51-Sch Exp Fed Awards  (1)" xfId="31363" xr:uid="{00000000-0005-0000-0000-0000EE410000}"/>
    <cellStyle name="20% - Accent6 4 2 4 5" xfId="16353" xr:uid="{00000000-0005-0000-0000-0000EF410000}"/>
    <cellStyle name="20% - Accent6 4 2 4 5 2" xfId="31366" xr:uid="{00000000-0005-0000-0000-0000F0410000}"/>
    <cellStyle name="20% - Accent6 4 2 4 5_51-Sch Exp Fed Awards  (1)" xfId="31365" xr:uid="{00000000-0005-0000-0000-0000F1410000}"/>
    <cellStyle name="20% - Accent6 4 2 4 6" xfId="31367" xr:uid="{00000000-0005-0000-0000-0000F2410000}"/>
    <cellStyle name="20% - Accent6 4 2 4 6 2" xfId="31368" xr:uid="{00000000-0005-0000-0000-0000F3410000}"/>
    <cellStyle name="20% - Accent6 4 2 4 7" xfId="31369" xr:uid="{00000000-0005-0000-0000-0000F4410000}"/>
    <cellStyle name="20% - Accent6 4 2 4 8" xfId="31370" xr:uid="{00000000-0005-0000-0000-0000F5410000}"/>
    <cellStyle name="20% - Accent6 4 2 4_51-Sch Exp Fed Awards  (1)" xfId="31359" xr:uid="{00000000-0005-0000-0000-0000F6410000}"/>
    <cellStyle name="20% - Accent6 4 2 5" xfId="2931" xr:uid="{00000000-0005-0000-0000-0000F7410000}"/>
    <cellStyle name="20% - Accent6 4 2 5 2" xfId="2932" xr:uid="{00000000-0005-0000-0000-0000F8410000}"/>
    <cellStyle name="20% - Accent6 4 2 5 2 2" xfId="11095" xr:uid="{00000000-0005-0000-0000-0000F9410000}"/>
    <cellStyle name="20% - Accent6 4 2 5 2 3" xfId="21752" xr:uid="{00000000-0005-0000-0000-0000FA410000}"/>
    <cellStyle name="20% - Accent6 4 2 5 2_51-Sch Exp Fed Awards  (1)" xfId="31372" xr:uid="{00000000-0005-0000-0000-0000FB410000}"/>
    <cellStyle name="20% - Accent6 4 2 5 3" xfId="11096" xr:uid="{00000000-0005-0000-0000-0000FC410000}"/>
    <cellStyle name="20% - Accent6 4 2 5 4" xfId="18118" xr:uid="{00000000-0005-0000-0000-0000FD410000}"/>
    <cellStyle name="20% - Accent6 4 2 5_51-Sch Exp Fed Awards  (1)" xfId="31371" xr:uid="{00000000-0005-0000-0000-0000FE410000}"/>
    <cellStyle name="20% - Accent6 4 2 6" xfId="2933" xr:uid="{00000000-0005-0000-0000-0000FF410000}"/>
    <cellStyle name="20% - Accent6 4 2 6 2" xfId="11097" xr:uid="{00000000-0005-0000-0000-000000420000}"/>
    <cellStyle name="20% - Accent6 4 2 6 3" xfId="19982" xr:uid="{00000000-0005-0000-0000-000001420000}"/>
    <cellStyle name="20% - Accent6 4 2 6_51-Sch Exp Fed Awards  (1)" xfId="31373" xr:uid="{00000000-0005-0000-0000-000002420000}"/>
    <cellStyle name="20% - Accent6 4 2 7" xfId="11098" xr:uid="{00000000-0005-0000-0000-000003420000}"/>
    <cellStyle name="20% - Accent6 4 2 7 2" xfId="31375" xr:uid="{00000000-0005-0000-0000-000004420000}"/>
    <cellStyle name="20% - Accent6 4 2 7_51-Sch Exp Fed Awards  (1)" xfId="31374" xr:uid="{00000000-0005-0000-0000-000005420000}"/>
    <cellStyle name="20% - Accent6 4 2 8" xfId="16346" xr:uid="{00000000-0005-0000-0000-000006420000}"/>
    <cellStyle name="20% - Accent6 4 2 8 2" xfId="31377" xr:uid="{00000000-0005-0000-0000-000007420000}"/>
    <cellStyle name="20% - Accent6 4 2 8_51-Sch Exp Fed Awards  (1)" xfId="31376" xr:uid="{00000000-0005-0000-0000-000008420000}"/>
    <cellStyle name="20% - Accent6 4 2 9" xfId="31378" xr:uid="{00000000-0005-0000-0000-000009420000}"/>
    <cellStyle name="20% - Accent6 4 2 9 2" xfId="31379" xr:uid="{00000000-0005-0000-0000-00000A420000}"/>
    <cellStyle name="20% - Accent6 4 2_411200-10 -20" xfId="31380" xr:uid="{00000000-0005-0000-0000-00000B420000}"/>
    <cellStyle name="20% - Accent6 4 3" xfId="2934" xr:uid="{00000000-0005-0000-0000-00000C420000}"/>
    <cellStyle name="20% - Accent6 4 3 10" xfId="31381" xr:uid="{00000000-0005-0000-0000-00000D420000}"/>
    <cellStyle name="20% - Accent6 4 3 2" xfId="2935" xr:uid="{00000000-0005-0000-0000-00000E420000}"/>
    <cellStyle name="20% - Accent6 4 3 2 2" xfId="2936" xr:uid="{00000000-0005-0000-0000-00000F420000}"/>
    <cellStyle name="20% - Accent6 4 3 2 2 2" xfId="2937" xr:uid="{00000000-0005-0000-0000-000010420000}"/>
    <cellStyle name="20% - Accent6 4 3 2 2 2 2" xfId="2938" xr:uid="{00000000-0005-0000-0000-000011420000}"/>
    <cellStyle name="20% - Accent6 4 3 2 2 2 2 2" xfId="11099" xr:uid="{00000000-0005-0000-0000-000012420000}"/>
    <cellStyle name="20% - Accent6 4 3 2 2 2 2 3" xfId="21762" xr:uid="{00000000-0005-0000-0000-000013420000}"/>
    <cellStyle name="20% - Accent6 4 3 2 2 2 2_51-Sch Exp Fed Awards  (1)" xfId="31384" xr:uid="{00000000-0005-0000-0000-000014420000}"/>
    <cellStyle name="20% - Accent6 4 3 2 2 2 3" xfId="11100" xr:uid="{00000000-0005-0000-0000-000015420000}"/>
    <cellStyle name="20% - Accent6 4 3 2 2 2 4" xfId="18128" xr:uid="{00000000-0005-0000-0000-000016420000}"/>
    <cellStyle name="20% - Accent6 4 3 2 2 2_51-Sch Exp Fed Awards  (1)" xfId="31383" xr:uid="{00000000-0005-0000-0000-000017420000}"/>
    <cellStyle name="20% - Accent6 4 3 2 2 3" xfId="2939" xr:uid="{00000000-0005-0000-0000-000018420000}"/>
    <cellStyle name="20% - Accent6 4 3 2 2 3 2" xfId="11101" xr:uid="{00000000-0005-0000-0000-000019420000}"/>
    <cellStyle name="20% - Accent6 4 3 2 2 3 3" xfId="19992" xr:uid="{00000000-0005-0000-0000-00001A420000}"/>
    <cellStyle name="20% - Accent6 4 3 2 2 3_51-Sch Exp Fed Awards  (1)" xfId="31385" xr:uid="{00000000-0005-0000-0000-00001B420000}"/>
    <cellStyle name="20% - Accent6 4 3 2 2 4" xfId="11102" xr:uid="{00000000-0005-0000-0000-00001C420000}"/>
    <cellStyle name="20% - Accent6 4 3 2 2 4 2" xfId="31387" xr:uid="{00000000-0005-0000-0000-00001D420000}"/>
    <cellStyle name="20% - Accent6 4 3 2 2 4_51-Sch Exp Fed Awards  (1)" xfId="31386" xr:uid="{00000000-0005-0000-0000-00001E420000}"/>
    <cellStyle name="20% - Accent6 4 3 2 2 5" xfId="16356" xr:uid="{00000000-0005-0000-0000-00001F420000}"/>
    <cellStyle name="20% - Accent6 4 3 2 2 5 2" xfId="31389" xr:uid="{00000000-0005-0000-0000-000020420000}"/>
    <cellStyle name="20% - Accent6 4 3 2 2 5_51-Sch Exp Fed Awards  (1)" xfId="31388" xr:uid="{00000000-0005-0000-0000-000021420000}"/>
    <cellStyle name="20% - Accent6 4 3 2 2 6" xfId="31390" xr:uid="{00000000-0005-0000-0000-000022420000}"/>
    <cellStyle name="20% - Accent6 4 3 2 2 6 2" xfId="31391" xr:uid="{00000000-0005-0000-0000-000023420000}"/>
    <cellStyle name="20% - Accent6 4 3 2 2 7" xfId="31392" xr:uid="{00000000-0005-0000-0000-000024420000}"/>
    <cellStyle name="20% - Accent6 4 3 2 2 8" xfId="31393" xr:uid="{00000000-0005-0000-0000-000025420000}"/>
    <cellStyle name="20% - Accent6 4 3 2 2_51-Sch Exp Fed Awards  (1)" xfId="31382" xr:uid="{00000000-0005-0000-0000-000026420000}"/>
    <cellStyle name="20% - Accent6 4 3 2 3" xfId="2940" xr:uid="{00000000-0005-0000-0000-000027420000}"/>
    <cellStyle name="20% - Accent6 4 3 2 3 2" xfId="2941" xr:uid="{00000000-0005-0000-0000-000028420000}"/>
    <cellStyle name="20% - Accent6 4 3 2 3 2 2" xfId="11103" xr:uid="{00000000-0005-0000-0000-000029420000}"/>
    <cellStyle name="20% - Accent6 4 3 2 3 2 3" xfId="21761" xr:uid="{00000000-0005-0000-0000-00002A420000}"/>
    <cellStyle name="20% - Accent6 4 3 2 3 2_51-Sch Exp Fed Awards  (1)" xfId="31395" xr:uid="{00000000-0005-0000-0000-00002B420000}"/>
    <cellStyle name="20% - Accent6 4 3 2 3 3" xfId="11104" xr:uid="{00000000-0005-0000-0000-00002C420000}"/>
    <cellStyle name="20% - Accent6 4 3 2 3 4" xfId="18127" xr:uid="{00000000-0005-0000-0000-00002D420000}"/>
    <cellStyle name="20% - Accent6 4 3 2 3_51-Sch Exp Fed Awards  (1)" xfId="31394" xr:uid="{00000000-0005-0000-0000-00002E420000}"/>
    <cellStyle name="20% - Accent6 4 3 2 4" xfId="2942" xr:uid="{00000000-0005-0000-0000-00002F420000}"/>
    <cellStyle name="20% - Accent6 4 3 2 4 2" xfId="11105" xr:uid="{00000000-0005-0000-0000-000030420000}"/>
    <cellStyle name="20% - Accent6 4 3 2 4 3" xfId="19991" xr:uid="{00000000-0005-0000-0000-000031420000}"/>
    <cellStyle name="20% - Accent6 4 3 2 4_51-Sch Exp Fed Awards  (1)" xfId="31396" xr:uid="{00000000-0005-0000-0000-000032420000}"/>
    <cellStyle name="20% - Accent6 4 3 2 5" xfId="11106" xr:uid="{00000000-0005-0000-0000-000033420000}"/>
    <cellStyle name="20% - Accent6 4 3 2 5 2" xfId="31398" xr:uid="{00000000-0005-0000-0000-000034420000}"/>
    <cellStyle name="20% - Accent6 4 3 2 5_51-Sch Exp Fed Awards  (1)" xfId="31397" xr:uid="{00000000-0005-0000-0000-000035420000}"/>
    <cellStyle name="20% - Accent6 4 3 2 6" xfId="16355" xr:uid="{00000000-0005-0000-0000-000036420000}"/>
    <cellStyle name="20% - Accent6 4 3 2 6 2" xfId="31400" xr:uid="{00000000-0005-0000-0000-000037420000}"/>
    <cellStyle name="20% - Accent6 4 3 2 6_51-Sch Exp Fed Awards  (1)" xfId="31399" xr:uid="{00000000-0005-0000-0000-000038420000}"/>
    <cellStyle name="20% - Accent6 4 3 2 7" xfId="31401" xr:uid="{00000000-0005-0000-0000-000039420000}"/>
    <cellStyle name="20% - Accent6 4 3 2 7 2" xfId="31402" xr:uid="{00000000-0005-0000-0000-00003A420000}"/>
    <cellStyle name="20% - Accent6 4 3 2 8" xfId="31403" xr:uid="{00000000-0005-0000-0000-00003B420000}"/>
    <cellStyle name="20% - Accent6 4 3 2 9" xfId="31404" xr:uid="{00000000-0005-0000-0000-00003C420000}"/>
    <cellStyle name="20% - Accent6 4 3 2_411200-10 -20" xfId="31405" xr:uid="{00000000-0005-0000-0000-00003D420000}"/>
    <cellStyle name="20% - Accent6 4 3 3" xfId="2943" xr:uid="{00000000-0005-0000-0000-00003E420000}"/>
    <cellStyle name="20% - Accent6 4 3 3 2" xfId="2944" xr:uid="{00000000-0005-0000-0000-00003F420000}"/>
    <cellStyle name="20% - Accent6 4 3 3 2 2" xfId="2945" xr:uid="{00000000-0005-0000-0000-000040420000}"/>
    <cellStyle name="20% - Accent6 4 3 3 2 2 2" xfId="11107" xr:uid="{00000000-0005-0000-0000-000041420000}"/>
    <cellStyle name="20% - Accent6 4 3 3 2 2 3" xfId="21763" xr:uid="{00000000-0005-0000-0000-000042420000}"/>
    <cellStyle name="20% - Accent6 4 3 3 2 2_51-Sch Exp Fed Awards  (1)" xfId="31408" xr:uid="{00000000-0005-0000-0000-000043420000}"/>
    <cellStyle name="20% - Accent6 4 3 3 2 3" xfId="11108" xr:uid="{00000000-0005-0000-0000-000044420000}"/>
    <cellStyle name="20% - Accent6 4 3 3 2 4" xfId="18129" xr:uid="{00000000-0005-0000-0000-000045420000}"/>
    <cellStyle name="20% - Accent6 4 3 3 2_51-Sch Exp Fed Awards  (1)" xfId="31407" xr:uid="{00000000-0005-0000-0000-000046420000}"/>
    <cellStyle name="20% - Accent6 4 3 3 3" xfId="2946" xr:uid="{00000000-0005-0000-0000-000047420000}"/>
    <cellStyle name="20% - Accent6 4 3 3 3 2" xfId="11109" xr:uid="{00000000-0005-0000-0000-000048420000}"/>
    <cellStyle name="20% - Accent6 4 3 3 3 3" xfId="19993" xr:uid="{00000000-0005-0000-0000-000049420000}"/>
    <cellStyle name="20% - Accent6 4 3 3 3_51-Sch Exp Fed Awards  (1)" xfId="31409" xr:uid="{00000000-0005-0000-0000-00004A420000}"/>
    <cellStyle name="20% - Accent6 4 3 3 4" xfId="11110" xr:uid="{00000000-0005-0000-0000-00004B420000}"/>
    <cellStyle name="20% - Accent6 4 3 3 4 2" xfId="31411" xr:uid="{00000000-0005-0000-0000-00004C420000}"/>
    <cellStyle name="20% - Accent6 4 3 3 4_51-Sch Exp Fed Awards  (1)" xfId="31410" xr:uid="{00000000-0005-0000-0000-00004D420000}"/>
    <cellStyle name="20% - Accent6 4 3 3 5" xfId="16357" xr:uid="{00000000-0005-0000-0000-00004E420000}"/>
    <cellStyle name="20% - Accent6 4 3 3 5 2" xfId="31413" xr:uid="{00000000-0005-0000-0000-00004F420000}"/>
    <cellStyle name="20% - Accent6 4 3 3 5_51-Sch Exp Fed Awards  (1)" xfId="31412" xr:uid="{00000000-0005-0000-0000-000050420000}"/>
    <cellStyle name="20% - Accent6 4 3 3 6" xfId="31414" xr:uid="{00000000-0005-0000-0000-000051420000}"/>
    <cellStyle name="20% - Accent6 4 3 3 6 2" xfId="31415" xr:uid="{00000000-0005-0000-0000-000052420000}"/>
    <cellStyle name="20% - Accent6 4 3 3 7" xfId="31416" xr:uid="{00000000-0005-0000-0000-000053420000}"/>
    <cellStyle name="20% - Accent6 4 3 3 8" xfId="31417" xr:uid="{00000000-0005-0000-0000-000054420000}"/>
    <cellStyle name="20% - Accent6 4 3 3_51-Sch Exp Fed Awards  (1)" xfId="31406" xr:uid="{00000000-0005-0000-0000-000055420000}"/>
    <cellStyle name="20% - Accent6 4 3 4" xfId="2947" xr:uid="{00000000-0005-0000-0000-000056420000}"/>
    <cellStyle name="20% - Accent6 4 3 4 2" xfId="2948" xr:uid="{00000000-0005-0000-0000-000057420000}"/>
    <cellStyle name="20% - Accent6 4 3 4 2 2" xfId="11111" xr:uid="{00000000-0005-0000-0000-000058420000}"/>
    <cellStyle name="20% - Accent6 4 3 4 2 3" xfId="21760" xr:uid="{00000000-0005-0000-0000-000059420000}"/>
    <cellStyle name="20% - Accent6 4 3 4 2_51-Sch Exp Fed Awards  (1)" xfId="31419" xr:uid="{00000000-0005-0000-0000-00005A420000}"/>
    <cellStyle name="20% - Accent6 4 3 4 3" xfId="11112" xr:uid="{00000000-0005-0000-0000-00005B420000}"/>
    <cellStyle name="20% - Accent6 4 3 4 4" xfId="18126" xr:uid="{00000000-0005-0000-0000-00005C420000}"/>
    <cellStyle name="20% - Accent6 4 3 4_51-Sch Exp Fed Awards  (1)" xfId="31418" xr:uid="{00000000-0005-0000-0000-00005D420000}"/>
    <cellStyle name="20% - Accent6 4 3 5" xfId="2949" xr:uid="{00000000-0005-0000-0000-00005E420000}"/>
    <cellStyle name="20% - Accent6 4 3 5 2" xfId="11113" xr:uid="{00000000-0005-0000-0000-00005F420000}"/>
    <cellStyle name="20% - Accent6 4 3 5 3" xfId="19990" xr:uid="{00000000-0005-0000-0000-000060420000}"/>
    <cellStyle name="20% - Accent6 4 3 5_51-Sch Exp Fed Awards  (1)" xfId="31420" xr:uid="{00000000-0005-0000-0000-000061420000}"/>
    <cellStyle name="20% - Accent6 4 3 6" xfId="11114" xr:uid="{00000000-0005-0000-0000-000062420000}"/>
    <cellStyle name="20% - Accent6 4 3 6 2" xfId="31422" xr:uid="{00000000-0005-0000-0000-000063420000}"/>
    <cellStyle name="20% - Accent6 4 3 6_51-Sch Exp Fed Awards  (1)" xfId="31421" xr:uid="{00000000-0005-0000-0000-000064420000}"/>
    <cellStyle name="20% - Accent6 4 3 7" xfId="16354" xr:uid="{00000000-0005-0000-0000-000065420000}"/>
    <cellStyle name="20% - Accent6 4 3 7 2" xfId="31424" xr:uid="{00000000-0005-0000-0000-000066420000}"/>
    <cellStyle name="20% - Accent6 4 3 7_51-Sch Exp Fed Awards  (1)" xfId="31423" xr:uid="{00000000-0005-0000-0000-000067420000}"/>
    <cellStyle name="20% - Accent6 4 3 8" xfId="31425" xr:uid="{00000000-0005-0000-0000-000068420000}"/>
    <cellStyle name="20% - Accent6 4 3 8 2" xfId="31426" xr:uid="{00000000-0005-0000-0000-000069420000}"/>
    <cellStyle name="20% - Accent6 4 3 9" xfId="31427" xr:uid="{00000000-0005-0000-0000-00006A420000}"/>
    <cellStyle name="20% - Accent6 4 3_411200-10 -20" xfId="31428" xr:uid="{00000000-0005-0000-0000-00006B420000}"/>
    <cellStyle name="20% - Accent6 4 4" xfId="2950" xr:uid="{00000000-0005-0000-0000-00006C420000}"/>
    <cellStyle name="20% - Accent6 4 4 2" xfId="2951" xr:uid="{00000000-0005-0000-0000-00006D420000}"/>
    <cellStyle name="20% - Accent6 4 4 2 2" xfId="2952" xr:uid="{00000000-0005-0000-0000-00006E420000}"/>
    <cellStyle name="20% - Accent6 4 4 2 2 2" xfId="2953" xr:uid="{00000000-0005-0000-0000-00006F420000}"/>
    <cellStyle name="20% - Accent6 4 4 2 2 2 2" xfId="11115" xr:uid="{00000000-0005-0000-0000-000070420000}"/>
    <cellStyle name="20% - Accent6 4 4 2 2 2 3" xfId="21765" xr:uid="{00000000-0005-0000-0000-000071420000}"/>
    <cellStyle name="20% - Accent6 4 4 2 2 2_51-Sch Exp Fed Awards  (1)" xfId="31431" xr:uid="{00000000-0005-0000-0000-000072420000}"/>
    <cellStyle name="20% - Accent6 4 4 2 2 3" xfId="11116" xr:uid="{00000000-0005-0000-0000-000073420000}"/>
    <cellStyle name="20% - Accent6 4 4 2 2 4" xfId="18131" xr:uid="{00000000-0005-0000-0000-000074420000}"/>
    <cellStyle name="20% - Accent6 4 4 2 2_51-Sch Exp Fed Awards  (1)" xfId="31430" xr:uid="{00000000-0005-0000-0000-000075420000}"/>
    <cellStyle name="20% - Accent6 4 4 2 3" xfId="2954" xr:uid="{00000000-0005-0000-0000-000076420000}"/>
    <cellStyle name="20% - Accent6 4 4 2 3 2" xfId="11117" xr:uid="{00000000-0005-0000-0000-000077420000}"/>
    <cellStyle name="20% - Accent6 4 4 2 3 3" xfId="19995" xr:uid="{00000000-0005-0000-0000-000078420000}"/>
    <cellStyle name="20% - Accent6 4 4 2 3_51-Sch Exp Fed Awards  (1)" xfId="31432" xr:uid="{00000000-0005-0000-0000-000079420000}"/>
    <cellStyle name="20% - Accent6 4 4 2 4" xfId="11118" xr:uid="{00000000-0005-0000-0000-00007A420000}"/>
    <cellStyle name="20% - Accent6 4 4 2 4 2" xfId="31434" xr:uid="{00000000-0005-0000-0000-00007B420000}"/>
    <cellStyle name="20% - Accent6 4 4 2 4_51-Sch Exp Fed Awards  (1)" xfId="31433" xr:uid="{00000000-0005-0000-0000-00007C420000}"/>
    <cellStyle name="20% - Accent6 4 4 2 5" xfId="16359" xr:uid="{00000000-0005-0000-0000-00007D420000}"/>
    <cellStyle name="20% - Accent6 4 4 2 5 2" xfId="31436" xr:uid="{00000000-0005-0000-0000-00007E420000}"/>
    <cellStyle name="20% - Accent6 4 4 2 5_51-Sch Exp Fed Awards  (1)" xfId="31435" xr:uid="{00000000-0005-0000-0000-00007F420000}"/>
    <cellStyle name="20% - Accent6 4 4 2 6" xfId="31437" xr:uid="{00000000-0005-0000-0000-000080420000}"/>
    <cellStyle name="20% - Accent6 4 4 2 6 2" xfId="31438" xr:uid="{00000000-0005-0000-0000-000081420000}"/>
    <cellStyle name="20% - Accent6 4 4 2 7" xfId="31439" xr:uid="{00000000-0005-0000-0000-000082420000}"/>
    <cellStyle name="20% - Accent6 4 4 2 8" xfId="31440" xr:uid="{00000000-0005-0000-0000-000083420000}"/>
    <cellStyle name="20% - Accent6 4 4 2_51-Sch Exp Fed Awards  (1)" xfId="31429" xr:uid="{00000000-0005-0000-0000-000084420000}"/>
    <cellStyle name="20% - Accent6 4 4 3" xfId="2955" xr:uid="{00000000-0005-0000-0000-000085420000}"/>
    <cellStyle name="20% - Accent6 4 4 3 2" xfId="2956" xr:uid="{00000000-0005-0000-0000-000086420000}"/>
    <cellStyle name="20% - Accent6 4 4 3 2 2" xfId="11119" xr:uid="{00000000-0005-0000-0000-000087420000}"/>
    <cellStyle name="20% - Accent6 4 4 3 2 3" xfId="21764" xr:uid="{00000000-0005-0000-0000-000088420000}"/>
    <cellStyle name="20% - Accent6 4 4 3 2_51-Sch Exp Fed Awards  (1)" xfId="31442" xr:uid="{00000000-0005-0000-0000-000089420000}"/>
    <cellStyle name="20% - Accent6 4 4 3 3" xfId="11120" xr:uid="{00000000-0005-0000-0000-00008A420000}"/>
    <cellStyle name="20% - Accent6 4 4 3 4" xfId="18130" xr:uid="{00000000-0005-0000-0000-00008B420000}"/>
    <cellStyle name="20% - Accent6 4 4 3_51-Sch Exp Fed Awards  (1)" xfId="31441" xr:uid="{00000000-0005-0000-0000-00008C420000}"/>
    <cellStyle name="20% - Accent6 4 4 4" xfId="2957" xr:uid="{00000000-0005-0000-0000-00008D420000}"/>
    <cellStyle name="20% - Accent6 4 4 4 2" xfId="11121" xr:uid="{00000000-0005-0000-0000-00008E420000}"/>
    <cellStyle name="20% - Accent6 4 4 4 3" xfId="19994" xr:uid="{00000000-0005-0000-0000-00008F420000}"/>
    <cellStyle name="20% - Accent6 4 4 4_51-Sch Exp Fed Awards  (1)" xfId="31443" xr:uid="{00000000-0005-0000-0000-000090420000}"/>
    <cellStyle name="20% - Accent6 4 4 5" xfId="11122" xr:uid="{00000000-0005-0000-0000-000091420000}"/>
    <cellStyle name="20% - Accent6 4 4 5 2" xfId="31445" xr:uid="{00000000-0005-0000-0000-000092420000}"/>
    <cellStyle name="20% - Accent6 4 4 5_51-Sch Exp Fed Awards  (1)" xfId="31444" xr:uid="{00000000-0005-0000-0000-000093420000}"/>
    <cellStyle name="20% - Accent6 4 4 6" xfId="16358" xr:uid="{00000000-0005-0000-0000-000094420000}"/>
    <cellStyle name="20% - Accent6 4 4 6 2" xfId="31447" xr:uid="{00000000-0005-0000-0000-000095420000}"/>
    <cellStyle name="20% - Accent6 4 4 6_51-Sch Exp Fed Awards  (1)" xfId="31446" xr:uid="{00000000-0005-0000-0000-000096420000}"/>
    <cellStyle name="20% - Accent6 4 4 7" xfId="31448" xr:uid="{00000000-0005-0000-0000-000097420000}"/>
    <cellStyle name="20% - Accent6 4 4 7 2" xfId="31449" xr:uid="{00000000-0005-0000-0000-000098420000}"/>
    <cellStyle name="20% - Accent6 4 4 8" xfId="31450" xr:uid="{00000000-0005-0000-0000-000099420000}"/>
    <cellStyle name="20% - Accent6 4 4 9" xfId="31451" xr:uid="{00000000-0005-0000-0000-00009A420000}"/>
    <cellStyle name="20% - Accent6 4 4_411200-10 -20" xfId="31452" xr:uid="{00000000-0005-0000-0000-00009B420000}"/>
    <cellStyle name="20% - Accent6 4 5" xfId="2958" xr:uid="{00000000-0005-0000-0000-00009C420000}"/>
    <cellStyle name="20% - Accent6 4 5 2" xfId="2959" xr:uid="{00000000-0005-0000-0000-00009D420000}"/>
    <cellStyle name="20% - Accent6 4 5 2 2" xfId="2960" xr:uid="{00000000-0005-0000-0000-00009E420000}"/>
    <cellStyle name="20% - Accent6 4 5 2 2 2" xfId="11123" xr:uid="{00000000-0005-0000-0000-00009F420000}"/>
    <cellStyle name="20% - Accent6 4 5 2 2 3" xfId="21766" xr:uid="{00000000-0005-0000-0000-0000A0420000}"/>
    <cellStyle name="20% - Accent6 4 5 2 2_51-Sch Exp Fed Awards  (1)" xfId="31455" xr:uid="{00000000-0005-0000-0000-0000A1420000}"/>
    <cellStyle name="20% - Accent6 4 5 2 3" xfId="11124" xr:uid="{00000000-0005-0000-0000-0000A2420000}"/>
    <cellStyle name="20% - Accent6 4 5 2 4" xfId="18132" xr:uid="{00000000-0005-0000-0000-0000A3420000}"/>
    <cellStyle name="20% - Accent6 4 5 2_51-Sch Exp Fed Awards  (1)" xfId="31454" xr:uid="{00000000-0005-0000-0000-0000A4420000}"/>
    <cellStyle name="20% - Accent6 4 5 3" xfId="2961" xr:uid="{00000000-0005-0000-0000-0000A5420000}"/>
    <cellStyle name="20% - Accent6 4 5 3 2" xfId="11125" xr:uid="{00000000-0005-0000-0000-0000A6420000}"/>
    <cellStyle name="20% - Accent6 4 5 3 3" xfId="19996" xr:uid="{00000000-0005-0000-0000-0000A7420000}"/>
    <cellStyle name="20% - Accent6 4 5 3_51-Sch Exp Fed Awards  (1)" xfId="31456" xr:uid="{00000000-0005-0000-0000-0000A8420000}"/>
    <cellStyle name="20% - Accent6 4 5 4" xfId="11126" xr:uid="{00000000-0005-0000-0000-0000A9420000}"/>
    <cellStyle name="20% - Accent6 4 5 4 2" xfId="31458" xr:uid="{00000000-0005-0000-0000-0000AA420000}"/>
    <cellStyle name="20% - Accent6 4 5 4_51-Sch Exp Fed Awards  (1)" xfId="31457" xr:uid="{00000000-0005-0000-0000-0000AB420000}"/>
    <cellStyle name="20% - Accent6 4 5 5" xfId="16360" xr:uid="{00000000-0005-0000-0000-0000AC420000}"/>
    <cellStyle name="20% - Accent6 4 5 5 2" xfId="31460" xr:uid="{00000000-0005-0000-0000-0000AD420000}"/>
    <cellStyle name="20% - Accent6 4 5 5_51-Sch Exp Fed Awards  (1)" xfId="31459" xr:uid="{00000000-0005-0000-0000-0000AE420000}"/>
    <cellStyle name="20% - Accent6 4 5 6" xfId="31461" xr:uid="{00000000-0005-0000-0000-0000AF420000}"/>
    <cellStyle name="20% - Accent6 4 5 6 2" xfId="31462" xr:uid="{00000000-0005-0000-0000-0000B0420000}"/>
    <cellStyle name="20% - Accent6 4 5 7" xfId="31463" xr:uid="{00000000-0005-0000-0000-0000B1420000}"/>
    <cellStyle name="20% - Accent6 4 5 8" xfId="31464" xr:uid="{00000000-0005-0000-0000-0000B2420000}"/>
    <cellStyle name="20% - Accent6 4 5_51-Sch Exp Fed Awards  (1)" xfId="31453" xr:uid="{00000000-0005-0000-0000-0000B3420000}"/>
    <cellStyle name="20% - Accent6 4 6" xfId="2962" xr:uid="{00000000-0005-0000-0000-0000B4420000}"/>
    <cellStyle name="20% - Accent6 4 6 2" xfId="2963" xr:uid="{00000000-0005-0000-0000-0000B5420000}"/>
    <cellStyle name="20% - Accent6 4 6 2 2" xfId="11127" xr:uid="{00000000-0005-0000-0000-0000B6420000}"/>
    <cellStyle name="20% - Accent6 4 6 2 3" xfId="22762" xr:uid="{00000000-0005-0000-0000-0000B7420000}"/>
    <cellStyle name="20% - Accent6 4 6 2_51-Sch Exp Fed Awards  (1)" xfId="31466" xr:uid="{00000000-0005-0000-0000-0000B8420000}"/>
    <cellStyle name="20% - Accent6 4 6 3" xfId="11128" xr:uid="{00000000-0005-0000-0000-0000B9420000}"/>
    <cellStyle name="20% - Accent6 4 6 3 2" xfId="31468" xr:uid="{00000000-0005-0000-0000-0000BA420000}"/>
    <cellStyle name="20% - Accent6 4 6 3_51-Sch Exp Fed Awards  (1)" xfId="31467" xr:uid="{00000000-0005-0000-0000-0000BB420000}"/>
    <cellStyle name="20% - Accent6 4 6 4" xfId="19128" xr:uid="{00000000-0005-0000-0000-0000BC420000}"/>
    <cellStyle name="20% - Accent6 4 6_51-Sch Exp Fed Awards  (1)" xfId="31465" xr:uid="{00000000-0005-0000-0000-0000BD420000}"/>
    <cellStyle name="20% - Accent6 4 7" xfId="2964" xr:uid="{00000000-0005-0000-0000-0000BE420000}"/>
    <cellStyle name="20% - Accent6 4 7 2" xfId="2965" xr:uid="{00000000-0005-0000-0000-0000BF420000}"/>
    <cellStyle name="20% - Accent6 4 7 2 2" xfId="11129" xr:uid="{00000000-0005-0000-0000-0000C0420000}"/>
    <cellStyle name="20% - Accent6 4 7 2 3" xfId="22857" xr:uid="{00000000-0005-0000-0000-0000C1420000}"/>
    <cellStyle name="20% - Accent6 4 7 2_51-Sch Exp Fed Awards  (1)" xfId="31470" xr:uid="{00000000-0005-0000-0000-0000C2420000}"/>
    <cellStyle name="20% - Accent6 4 7 3" xfId="11130" xr:uid="{00000000-0005-0000-0000-0000C3420000}"/>
    <cellStyle name="20% - Accent6 4 7 3 2" xfId="31472" xr:uid="{00000000-0005-0000-0000-0000C4420000}"/>
    <cellStyle name="20% - Accent6 4 7 3_51-Sch Exp Fed Awards  (1)" xfId="31471" xr:uid="{00000000-0005-0000-0000-0000C5420000}"/>
    <cellStyle name="20% - Accent6 4 7 4" xfId="19223" xr:uid="{00000000-0005-0000-0000-0000C6420000}"/>
    <cellStyle name="20% - Accent6 4 7_51-Sch Exp Fed Awards  (1)" xfId="31469" xr:uid="{00000000-0005-0000-0000-0000C7420000}"/>
    <cellStyle name="20% - Accent6 4 8" xfId="2966" xr:uid="{00000000-0005-0000-0000-0000C8420000}"/>
    <cellStyle name="20% - Accent6 4 8 2" xfId="2967" xr:uid="{00000000-0005-0000-0000-0000C9420000}"/>
    <cellStyle name="20% - Accent6 4 8 2 2" xfId="11131" xr:uid="{00000000-0005-0000-0000-0000CA420000}"/>
    <cellStyle name="20% - Accent6 4 8 2 3" xfId="22935" xr:uid="{00000000-0005-0000-0000-0000CB420000}"/>
    <cellStyle name="20% - Accent6 4 8 2_51-Sch Exp Fed Awards  (1)" xfId="31474" xr:uid="{00000000-0005-0000-0000-0000CC420000}"/>
    <cellStyle name="20% - Accent6 4 8 3" xfId="11132" xr:uid="{00000000-0005-0000-0000-0000CD420000}"/>
    <cellStyle name="20% - Accent6 4 8 3 2" xfId="31476" xr:uid="{00000000-0005-0000-0000-0000CE420000}"/>
    <cellStyle name="20% - Accent6 4 8 3_51-Sch Exp Fed Awards  (1)" xfId="31475" xr:uid="{00000000-0005-0000-0000-0000CF420000}"/>
    <cellStyle name="20% - Accent6 4 8 4" xfId="19301" xr:uid="{00000000-0005-0000-0000-0000D0420000}"/>
    <cellStyle name="20% - Accent6 4 8_51-Sch Exp Fed Awards  (1)" xfId="31473" xr:uid="{00000000-0005-0000-0000-0000D1420000}"/>
    <cellStyle name="20% - Accent6 4 9" xfId="2968" xr:uid="{00000000-0005-0000-0000-0000D2420000}"/>
    <cellStyle name="20% - Accent6 4 9 2" xfId="2969" xr:uid="{00000000-0005-0000-0000-0000D3420000}"/>
    <cellStyle name="20% - Accent6 4 9 2 2" xfId="11133" xr:uid="{00000000-0005-0000-0000-0000D4420000}"/>
    <cellStyle name="20% - Accent6 4 9 2 3" xfId="21086" xr:uid="{00000000-0005-0000-0000-0000D5420000}"/>
    <cellStyle name="20% - Accent6 4 9 2_51-Sch Exp Fed Awards  (1)" xfId="31478" xr:uid="{00000000-0005-0000-0000-0000D6420000}"/>
    <cellStyle name="20% - Accent6 4 9 3" xfId="11134" xr:uid="{00000000-0005-0000-0000-0000D7420000}"/>
    <cellStyle name="20% - Accent6 4 9 4" xfId="17452" xr:uid="{00000000-0005-0000-0000-0000D8420000}"/>
    <cellStyle name="20% - Accent6 4 9_51-Sch Exp Fed Awards  (1)" xfId="31477" xr:uid="{00000000-0005-0000-0000-0000D9420000}"/>
    <cellStyle name="20% - Accent6 4_411200-10 -20" xfId="31479" xr:uid="{00000000-0005-0000-0000-0000DA420000}"/>
    <cellStyle name="20% - Accent6 5" xfId="2970" xr:uid="{00000000-0005-0000-0000-0000DB420000}"/>
    <cellStyle name="20% - Accent6 5 10" xfId="31480" xr:uid="{00000000-0005-0000-0000-0000DC420000}"/>
    <cellStyle name="20% - Accent6 5 11" xfId="31481" xr:uid="{00000000-0005-0000-0000-0000DD420000}"/>
    <cellStyle name="20% - Accent6 5 2" xfId="2971" xr:uid="{00000000-0005-0000-0000-0000DE420000}"/>
    <cellStyle name="20% - Accent6 5 2 10" xfId="31482" xr:uid="{00000000-0005-0000-0000-0000DF420000}"/>
    <cellStyle name="20% - Accent6 5 2 2" xfId="2972" xr:uid="{00000000-0005-0000-0000-0000E0420000}"/>
    <cellStyle name="20% - Accent6 5 2 2 2" xfId="2973" xr:uid="{00000000-0005-0000-0000-0000E1420000}"/>
    <cellStyle name="20% - Accent6 5 2 2 2 2" xfId="2974" xr:uid="{00000000-0005-0000-0000-0000E2420000}"/>
    <cellStyle name="20% - Accent6 5 2 2 2 2 2" xfId="2975" xr:uid="{00000000-0005-0000-0000-0000E3420000}"/>
    <cellStyle name="20% - Accent6 5 2 2 2 2 2 2" xfId="11135" xr:uid="{00000000-0005-0000-0000-0000E4420000}"/>
    <cellStyle name="20% - Accent6 5 2 2 2 2 2 3" xfId="21769" xr:uid="{00000000-0005-0000-0000-0000E5420000}"/>
    <cellStyle name="20% - Accent6 5 2 2 2 2 2_51-Sch Exp Fed Awards  (1)" xfId="31485" xr:uid="{00000000-0005-0000-0000-0000E6420000}"/>
    <cellStyle name="20% - Accent6 5 2 2 2 2 3" xfId="11136" xr:uid="{00000000-0005-0000-0000-0000E7420000}"/>
    <cellStyle name="20% - Accent6 5 2 2 2 2 4" xfId="18135" xr:uid="{00000000-0005-0000-0000-0000E8420000}"/>
    <cellStyle name="20% - Accent6 5 2 2 2 2_51-Sch Exp Fed Awards  (1)" xfId="31484" xr:uid="{00000000-0005-0000-0000-0000E9420000}"/>
    <cellStyle name="20% - Accent6 5 2 2 2 3" xfId="2976" xr:uid="{00000000-0005-0000-0000-0000EA420000}"/>
    <cellStyle name="20% - Accent6 5 2 2 2 3 2" xfId="11137" xr:uid="{00000000-0005-0000-0000-0000EB420000}"/>
    <cellStyle name="20% - Accent6 5 2 2 2 3 3" xfId="20000" xr:uid="{00000000-0005-0000-0000-0000EC420000}"/>
    <cellStyle name="20% - Accent6 5 2 2 2 3_51-Sch Exp Fed Awards  (1)" xfId="31486" xr:uid="{00000000-0005-0000-0000-0000ED420000}"/>
    <cellStyle name="20% - Accent6 5 2 2 2 4" xfId="11138" xr:uid="{00000000-0005-0000-0000-0000EE420000}"/>
    <cellStyle name="20% - Accent6 5 2 2 2 4 2" xfId="31488" xr:uid="{00000000-0005-0000-0000-0000EF420000}"/>
    <cellStyle name="20% - Accent6 5 2 2 2 4_51-Sch Exp Fed Awards  (1)" xfId="31487" xr:uid="{00000000-0005-0000-0000-0000F0420000}"/>
    <cellStyle name="20% - Accent6 5 2 2 2 5" xfId="16364" xr:uid="{00000000-0005-0000-0000-0000F1420000}"/>
    <cellStyle name="20% - Accent6 5 2 2 2 5 2" xfId="31490" xr:uid="{00000000-0005-0000-0000-0000F2420000}"/>
    <cellStyle name="20% - Accent6 5 2 2 2 5_51-Sch Exp Fed Awards  (1)" xfId="31489" xr:uid="{00000000-0005-0000-0000-0000F3420000}"/>
    <cellStyle name="20% - Accent6 5 2 2 2 6" xfId="31491" xr:uid="{00000000-0005-0000-0000-0000F4420000}"/>
    <cellStyle name="20% - Accent6 5 2 2 2 6 2" xfId="31492" xr:uid="{00000000-0005-0000-0000-0000F5420000}"/>
    <cellStyle name="20% - Accent6 5 2 2 2 7" xfId="31493" xr:uid="{00000000-0005-0000-0000-0000F6420000}"/>
    <cellStyle name="20% - Accent6 5 2 2 2 8" xfId="31494" xr:uid="{00000000-0005-0000-0000-0000F7420000}"/>
    <cellStyle name="20% - Accent6 5 2 2 2_51-Sch Exp Fed Awards  (1)" xfId="31483" xr:uid="{00000000-0005-0000-0000-0000F8420000}"/>
    <cellStyle name="20% - Accent6 5 2 2 3" xfId="2977" xr:uid="{00000000-0005-0000-0000-0000F9420000}"/>
    <cellStyle name="20% - Accent6 5 2 2 3 2" xfId="2978" xr:uid="{00000000-0005-0000-0000-0000FA420000}"/>
    <cellStyle name="20% - Accent6 5 2 2 3 2 2" xfId="11139" xr:uid="{00000000-0005-0000-0000-0000FB420000}"/>
    <cellStyle name="20% - Accent6 5 2 2 3 2 3" xfId="21768" xr:uid="{00000000-0005-0000-0000-0000FC420000}"/>
    <cellStyle name="20% - Accent6 5 2 2 3 2_51-Sch Exp Fed Awards  (1)" xfId="31496" xr:uid="{00000000-0005-0000-0000-0000FD420000}"/>
    <cellStyle name="20% - Accent6 5 2 2 3 3" xfId="11140" xr:uid="{00000000-0005-0000-0000-0000FE420000}"/>
    <cellStyle name="20% - Accent6 5 2 2 3 4" xfId="18134" xr:uid="{00000000-0005-0000-0000-0000FF420000}"/>
    <cellStyle name="20% - Accent6 5 2 2 3_51-Sch Exp Fed Awards  (1)" xfId="31495" xr:uid="{00000000-0005-0000-0000-000000430000}"/>
    <cellStyle name="20% - Accent6 5 2 2 4" xfId="2979" xr:uid="{00000000-0005-0000-0000-000001430000}"/>
    <cellStyle name="20% - Accent6 5 2 2 4 2" xfId="11141" xr:uid="{00000000-0005-0000-0000-000002430000}"/>
    <cellStyle name="20% - Accent6 5 2 2 4 3" xfId="19999" xr:uid="{00000000-0005-0000-0000-000003430000}"/>
    <cellStyle name="20% - Accent6 5 2 2 4_51-Sch Exp Fed Awards  (1)" xfId="31497" xr:uid="{00000000-0005-0000-0000-000004430000}"/>
    <cellStyle name="20% - Accent6 5 2 2 5" xfId="11142" xr:uid="{00000000-0005-0000-0000-000005430000}"/>
    <cellStyle name="20% - Accent6 5 2 2 5 2" xfId="31499" xr:uid="{00000000-0005-0000-0000-000006430000}"/>
    <cellStyle name="20% - Accent6 5 2 2 5_51-Sch Exp Fed Awards  (1)" xfId="31498" xr:uid="{00000000-0005-0000-0000-000007430000}"/>
    <cellStyle name="20% - Accent6 5 2 2 6" xfId="16363" xr:uid="{00000000-0005-0000-0000-000008430000}"/>
    <cellStyle name="20% - Accent6 5 2 2 6 2" xfId="31501" xr:uid="{00000000-0005-0000-0000-000009430000}"/>
    <cellStyle name="20% - Accent6 5 2 2 6_51-Sch Exp Fed Awards  (1)" xfId="31500" xr:uid="{00000000-0005-0000-0000-00000A430000}"/>
    <cellStyle name="20% - Accent6 5 2 2 7" xfId="31502" xr:uid="{00000000-0005-0000-0000-00000B430000}"/>
    <cellStyle name="20% - Accent6 5 2 2 7 2" xfId="31503" xr:uid="{00000000-0005-0000-0000-00000C430000}"/>
    <cellStyle name="20% - Accent6 5 2 2 8" xfId="31504" xr:uid="{00000000-0005-0000-0000-00000D430000}"/>
    <cellStyle name="20% - Accent6 5 2 2 9" xfId="31505" xr:uid="{00000000-0005-0000-0000-00000E430000}"/>
    <cellStyle name="20% - Accent6 5 2 2_411200-10 -20" xfId="31506" xr:uid="{00000000-0005-0000-0000-00000F430000}"/>
    <cellStyle name="20% - Accent6 5 2 3" xfId="2980" xr:uid="{00000000-0005-0000-0000-000010430000}"/>
    <cellStyle name="20% - Accent6 5 2 3 2" xfId="2981" xr:uid="{00000000-0005-0000-0000-000011430000}"/>
    <cellStyle name="20% - Accent6 5 2 3 2 2" xfId="2982" xr:uid="{00000000-0005-0000-0000-000012430000}"/>
    <cellStyle name="20% - Accent6 5 2 3 2 2 2" xfId="11143" xr:uid="{00000000-0005-0000-0000-000013430000}"/>
    <cellStyle name="20% - Accent6 5 2 3 2 2 3" xfId="21770" xr:uid="{00000000-0005-0000-0000-000014430000}"/>
    <cellStyle name="20% - Accent6 5 2 3 2 2_51-Sch Exp Fed Awards  (1)" xfId="31509" xr:uid="{00000000-0005-0000-0000-000015430000}"/>
    <cellStyle name="20% - Accent6 5 2 3 2 3" xfId="11144" xr:uid="{00000000-0005-0000-0000-000016430000}"/>
    <cellStyle name="20% - Accent6 5 2 3 2 4" xfId="18136" xr:uid="{00000000-0005-0000-0000-000017430000}"/>
    <cellStyle name="20% - Accent6 5 2 3 2_51-Sch Exp Fed Awards  (1)" xfId="31508" xr:uid="{00000000-0005-0000-0000-000018430000}"/>
    <cellStyle name="20% - Accent6 5 2 3 3" xfId="2983" xr:uid="{00000000-0005-0000-0000-000019430000}"/>
    <cellStyle name="20% - Accent6 5 2 3 3 2" xfId="11145" xr:uid="{00000000-0005-0000-0000-00001A430000}"/>
    <cellStyle name="20% - Accent6 5 2 3 3 3" xfId="20001" xr:uid="{00000000-0005-0000-0000-00001B430000}"/>
    <cellStyle name="20% - Accent6 5 2 3 3_51-Sch Exp Fed Awards  (1)" xfId="31510" xr:uid="{00000000-0005-0000-0000-00001C430000}"/>
    <cellStyle name="20% - Accent6 5 2 3 4" xfId="11146" xr:uid="{00000000-0005-0000-0000-00001D430000}"/>
    <cellStyle name="20% - Accent6 5 2 3 4 2" xfId="31512" xr:uid="{00000000-0005-0000-0000-00001E430000}"/>
    <cellStyle name="20% - Accent6 5 2 3 4_51-Sch Exp Fed Awards  (1)" xfId="31511" xr:uid="{00000000-0005-0000-0000-00001F430000}"/>
    <cellStyle name="20% - Accent6 5 2 3 5" xfId="16365" xr:uid="{00000000-0005-0000-0000-000020430000}"/>
    <cellStyle name="20% - Accent6 5 2 3 5 2" xfId="31514" xr:uid="{00000000-0005-0000-0000-000021430000}"/>
    <cellStyle name="20% - Accent6 5 2 3 5_51-Sch Exp Fed Awards  (1)" xfId="31513" xr:uid="{00000000-0005-0000-0000-000022430000}"/>
    <cellStyle name="20% - Accent6 5 2 3 6" xfId="31515" xr:uid="{00000000-0005-0000-0000-000023430000}"/>
    <cellStyle name="20% - Accent6 5 2 3 6 2" xfId="31516" xr:uid="{00000000-0005-0000-0000-000024430000}"/>
    <cellStyle name="20% - Accent6 5 2 3 7" xfId="31517" xr:uid="{00000000-0005-0000-0000-000025430000}"/>
    <cellStyle name="20% - Accent6 5 2 3 8" xfId="31518" xr:uid="{00000000-0005-0000-0000-000026430000}"/>
    <cellStyle name="20% - Accent6 5 2 3_51-Sch Exp Fed Awards  (1)" xfId="31507" xr:uid="{00000000-0005-0000-0000-000027430000}"/>
    <cellStyle name="20% - Accent6 5 2 4" xfId="2984" xr:uid="{00000000-0005-0000-0000-000028430000}"/>
    <cellStyle name="20% - Accent6 5 2 4 2" xfId="2985" xr:uid="{00000000-0005-0000-0000-000029430000}"/>
    <cellStyle name="20% - Accent6 5 2 4 2 2" xfId="11147" xr:uid="{00000000-0005-0000-0000-00002A430000}"/>
    <cellStyle name="20% - Accent6 5 2 4 2 3" xfId="21767" xr:uid="{00000000-0005-0000-0000-00002B430000}"/>
    <cellStyle name="20% - Accent6 5 2 4 2_51-Sch Exp Fed Awards  (1)" xfId="31520" xr:uid="{00000000-0005-0000-0000-00002C430000}"/>
    <cellStyle name="20% - Accent6 5 2 4 3" xfId="11148" xr:uid="{00000000-0005-0000-0000-00002D430000}"/>
    <cellStyle name="20% - Accent6 5 2 4 4" xfId="18133" xr:uid="{00000000-0005-0000-0000-00002E430000}"/>
    <cellStyle name="20% - Accent6 5 2 4_51-Sch Exp Fed Awards  (1)" xfId="31519" xr:uid="{00000000-0005-0000-0000-00002F430000}"/>
    <cellStyle name="20% - Accent6 5 2 5" xfId="2986" xr:uid="{00000000-0005-0000-0000-000030430000}"/>
    <cellStyle name="20% - Accent6 5 2 5 2" xfId="11149" xr:uid="{00000000-0005-0000-0000-000031430000}"/>
    <cellStyle name="20% - Accent6 5 2 5 3" xfId="19998" xr:uid="{00000000-0005-0000-0000-000032430000}"/>
    <cellStyle name="20% - Accent6 5 2 5_51-Sch Exp Fed Awards  (1)" xfId="31521" xr:uid="{00000000-0005-0000-0000-000033430000}"/>
    <cellStyle name="20% - Accent6 5 2 6" xfId="11150" xr:uid="{00000000-0005-0000-0000-000034430000}"/>
    <cellStyle name="20% - Accent6 5 2 6 2" xfId="31523" xr:uid="{00000000-0005-0000-0000-000035430000}"/>
    <cellStyle name="20% - Accent6 5 2 6_51-Sch Exp Fed Awards  (1)" xfId="31522" xr:uid="{00000000-0005-0000-0000-000036430000}"/>
    <cellStyle name="20% - Accent6 5 2 7" xfId="16362" xr:uid="{00000000-0005-0000-0000-000037430000}"/>
    <cellStyle name="20% - Accent6 5 2 7 2" xfId="31525" xr:uid="{00000000-0005-0000-0000-000038430000}"/>
    <cellStyle name="20% - Accent6 5 2 7_51-Sch Exp Fed Awards  (1)" xfId="31524" xr:uid="{00000000-0005-0000-0000-000039430000}"/>
    <cellStyle name="20% - Accent6 5 2 8" xfId="31526" xr:uid="{00000000-0005-0000-0000-00003A430000}"/>
    <cellStyle name="20% - Accent6 5 2 8 2" xfId="31527" xr:uid="{00000000-0005-0000-0000-00003B430000}"/>
    <cellStyle name="20% - Accent6 5 2 9" xfId="31528" xr:uid="{00000000-0005-0000-0000-00003C430000}"/>
    <cellStyle name="20% - Accent6 5 2_411200-10 -20" xfId="31529" xr:uid="{00000000-0005-0000-0000-00003D430000}"/>
    <cellStyle name="20% - Accent6 5 3" xfId="2987" xr:uid="{00000000-0005-0000-0000-00003E430000}"/>
    <cellStyle name="20% - Accent6 5 3 2" xfId="2988" xr:uid="{00000000-0005-0000-0000-00003F430000}"/>
    <cellStyle name="20% - Accent6 5 3 2 2" xfId="2989" xr:uid="{00000000-0005-0000-0000-000040430000}"/>
    <cellStyle name="20% - Accent6 5 3 2 2 2" xfId="2990" xr:uid="{00000000-0005-0000-0000-000041430000}"/>
    <cellStyle name="20% - Accent6 5 3 2 2 2 2" xfId="11151" xr:uid="{00000000-0005-0000-0000-000042430000}"/>
    <cellStyle name="20% - Accent6 5 3 2 2 2 3" xfId="21772" xr:uid="{00000000-0005-0000-0000-000043430000}"/>
    <cellStyle name="20% - Accent6 5 3 2 2 2_51-Sch Exp Fed Awards  (1)" xfId="31532" xr:uid="{00000000-0005-0000-0000-000044430000}"/>
    <cellStyle name="20% - Accent6 5 3 2 2 3" xfId="11152" xr:uid="{00000000-0005-0000-0000-000045430000}"/>
    <cellStyle name="20% - Accent6 5 3 2 2 4" xfId="18138" xr:uid="{00000000-0005-0000-0000-000046430000}"/>
    <cellStyle name="20% - Accent6 5 3 2 2_51-Sch Exp Fed Awards  (1)" xfId="31531" xr:uid="{00000000-0005-0000-0000-000047430000}"/>
    <cellStyle name="20% - Accent6 5 3 2 3" xfId="2991" xr:uid="{00000000-0005-0000-0000-000048430000}"/>
    <cellStyle name="20% - Accent6 5 3 2 3 2" xfId="11153" xr:uid="{00000000-0005-0000-0000-000049430000}"/>
    <cellStyle name="20% - Accent6 5 3 2 3 3" xfId="20003" xr:uid="{00000000-0005-0000-0000-00004A430000}"/>
    <cellStyle name="20% - Accent6 5 3 2 3_51-Sch Exp Fed Awards  (1)" xfId="31533" xr:uid="{00000000-0005-0000-0000-00004B430000}"/>
    <cellStyle name="20% - Accent6 5 3 2 4" xfId="11154" xr:uid="{00000000-0005-0000-0000-00004C430000}"/>
    <cellStyle name="20% - Accent6 5 3 2 4 2" xfId="31535" xr:uid="{00000000-0005-0000-0000-00004D430000}"/>
    <cellStyle name="20% - Accent6 5 3 2 4_51-Sch Exp Fed Awards  (1)" xfId="31534" xr:uid="{00000000-0005-0000-0000-00004E430000}"/>
    <cellStyle name="20% - Accent6 5 3 2 5" xfId="16367" xr:uid="{00000000-0005-0000-0000-00004F430000}"/>
    <cellStyle name="20% - Accent6 5 3 2 5 2" xfId="31537" xr:uid="{00000000-0005-0000-0000-000050430000}"/>
    <cellStyle name="20% - Accent6 5 3 2 5_51-Sch Exp Fed Awards  (1)" xfId="31536" xr:uid="{00000000-0005-0000-0000-000051430000}"/>
    <cellStyle name="20% - Accent6 5 3 2 6" xfId="31538" xr:uid="{00000000-0005-0000-0000-000052430000}"/>
    <cellStyle name="20% - Accent6 5 3 2 6 2" xfId="31539" xr:uid="{00000000-0005-0000-0000-000053430000}"/>
    <cellStyle name="20% - Accent6 5 3 2 7" xfId="31540" xr:uid="{00000000-0005-0000-0000-000054430000}"/>
    <cellStyle name="20% - Accent6 5 3 2 8" xfId="31541" xr:uid="{00000000-0005-0000-0000-000055430000}"/>
    <cellStyle name="20% - Accent6 5 3 2_51-Sch Exp Fed Awards  (1)" xfId="31530" xr:uid="{00000000-0005-0000-0000-000056430000}"/>
    <cellStyle name="20% - Accent6 5 3 3" xfId="2992" xr:uid="{00000000-0005-0000-0000-000057430000}"/>
    <cellStyle name="20% - Accent6 5 3 3 2" xfId="2993" xr:uid="{00000000-0005-0000-0000-000058430000}"/>
    <cellStyle name="20% - Accent6 5 3 3 2 2" xfId="11155" xr:uid="{00000000-0005-0000-0000-000059430000}"/>
    <cellStyle name="20% - Accent6 5 3 3 2 3" xfId="21771" xr:uid="{00000000-0005-0000-0000-00005A430000}"/>
    <cellStyle name="20% - Accent6 5 3 3 2_51-Sch Exp Fed Awards  (1)" xfId="31543" xr:uid="{00000000-0005-0000-0000-00005B430000}"/>
    <cellStyle name="20% - Accent6 5 3 3 3" xfId="11156" xr:uid="{00000000-0005-0000-0000-00005C430000}"/>
    <cellStyle name="20% - Accent6 5 3 3 4" xfId="18137" xr:uid="{00000000-0005-0000-0000-00005D430000}"/>
    <cellStyle name="20% - Accent6 5 3 3_51-Sch Exp Fed Awards  (1)" xfId="31542" xr:uid="{00000000-0005-0000-0000-00005E430000}"/>
    <cellStyle name="20% - Accent6 5 3 4" xfId="2994" xr:uid="{00000000-0005-0000-0000-00005F430000}"/>
    <cellStyle name="20% - Accent6 5 3 4 2" xfId="11157" xr:uid="{00000000-0005-0000-0000-000060430000}"/>
    <cellStyle name="20% - Accent6 5 3 4 3" xfId="20002" xr:uid="{00000000-0005-0000-0000-000061430000}"/>
    <cellStyle name="20% - Accent6 5 3 4_51-Sch Exp Fed Awards  (1)" xfId="31544" xr:uid="{00000000-0005-0000-0000-000062430000}"/>
    <cellStyle name="20% - Accent6 5 3 5" xfId="11158" xr:uid="{00000000-0005-0000-0000-000063430000}"/>
    <cellStyle name="20% - Accent6 5 3 5 2" xfId="31546" xr:uid="{00000000-0005-0000-0000-000064430000}"/>
    <cellStyle name="20% - Accent6 5 3 5_51-Sch Exp Fed Awards  (1)" xfId="31545" xr:uid="{00000000-0005-0000-0000-000065430000}"/>
    <cellStyle name="20% - Accent6 5 3 6" xfId="16366" xr:uid="{00000000-0005-0000-0000-000066430000}"/>
    <cellStyle name="20% - Accent6 5 3 6 2" xfId="31548" xr:uid="{00000000-0005-0000-0000-000067430000}"/>
    <cellStyle name="20% - Accent6 5 3 6_51-Sch Exp Fed Awards  (1)" xfId="31547" xr:uid="{00000000-0005-0000-0000-000068430000}"/>
    <cellStyle name="20% - Accent6 5 3 7" xfId="31549" xr:uid="{00000000-0005-0000-0000-000069430000}"/>
    <cellStyle name="20% - Accent6 5 3 7 2" xfId="31550" xr:uid="{00000000-0005-0000-0000-00006A430000}"/>
    <cellStyle name="20% - Accent6 5 3 8" xfId="31551" xr:uid="{00000000-0005-0000-0000-00006B430000}"/>
    <cellStyle name="20% - Accent6 5 3 9" xfId="31552" xr:uid="{00000000-0005-0000-0000-00006C430000}"/>
    <cellStyle name="20% - Accent6 5 3_411200-10 -20" xfId="31553" xr:uid="{00000000-0005-0000-0000-00006D430000}"/>
    <cellStyle name="20% - Accent6 5 4" xfId="2995" xr:uid="{00000000-0005-0000-0000-00006E430000}"/>
    <cellStyle name="20% - Accent6 5 4 2" xfId="2996" xr:uid="{00000000-0005-0000-0000-00006F430000}"/>
    <cellStyle name="20% - Accent6 5 4 2 2" xfId="2997" xr:uid="{00000000-0005-0000-0000-000070430000}"/>
    <cellStyle name="20% - Accent6 5 4 2 2 2" xfId="11159" xr:uid="{00000000-0005-0000-0000-000071430000}"/>
    <cellStyle name="20% - Accent6 5 4 2 2 3" xfId="21773" xr:uid="{00000000-0005-0000-0000-000072430000}"/>
    <cellStyle name="20% - Accent6 5 4 2 2_51-Sch Exp Fed Awards  (1)" xfId="31556" xr:uid="{00000000-0005-0000-0000-000073430000}"/>
    <cellStyle name="20% - Accent6 5 4 2 3" xfId="11160" xr:uid="{00000000-0005-0000-0000-000074430000}"/>
    <cellStyle name="20% - Accent6 5 4 2 4" xfId="18139" xr:uid="{00000000-0005-0000-0000-000075430000}"/>
    <cellStyle name="20% - Accent6 5 4 2_51-Sch Exp Fed Awards  (1)" xfId="31555" xr:uid="{00000000-0005-0000-0000-000076430000}"/>
    <cellStyle name="20% - Accent6 5 4 3" xfId="2998" xr:uid="{00000000-0005-0000-0000-000077430000}"/>
    <cellStyle name="20% - Accent6 5 4 3 2" xfId="11161" xr:uid="{00000000-0005-0000-0000-000078430000}"/>
    <cellStyle name="20% - Accent6 5 4 3 3" xfId="20004" xr:uid="{00000000-0005-0000-0000-000079430000}"/>
    <cellStyle name="20% - Accent6 5 4 3_51-Sch Exp Fed Awards  (1)" xfId="31557" xr:uid="{00000000-0005-0000-0000-00007A430000}"/>
    <cellStyle name="20% - Accent6 5 4 4" xfId="11162" xr:uid="{00000000-0005-0000-0000-00007B430000}"/>
    <cellStyle name="20% - Accent6 5 4 4 2" xfId="31559" xr:uid="{00000000-0005-0000-0000-00007C430000}"/>
    <cellStyle name="20% - Accent6 5 4 4_51-Sch Exp Fed Awards  (1)" xfId="31558" xr:uid="{00000000-0005-0000-0000-00007D430000}"/>
    <cellStyle name="20% - Accent6 5 4 5" xfId="16368" xr:uid="{00000000-0005-0000-0000-00007E430000}"/>
    <cellStyle name="20% - Accent6 5 4 5 2" xfId="31561" xr:uid="{00000000-0005-0000-0000-00007F430000}"/>
    <cellStyle name="20% - Accent6 5 4 5_51-Sch Exp Fed Awards  (1)" xfId="31560" xr:uid="{00000000-0005-0000-0000-000080430000}"/>
    <cellStyle name="20% - Accent6 5 4 6" xfId="31562" xr:uid="{00000000-0005-0000-0000-000081430000}"/>
    <cellStyle name="20% - Accent6 5 4 6 2" xfId="31563" xr:uid="{00000000-0005-0000-0000-000082430000}"/>
    <cellStyle name="20% - Accent6 5 4 7" xfId="31564" xr:uid="{00000000-0005-0000-0000-000083430000}"/>
    <cellStyle name="20% - Accent6 5 4 8" xfId="31565" xr:uid="{00000000-0005-0000-0000-000084430000}"/>
    <cellStyle name="20% - Accent6 5 4_51-Sch Exp Fed Awards  (1)" xfId="31554" xr:uid="{00000000-0005-0000-0000-000085430000}"/>
    <cellStyle name="20% - Accent6 5 5" xfId="2999" xr:uid="{00000000-0005-0000-0000-000086430000}"/>
    <cellStyle name="20% - Accent6 5 5 2" xfId="3000" xr:uid="{00000000-0005-0000-0000-000087430000}"/>
    <cellStyle name="20% - Accent6 5 5 2 2" xfId="11163" xr:uid="{00000000-0005-0000-0000-000088430000}"/>
    <cellStyle name="20% - Accent6 5 5 2 3" xfId="21116" xr:uid="{00000000-0005-0000-0000-000089430000}"/>
    <cellStyle name="20% - Accent6 5 5 2_51-Sch Exp Fed Awards  (1)" xfId="31567" xr:uid="{00000000-0005-0000-0000-00008A430000}"/>
    <cellStyle name="20% - Accent6 5 5 3" xfId="11164" xr:uid="{00000000-0005-0000-0000-00008B430000}"/>
    <cellStyle name="20% - Accent6 5 5 4" xfId="17482" xr:uid="{00000000-0005-0000-0000-00008C430000}"/>
    <cellStyle name="20% - Accent6 5 5_51-Sch Exp Fed Awards  (1)" xfId="31566" xr:uid="{00000000-0005-0000-0000-00008D430000}"/>
    <cellStyle name="20% - Accent6 5 6" xfId="3001" xr:uid="{00000000-0005-0000-0000-00008E430000}"/>
    <cellStyle name="20% - Accent6 5 6 2" xfId="11165" xr:uid="{00000000-0005-0000-0000-00008F430000}"/>
    <cellStyle name="20% - Accent6 5 6 3" xfId="19997" xr:uid="{00000000-0005-0000-0000-000090430000}"/>
    <cellStyle name="20% - Accent6 5 6_51-Sch Exp Fed Awards  (1)" xfId="31568" xr:uid="{00000000-0005-0000-0000-000091430000}"/>
    <cellStyle name="20% - Accent6 5 7" xfId="11166" xr:uid="{00000000-0005-0000-0000-000092430000}"/>
    <cellStyle name="20% - Accent6 5 7 2" xfId="31570" xr:uid="{00000000-0005-0000-0000-000093430000}"/>
    <cellStyle name="20% - Accent6 5 7_51-Sch Exp Fed Awards  (1)" xfId="31569" xr:uid="{00000000-0005-0000-0000-000094430000}"/>
    <cellStyle name="20% - Accent6 5 8" xfId="16361" xr:uid="{00000000-0005-0000-0000-000095430000}"/>
    <cellStyle name="20% - Accent6 5 8 2" xfId="31572" xr:uid="{00000000-0005-0000-0000-000096430000}"/>
    <cellStyle name="20% - Accent6 5 8_51-Sch Exp Fed Awards  (1)" xfId="31571" xr:uid="{00000000-0005-0000-0000-000097430000}"/>
    <cellStyle name="20% - Accent6 5 9" xfId="31573" xr:uid="{00000000-0005-0000-0000-000098430000}"/>
    <cellStyle name="20% - Accent6 5 9 2" xfId="31574" xr:uid="{00000000-0005-0000-0000-000099430000}"/>
    <cellStyle name="20% - Accent6 5_411200-10 -20" xfId="31575" xr:uid="{00000000-0005-0000-0000-00009A430000}"/>
    <cellStyle name="20% - Accent6 6" xfId="3002" xr:uid="{00000000-0005-0000-0000-00009B430000}"/>
    <cellStyle name="20% - Accent6 6 10" xfId="31576" xr:uid="{00000000-0005-0000-0000-00009C430000}"/>
    <cellStyle name="20% - Accent6 6 11" xfId="31577" xr:uid="{00000000-0005-0000-0000-00009D430000}"/>
    <cellStyle name="20% - Accent6 6 2" xfId="3003" xr:uid="{00000000-0005-0000-0000-00009E430000}"/>
    <cellStyle name="20% - Accent6 6 2 10" xfId="31578" xr:uid="{00000000-0005-0000-0000-00009F430000}"/>
    <cellStyle name="20% - Accent6 6 2 2" xfId="3004" xr:uid="{00000000-0005-0000-0000-0000A0430000}"/>
    <cellStyle name="20% - Accent6 6 2 2 2" xfId="3005" xr:uid="{00000000-0005-0000-0000-0000A1430000}"/>
    <cellStyle name="20% - Accent6 6 2 2 2 2" xfId="3006" xr:uid="{00000000-0005-0000-0000-0000A2430000}"/>
    <cellStyle name="20% - Accent6 6 2 2 2 2 2" xfId="3007" xr:uid="{00000000-0005-0000-0000-0000A3430000}"/>
    <cellStyle name="20% - Accent6 6 2 2 2 2 2 2" xfId="11167" xr:uid="{00000000-0005-0000-0000-0000A4430000}"/>
    <cellStyle name="20% - Accent6 6 2 2 2 2 2 3" xfId="21776" xr:uid="{00000000-0005-0000-0000-0000A5430000}"/>
    <cellStyle name="20% - Accent6 6 2 2 2 2 2_51-Sch Exp Fed Awards  (1)" xfId="31581" xr:uid="{00000000-0005-0000-0000-0000A6430000}"/>
    <cellStyle name="20% - Accent6 6 2 2 2 2 3" xfId="11168" xr:uid="{00000000-0005-0000-0000-0000A7430000}"/>
    <cellStyle name="20% - Accent6 6 2 2 2 2 4" xfId="18142" xr:uid="{00000000-0005-0000-0000-0000A8430000}"/>
    <cellStyle name="20% - Accent6 6 2 2 2 2_51-Sch Exp Fed Awards  (1)" xfId="31580" xr:uid="{00000000-0005-0000-0000-0000A9430000}"/>
    <cellStyle name="20% - Accent6 6 2 2 2 3" xfId="3008" xr:uid="{00000000-0005-0000-0000-0000AA430000}"/>
    <cellStyle name="20% - Accent6 6 2 2 2 3 2" xfId="11169" xr:uid="{00000000-0005-0000-0000-0000AB430000}"/>
    <cellStyle name="20% - Accent6 6 2 2 2 3 3" xfId="20008" xr:uid="{00000000-0005-0000-0000-0000AC430000}"/>
    <cellStyle name="20% - Accent6 6 2 2 2 3_51-Sch Exp Fed Awards  (1)" xfId="31582" xr:uid="{00000000-0005-0000-0000-0000AD430000}"/>
    <cellStyle name="20% - Accent6 6 2 2 2 4" xfId="11170" xr:uid="{00000000-0005-0000-0000-0000AE430000}"/>
    <cellStyle name="20% - Accent6 6 2 2 2 4 2" xfId="31584" xr:uid="{00000000-0005-0000-0000-0000AF430000}"/>
    <cellStyle name="20% - Accent6 6 2 2 2 4_51-Sch Exp Fed Awards  (1)" xfId="31583" xr:uid="{00000000-0005-0000-0000-0000B0430000}"/>
    <cellStyle name="20% - Accent6 6 2 2 2 5" xfId="16372" xr:uid="{00000000-0005-0000-0000-0000B1430000}"/>
    <cellStyle name="20% - Accent6 6 2 2 2 5 2" xfId="31586" xr:uid="{00000000-0005-0000-0000-0000B2430000}"/>
    <cellStyle name="20% - Accent6 6 2 2 2 5_51-Sch Exp Fed Awards  (1)" xfId="31585" xr:uid="{00000000-0005-0000-0000-0000B3430000}"/>
    <cellStyle name="20% - Accent6 6 2 2 2 6" xfId="31587" xr:uid="{00000000-0005-0000-0000-0000B4430000}"/>
    <cellStyle name="20% - Accent6 6 2 2 2 6 2" xfId="31588" xr:uid="{00000000-0005-0000-0000-0000B5430000}"/>
    <cellStyle name="20% - Accent6 6 2 2 2 7" xfId="31589" xr:uid="{00000000-0005-0000-0000-0000B6430000}"/>
    <cellStyle name="20% - Accent6 6 2 2 2 8" xfId="31590" xr:uid="{00000000-0005-0000-0000-0000B7430000}"/>
    <cellStyle name="20% - Accent6 6 2 2 2_51-Sch Exp Fed Awards  (1)" xfId="31579" xr:uid="{00000000-0005-0000-0000-0000B8430000}"/>
    <cellStyle name="20% - Accent6 6 2 2 3" xfId="3009" xr:uid="{00000000-0005-0000-0000-0000B9430000}"/>
    <cellStyle name="20% - Accent6 6 2 2 3 2" xfId="3010" xr:uid="{00000000-0005-0000-0000-0000BA430000}"/>
    <cellStyle name="20% - Accent6 6 2 2 3 2 2" xfId="11171" xr:uid="{00000000-0005-0000-0000-0000BB430000}"/>
    <cellStyle name="20% - Accent6 6 2 2 3 2 3" xfId="21775" xr:uid="{00000000-0005-0000-0000-0000BC430000}"/>
    <cellStyle name="20% - Accent6 6 2 2 3 2_51-Sch Exp Fed Awards  (1)" xfId="31592" xr:uid="{00000000-0005-0000-0000-0000BD430000}"/>
    <cellStyle name="20% - Accent6 6 2 2 3 3" xfId="11172" xr:uid="{00000000-0005-0000-0000-0000BE430000}"/>
    <cellStyle name="20% - Accent6 6 2 2 3 4" xfId="18141" xr:uid="{00000000-0005-0000-0000-0000BF430000}"/>
    <cellStyle name="20% - Accent6 6 2 2 3_51-Sch Exp Fed Awards  (1)" xfId="31591" xr:uid="{00000000-0005-0000-0000-0000C0430000}"/>
    <cellStyle name="20% - Accent6 6 2 2 4" xfId="3011" xr:uid="{00000000-0005-0000-0000-0000C1430000}"/>
    <cellStyle name="20% - Accent6 6 2 2 4 2" xfId="11173" xr:uid="{00000000-0005-0000-0000-0000C2430000}"/>
    <cellStyle name="20% - Accent6 6 2 2 4 3" xfId="20007" xr:uid="{00000000-0005-0000-0000-0000C3430000}"/>
    <cellStyle name="20% - Accent6 6 2 2 4_51-Sch Exp Fed Awards  (1)" xfId="31593" xr:uid="{00000000-0005-0000-0000-0000C4430000}"/>
    <cellStyle name="20% - Accent6 6 2 2 5" xfId="11174" xr:uid="{00000000-0005-0000-0000-0000C5430000}"/>
    <cellStyle name="20% - Accent6 6 2 2 5 2" xfId="31595" xr:uid="{00000000-0005-0000-0000-0000C6430000}"/>
    <cellStyle name="20% - Accent6 6 2 2 5_51-Sch Exp Fed Awards  (1)" xfId="31594" xr:uid="{00000000-0005-0000-0000-0000C7430000}"/>
    <cellStyle name="20% - Accent6 6 2 2 6" xfId="16371" xr:uid="{00000000-0005-0000-0000-0000C8430000}"/>
    <cellStyle name="20% - Accent6 6 2 2 6 2" xfId="31597" xr:uid="{00000000-0005-0000-0000-0000C9430000}"/>
    <cellStyle name="20% - Accent6 6 2 2 6_51-Sch Exp Fed Awards  (1)" xfId="31596" xr:uid="{00000000-0005-0000-0000-0000CA430000}"/>
    <cellStyle name="20% - Accent6 6 2 2 7" xfId="31598" xr:uid="{00000000-0005-0000-0000-0000CB430000}"/>
    <cellStyle name="20% - Accent6 6 2 2 7 2" xfId="31599" xr:uid="{00000000-0005-0000-0000-0000CC430000}"/>
    <cellStyle name="20% - Accent6 6 2 2 8" xfId="31600" xr:uid="{00000000-0005-0000-0000-0000CD430000}"/>
    <cellStyle name="20% - Accent6 6 2 2 9" xfId="31601" xr:uid="{00000000-0005-0000-0000-0000CE430000}"/>
    <cellStyle name="20% - Accent6 6 2 2_411200-10 -20" xfId="31602" xr:uid="{00000000-0005-0000-0000-0000CF430000}"/>
    <cellStyle name="20% - Accent6 6 2 3" xfId="3012" xr:uid="{00000000-0005-0000-0000-0000D0430000}"/>
    <cellStyle name="20% - Accent6 6 2 3 2" xfId="3013" xr:uid="{00000000-0005-0000-0000-0000D1430000}"/>
    <cellStyle name="20% - Accent6 6 2 3 2 2" xfId="3014" xr:uid="{00000000-0005-0000-0000-0000D2430000}"/>
    <cellStyle name="20% - Accent6 6 2 3 2 2 2" xfId="11175" xr:uid="{00000000-0005-0000-0000-0000D3430000}"/>
    <cellStyle name="20% - Accent6 6 2 3 2 2 3" xfId="21777" xr:uid="{00000000-0005-0000-0000-0000D4430000}"/>
    <cellStyle name="20% - Accent6 6 2 3 2 2_51-Sch Exp Fed Awards  (1)" xfId="31605" xr:uid="{00000000-0005-0000-0000-0000D5430000}"/>
    <cellStyle name="20% - Accent6 6 2 3 2 3" xfId="11176" xr:uid="{00000000-0005-0000-0000-0000D6430000}"/>
    <cellStyle name="20% - Accent6 6 2 3 2 4" xfId="18143" xr:uid="{00000000-0005-0000-0000-0000D7430000}"/>
    <cellStyle name="20% - Accent6 6 2 3 2_51-Sch Exp Fed Awards  (1)" xfId="31604" xr:uid="{00000000-0005-0000-0000-0000D8430000}"/>
    <cellStyle name="20% - Accent6 6 2 3 3" xfId="3015" xr:uid="{00000000-0005-0000-0000-0000D9430000}"/>
    <cellStyle name="20% - Accent6 6 2 3 3 2" xfId="11177" xr:uid="{00000000-0005-0000-0000-0000DA430000}"/>
    <cellStyle name="20% - Accent6 6 2 3 3 3" xfId="20009" xr:uid="{00000000-0005-0000-0000-0000DB430000}"/>
    <cellStyle name="20% - Accent6 6 2 3 3_51-Sch Exp Fed Awards  (1)" xfId="31606" xr:uid="{00000000-0005-0000-0000-0000DC430000}"/>
    <cellStyle name="20% - Accent6 6 2 3 4" xfId="11178" xr:uid="{00000000-0005-0000-0000-0000DD430000}"/>
    <cellStyle name="20% - Accent6 6 2 3 4 2" xfId="31608" xr:uid="{00000000-0005-0000-0000-0000DE430000}"/>
    <cellStyle name="20% - Accent6 6 2 3 4_51-Sch Exp Fed Awards  (1)" xfId="31607" xr:uid="{00000000-0005-0000-0000-0000DF430000}"/>
    <cellStyle name="20% - Accent6 6 2 3 5" xfId="16373" xr:uid="{00000000-0005-0000-0000-0000E0430000}"/>
    <cellStyle name="20% - Accent6 6 2 3 5 2" xfId="31610" xr:uid="{00000000-0005-0000-0000-0000E1430000}"/>
    <cellStyle name="20% - Accent6 6 2 3 5_51-Sch Exp Fed Awards  (1)" xfId="31609" xr:uid="{00000000-0005-0000-0000-0000E2430000}"/>
    <cellStyle name="20% - Accent6 6 2 3 6" xfId="31611" xr:uid="{00000000-0005-0000-0000-0000E3430000}"/>
    <cellStyle name="20% - Accent6 6 2 3 6 2" xfId="31612" xr:uid="{00000000-0005-0000-0000-0000E4430000}"/>
    <cellStyle name="20% - Accent6 6 2 3 7" xfId="31613" xr:uid="{00000000-0005-0000-0000-0000E5430000}"/>
    <cellStyle name="20% - Accent6 6 2 3 8" xfId="31614" xr:uid="{00000000-0005-0000-0000-0000E6430000}"/>
    <cellStyle name="20% - Accent6 6 2 3_51-Sch Exp Fed Awards  (1)" xfId="31603" xr:uid="{00000000-0005-0000-0000-0000E7430000}"/>
    <cellStyle name="20% - Accent6 6 2 4" xfId="3016" xr:uid="{00000000-0005-0000-0000-0000E8430000}"/>
    <cellStyle name="20% - Accent6 6 2 4 2" xfId="3017" xr:uid="{00000000-0005-0000-0000-0000E9430000}"/>
    <cellStyle name="20% - Accent6 6 2 4 2 2" xfId="11179" xr:uid="{00000000-0005-0000-0000-0000EA430000}"/>
    <cellStyle name="20% - Accent6 6 2 4 2 3" xfId="21774" xr:uid="{00000000-0005-0000-0000-0000EB430000}"/>
    <cellStyle name="20% - Accent6 6 2 4 2_51-Sch Exp Fed Awards  (1)" xfId="31616" xr:uid="{00000000-0005-0000-0000-0000EC430000}"/>
    <cellStyle name="20% - Accent6 6 2 4 3" xfId="11180" xr:uid="{00000000-0005-0000-0000-0000ED430000}"/>
    <cellStyle name="20% - Accent6 6 2 4 4" xfId="18140" xr:uid="{00000000-0005-0000-0000-0000EE430000}"/>
    <cellStyle name="20% - Accent6 6 2 4_51-Sch Exp Fed Awards  (1)" xfId="31615" xr:uid="{00000000-0005-0000-0000-0000EF430000}"/>
    <cellStyle name="20% - Accent6 6 2 5" xfId="3018" xr:uid="{00000000-0005-0000-0000-0000F0430000}"/>
    <cellStyle name="20% - Accent6 6 2 5 2" xfId="11181" xr:uid="{00000000-0005-0000-0000-0000F1430000}"/>
    <cellStyle name="20% - Accent6 6 2 5 3" xfId="20006" xr:uid="{00000000-0005-0000-0000-0000F2430000}"/>
    <cellStyle name="20% - Accent6 6 2 5_51-Sch Exp Fed Awards  (1)" xfId="31617" xr:uid="{00000000-0005-0000-0000-0000F3430000}"/>
    <cellStyle name="20% - Accent6 6 2 6" xfId="11182" xr:uid="{00000000-0005-0000-0000-0000F4430000}"/>
    <cellStyle name="20% - Accent6 6 2 6 2" xfId="31619" xr:uid="{00000000-0005-0000-0000-0000F5430000}"/>
    <cellStyle name="20% - Accent6 6 2 6_51-Sch Exp Fed Awards  (1)" xfId="31618" xr:uid="{00000000-0005-0000-0000-0000F6430000}"/>
    <cellStyle name="20% - Accent6 6 2 7" xfId="16370" xr:uid="{00000000-0005-0000-0000-0000F7430000}"/>
    <cellStyle name="20% - Accent6 6 2 7 2" xfId="31621" xr:uid="{00000000-0005-0000-0000-0000F8430000}"/>
    <cellStyle name="20% - Accent6 6 2 7_51-Sch Exp Fed Awards  (1)" xfId="31620" xr:uid="{00000000-0005-0000-0000-0000F9430000}"/>
    <cellStyle name="20% - Accent6 6 2 8" xfId="31622" xr:uid="{00000000-0005-0000-0000-0000FA430000}"/>
    <cellStyle name="20% - Accent6 6 2 8 2" xfId="31623" xr:uid="{00000000-0005-0000-0000-0000FB430000}"/>
    <cellStyle name="20% - Accent6 6 2 9" xfId="31624" xr:uid="{00000000-0005-0000-0000-0000FC430000}"/>
    <cellStyle name="20% - Accent6 6 2_411200-10 -20" xfId="31625" xr:uid="{00000000-0005-0000-0000-0000FD430000}"/>
    <cellStyle name="20% - Accent6 6 3" xfId="3019" xr:uid="{00000000-0005-0000-0000-0000FE430000}"/>
    <cellStyle name="20% - Accent6 6 3 2" xfId="3020" xr:uid="{00000000-0005-0000-0000-0000FF430000}"/>
    <cellStyle name="20% - Accent6 6 3 2 2" xfId="3021" xr:uid="{00000000-0005-0000-0000-000000440000}"/>
    <cellStyle name="20% - Accent6 6 3 2 2 2" xfId="3022" xr:uid="{00000000-0005-0000-0000-000001440000}"/>
    <cellStyle name="20% - Accent6 6 3 2 2 2 2" xfId="11183" xr:uid="{00000000-0005-0000-0000-000002440000}"/>
    <cellStyle name="20% - Accent6 6 3 2 2 2 3" xfId="21779" xr:uid="{00000000-0005-0000-0000-000003440000}"/>
    <cellStyle name="20% - Accent6 6 3 2 2 2_51-Sch Exp Fed Awards  (1)" xfId="31628" xr:uid="{00000000-0005-0000-0000-000004440000}"/>
    <cellStyle name="20% - Accent6 6 3 2 2 3" xfId="11184" xr:uid="{00000000-0005-0000-0000-000005440000}"/>
    <cellStyle name="20% - Accent6 6 3 2 2 4" xfId="18145" xr:uid="{00000000-0005-0000-0000-000006440000}"/>
    <cellStyle name="20% - Accent6 6 3 2 2_51-Sch Exp Fed Awards  (1)" xfId="31627" xr:uid="{00000000-0005-0000-0000-000007440000}"/>
    <cellStyle name="20% - Accent6 6 3 2 3" xfId="3023" xr:uid="{00000000-0005-0000-0000-000008440000}"/>
    <cellStyle name="20% - Accent6 6 3 2 3 2" xfId="11185" xr:uid="{00000000-0005-0000-0000-000009440000}"/>
    <cellStyle name="20% - Accent6 6 3 2 3 3" xfId="20011" xr:uid="{00000000-0005-0000-0000-00000A440000}"/>
    <cellStyle name="20% - Accent6 6 3 2 3_51-Sch Exp Fed Awards  (1)" xfId="31629" xr:uid="{00000000-0005-0000-0000-00000B440000}"/>
    <cellStyle name="20% - Accent6 6 3 2 4" xfId="11186" xr:uid="{00000000-0005-0000-0000-00000C440000}"/>
    <cellStyle name="20% - Accent6 6 3 2 4 2" xfId="31631" xr:uid="{00000000-0005-0000-0000-00000D440000}"/>
    <cellStyle name="20% - Accent6 6 3 2 4_51-Sch Exp Fed Awards  (1)" xfId="31630" xr:uid="{00000000-0005-0000-0000-00000E440000}"/>
    <cellStyle name="20% - Accent6 6 3 2 5" xfId="16375" xr:uid="{00000000-0005-0000-0000-00000F440000}"/>
    <cellStyle name="20% - Accent6 6 3 2 5 2" xfId="31633" xr:uid="{00000000-0005-0000-0000-000010440000}"/>
    <cellStyle name="20% - Accent6 6 3 2 5_51-Sch Exp Fed Awards  (1)" xfId="31632" xr:uid="{00000000-0005-0000-0000-000011440000}"/>
    <cellStyle name="20% - Accent6 6 3 2 6" xfId="31634" xr:uid="{00000000-0005-0000-0000-000012440000}"/>
    <cellStyle name="20% - Accent6 6 3 2 6 2" xfId="31635" xr:uid="{00000000-0005-0000-0000-000013440000}"/>
    <cellStyle name="20% - Accent6 6 3 2 7" xfId="31636" xr:uid="{00000000-0005-0000-0000-000014440000}"/>
    <cellStyle name="20% - Accent6 6 3 2 8" xfId="31637" xr:uid="{00000000-0005-0000-0000-000015440000}"/>
    <cellStyle name="20% - Accent6 6 3 2_51-Sch Exp Fed Awards  (1)" xfId="31626" xr:uid="{00000000-0005-0000-0000-000016440000}"/>
    <cellStyle name="20% - Accent6 6 3 3" xfId="3024" xr:uid="{00000000-0005-0000-0000-000017440000}"/>
    <cellStyle name="20% - Accent6 6 3 3 2" xfId="3025" xr:uid="{00000000-0005-0000-0000-000018440000}"/>
    <cellStyle name="20% - Accent6 6 3 3 2 2" xfId="11187" xr:uid="{00000000-0005-0000-0000-000019440000}"/>
    <cellStyle name="20% - Accent6 6 3 3 2 3" xfId="21778" xr:uid="{00000000-0005-0000-0000-00001A440000}"/>
    <cellStyle name="20% - Accent6 6 3 3 2_51-Sch Exp Fed Awards  (1)" xfId="31639" xr:uid="{00000000-0005-0000-0000-00001B440000}"/>
    <cellStyle name="20% - Accent6 6 3 3 3" xfId="11188" xr:uid="{00000000-0005-0000-0000-00001C440000}"/>
    <cellStyle name="20% - Accent6 6 3 3 4" xfId="18144" xr:uid="{00000000-0005-0000-0000-00001D440000}"/>
    <cellStyle name="20% - Accent6 6 3 3_51-Sch Exp Fed Awards  (1)" xfId="31638" xr:uid="{00000000-0005-0000-0000-00001E440000}"/>
    <cellStyle name="20% - Accent6 6 3 4" xfId="3026" xr:uid="{00000000-0005-0000-0000-00001F440000}"/>
    <cellStyle name="20% - Accent6 6 3 4 2" xfId="11189" xr:uid="{00000000-0005-0000-0000-000020440000}"/>
    <cellStyle name="20% - Accent6 6 3 4 3" xfId="20010" xr:uid="{00000000-0005-0000-0000-000021440000}"/>
    <cellStyle name="20% - Accent6 6 3 4_51-Sch Exp Fed Awards  (1)" xfId="31640" xr:uid="{00000000-0005-0000-0000-000022440000}"/>
    <cellStyle name="20% - Accent6 6 3 5" xfId="11190" xr:uid="{00000000-0005-0000-0000-000023440000}"/>
    <cellStyle name="20% - Accent6 6 3 5 2" xfId="31642" xr:uid="{00000000-0005-0000-0000-000024440000}"/>
    <cellStyle name="20% - Accent6 6 3 5_51-Sch Exp Fed Awards  (1)" xfId="31641" xr:uid="{00000000-0005-0000-0000-000025440000}"/>
    <cellStyle name="20% - Accent6 6 3 6" xfId="16374" xr:uid="{00000000-0005-0000-0000-000026440000}"/>
    <cellStyle name="20% - Accent6 6 3 6 2" xfId="31644" xr:uid="{00000000-0005-0000-0000-000027440000}"/>
    <cellStyle name="20% - Accent6 6 3 6_51-Sch Exp Fed Awards  (1)" xfId="31643" xr:uid="{00000000-0005-0000-0000-000028440000}"/>
    <cellStyle name="20% - Accent6 6 3 7" xfId="31645" xr:uid="{00000000-0005-0000-0000-000029440000}"/>
    <cellStyle name="20% - Accent6 6 3 7 2" xfId="31646" xr:uid="{00000000-0005-0000-0000-00002A440000}"/>
    <cellStyle name="20% - Accent6 6 3 8" xfId="31647" xr:uid="{00000000-0005-0000-0000-00002B440000}"/>
    <cellStyle name="20% - Accent6 6 3 9" xfId="31648" xr:uid="{00000000-0005-0000-0000-00002C440000}"/>
    <cellStyle name="20% - Accent6 6 3_411200-10 -20" xfId="31649" xr:uid="{00000000-0005-0000-0000-00002D440000}"/>
    <cellStyle name="20% - Accent6 6 4" xfId="3027" xr:uid="{00000000-0005-0000-0000-00002E440000}"/>
    <cellStyle name="20% - Accent6 6 4 2" xfId="3028" xr:uid="{00000000-0005-0000-0000-00002F440000}"/>
    <cellStyle name="20% - Accent6 6 4 2 2" xfId="3029" xr:uid="{00000000-0005-0000-0000-000030440000}"/>
    <cellStyle name="20% - Accent6 6 4 2 2 2" xfId="11191" xr:uid="{00000000-0005-0000-0000-000031440000}"/>
    <cellStyle name="20% - Accent6 6 4 2 2 3" xfId="21780" xr:uid="{00000000-0005-0000-0000-000032440000}"/>
    <cellStyle name="20% - Accent6 6 4 2 2_51-Sch Exp Fed Awards  (1)" xfId="31652" xr:uid="{00000000-0005-0000-0000-000033440000}"/>
    <cellStyle name="20% - Accent6 6 4 2 3" xfId="11192" xr:uid="{00000000-0005-0000-0000-000034440000}"/>
    <cellStyle name="20% - Accent6 6 4 2 4" xfId="18146" xr:uid="{00000000-0005-0000-0000-000035440000}"/>
    <cellStyle name="20% - Accent6 6 4 2_51-Sch Exp Fed Awards  (1)" xfId="31651" xr:uid="{00000000-0005-0000-0000-000036440000}"/>
    <cellStyle name="20% - Accent6 6 4 3" xfId="3030" xr:uid="{00000000-0005-0000-0000-000037440000}"/>
    <cellStyle name="20% - Accent6 6 4 3 2" xfId="11193" xr:uid="{00000000-0005-0000-0000-000038440000}"/>
    <cellStyle name="20% - Accent6 6 4 3 3" xfId="20012" xr:uid="{00000000-0005-0000-0000-000039440000}"/>
    <cellStyle name="20% - Accent6 6 4 3_51-Sch Exp Fed Awards  (1)" xfId="31653" xr:uid="{00000000-0005-0000-0000-00003A440000}"/>
    <cellStyle name="20% - Accent6 6 4 4" xfId="11194" xr:uid="{00000000-0005-0000-0000-00003B440000}"/>
    <cellStyle name="20% - Accent6 6 4 4 2" xfId="31655" xr:uid="{00000000-0005-0000-0000-00003C440000}"/>
    <cellStyle name="20% - Accent6 6 4 4_51-Sch Exp Fed Awards  (1)" xfId="31654" xr:uid="{00000000-0005-0000-0000-00003D440000}"/>
    <cellStyle name="20% - Accent6 6 4 5" xfId="16376" xr:uid="{00000000-0005-0000-0000-00003E440000}"/>
    <cellStyle name="20% - Accent6 6 4 5 2" xfId="31657" xr:uid="{00000000-0005-0000-0000-00003F440000}"/>
    <cellStyle name="20% - Accent6 6 4 5_51-Sch Exp Fed Awards  (1)" xfId="31656" xr:uid="{00000000-0005-0000-0000-000040440000}"/>
    <cellStyle name="20% - Accent6 6 4 6" xfId="31658" xr:uid="{00000000-0005-0000-0000-000041440000}"/>
    <cellStyle name="20% - Accent6 6 4 6 2" xfId="31659" xr:uid="{00000000-0005-0000-0000-000042440000}"/>
    <cellStyle name="20% - Accent6 6 4 7" xfId="31660" xr:uid="{00000000-0005-0000-0000-000043440000}"/>
    <cellStyle name="20% - Accent6 6 4 8" xfId="31661" xr:uid="{00000000-0005-0000-0000-000044440000}"/>
    <cellStyle name="20% - Accent6 6 4_51-Sch Exp Fed Awards  (1)" xfId="31650" xr:uid="{00000000-0005-0000-0000-000045440000}"/>
    <cellStyle name="20% - Accent6 6 5" xfId="3031" xr:uid="{00000000-0005-0000-0000-000046440000}"/>
    <cellStyle name="20% - Accent6 6 5 2" xfId="3032" xr:uid="{00000000-0005-0000-0000-000047440000}"/>
    <cellStyle name="20% - Accent6 6 5 2 2" xfId="11195" xr:uid="{00000000-0005-0000-0000-000048440000}"/>
    <cellStyle name="20% - Accent6 6 5 2 3" xfId="21144" xr:uid="{00000000-0005-0000-0000-000049440000}"/>
    <cellStyle name="20% - Accent6 6 5 2_51-Sch Exp Fed Awards  (1)" xfId="31663" xr:uid="{00000000-0005-0000-0000-00004A440000}"/>
    <cellStyle name="20% - Accent6 6 5 3" xfId="11196" xr:uid="{00000000-0005-0000-0000-00004B440000}"/>
    <cellStyle name="20% - Accent6 6 5 4" xfId="17510" xr:uid="{00000000-0005-0000-0000-00004C440000}"/>
    <cellStyle name="20% - Accent6 6 5_51-Sch Exp Fed Awards  (1)" xfId="31662" xr:uid="{00000000-0005-0000-0000-00004D440000}"/>
    <cellStyle name="20% - Accent6 6 6" xfId="3033" xr:uid="{00000000-0005-0000-0000-00004E440000}"/>
    <cellStyle name="20% - Accent6 6 6 2" xfId="11197" xr:uid="{00000000-0005-0000-0000-00004F440000}"/>
    <cellStyle name="20% - Accent6 6 6 3" xfId="20005" xr:uid="{00000000-0005-0000-0000-000050440000}"/>
    <cellStyle name="20% - Accent6 6 6_51-Sch Exp Fed Awards  (1)" xfId="31664" xr:uid="{00000000-0005-0000-0000-000051440000}"/>
    <cellStyle name="20% - Accent6 6 7" xfId="11198" xr:uid="{00000000-0005-0000-0000-000052440000}"/>
    <cellStyle name="20% - Accent6 6 7 2" xfId="31666" xr:uid="{00000000-0005-0000-0000-000053440000}"/>
    <cellStyle name="20% - Accent6 6 7_51-Sch Exp Fed Awards  (1)" xfId="31665" xr:uid="{00000000-0005-0000-0000-000054440000}"/>
    <cellStyle name="20% - Accent6 6 8" xfId="16369" xr:uid="{00000000-0005-0000-0000-000055440000}"/>
    <cellStyle name="20% - Accent6 6 8 2" xfId="31668" xr:uid="{00000000-0005-0000-0000-000056440000}"/>
    <cellStyle name="20% - Accent6 6 8_51-Sch Exp Fed Awards  (1)" xfId="31667" xr:uid="{00000000-0005-0000-0000-000057440000}"/>
    <cellStyle name="20% - Accent6 6 9" xfId="31669" xr:uid="{00000000-0005-0000-0000-000058440000}"/>
    <cellStyle name="20% - Accent6 6 9 2" xfId="31670" xr:uid="{00000000-0005-0000-0000-000059440000}"/>
    <cellStyle name="20% - Accent6 6_411200-10 -20" xfId="31671" xr:uid="{00000000-0005-0000-0000-00005A440000}"/>
    <cellStyle name="20% - Accent6 7" xfId="3034" xr:uid="{00000000-0005-0000-0000-00005B440000}"/>
    <cellStyle name="20% - Accent6 7 10" xfId="31672" xr:uid="{00000000-0005-0000-0000-00005C440000}"/>
    <cellStyle name="20% - Accent6 7 11" xfId="31673" xr:uid="{00000000-0005-0000-0000-00005D440000}"/>
    <cellStyle name="20% - Accent6 7 2" xfId="3035" xr:uid="{00000000-0005-0000-0000-00005E440000}"/>
    <cellStyle name="20% - Accent6 7 2 10" xfId="31674" xr:uid="{00000000-0005-0000-0000-00005F440000}"/>
    <cellStyle name="20% - Accent6 7 2 2" xfId="3036" xr:uid="{00000000-0005-0000-0000-000060440000}"/>
    <cellStyle name="20% - Accent6 7 2 2 2" xfId="3037" xr:uid="{00000000-0005-0000-0000-000061440000}"/>
    <cellStyle name="20% - Accent6 7 2 2 2 2" xfId="3038" xr:uid="{00000000-0005-0000-0000-000062440000}"/>
    <cellStyle name="20% - Accent6 7 2 2 2 2 2" xfId="3039" xr:uid="{00000000-0005-0000-0000-000063440000}"/>
    <cellStyle name="20% - Accent6 7 2 2 2 2 2 2" xfId="11199" xr:uid="{00000000-0005-0000-0000-000064440000}"/>
    <cellStyle name="20% - Accent6 7 2 2 2 2 2 3" xfId="21784" xr:uid="{00000000-0005-0000-0000-000065440000}"/>
    <cellStyle name="20% - Accent6 7 2 2 2 2 2_51-Sch Exp Fed Awards  (1)" xfId="31677" xr:uid="{00000000-0005-0000-0000-000066440000}"/>
    <cellStyle name="20% - Accent6 7 2 2 2 2 3" xfId="11200" xr:uid="{00000000-0005-0000-0000-000067440000}"/>
    <cellStyle name="20% - Accent6 7 2 2 2 2 4" xfId="18150" xr:uid="{00000000-0005-0000-0000-000068440000}"/>
    <cellStyle name="20% - Accent6 7 2 2 2 2_51-Sch Exp Fed Awards  (1)" xfId="31676" xr:uid="{00000000-0005-0000-0000-000069440000}"/>
    <cellStyle name="20% - Accent6 7 2 2 2 3" xfId="3040" xr:uid="{00000000-0005-0000-0000-00006A440000}"/>
    <cellStyle name="20% - Accent6 7 2 2 2 3 2" xfId="11201" xr:uid="{00000000-0005-0000-0000-00006B440000}"/>
    <cellStyle name="20% - Accent6 7 2 2 2 3 3" xfId="20016" xr:uid="{00000000-0005-0000-0000-00006C440000}"/>
    <cellStyle name="20% - Accent6 7 2 2 2 3_51-Sch Exp Fed Awards  (1)" xfId="31678" xr:uid="{00000000-0005-0000-0000-00006D440000}"/>
    <cellStyle name="20% - Accent6 7 2 2 2 4" xfId="11202" xr:uid="{00000000-0005-0000-0000-00006E440000}"/>
    <cellStyle name="20% - Accent6 7 2 2 2 4 2" xfId="31680" xr:uid="{00000000-0005-0000-0000-00006F440000}"/>
    <cellStyle name="20% - Accent6 7 2 2 2 4_51-Sch Exp Fed Awards  (1)" xfId="31679" xr:uid="{00000000-0005-0000-0000-000070440000}"/>
    <cellStyle name="20% - Accent6 7 2 2 2 5" xfId="16380" xr:uid="{00000000-0005-0000-0000-000071440000}"/>
    <cellStyle name="20% - Accent6 7 2 2 2 5 2" xfId="31682" xr:uid="{00000000-0005-0000-0000-000072440000}"/>
    <cellStyle name="20% - Accent6 7 2 2 2 5_51-Sch Exp Fed Awards  (1)" xfId="31681" xr:uid="{00000000-0005-0000-0000-000073440000}"/>
    <cellStyle name="20% - Accent6 7 2 2 2 6" xfId="31683" xr:uid="{00000000-0005-0000-0000-000074440000}"/>
    <cellStyle name="20% - Accent6 7 2 2 2 6 2" xfId="31684" xr:uid="{00000000-0005-0000-0000-000075440000}"/>
    <cellStyle name="20% - Accent6 7 2 2 2 7" xfId="31685" xr:uid="{00000000-0005-0000-0000-000076440000}"/>
    <cellStyle name="20% - Accent6 7 2 2 2 8" xfId="31686" xr:uid="{00000000-0005-0000-0000-000077440000}"/>
    <cellStyle name="20% - Accent6 7 2 2 2_51-Sch Exp Fed Awards  (1)" xfId="31675" xr:uid="{00000000-0005-0000-0000-000078440000}"/>
    <cellStyle name="20% - Accent6 7 2 2 3" xfId="3041" xr:uid="{00000000-0005-0000-0000-000079440000}"/>
    <cellStyle name="20% - Accent6 7 2 2 3 2" xfId="3042" xr:uid="{00000000-0005-0000-0000-00007A440000}"/>
    <cellStyle name="20% - Accent6 7 2 2 3 2 2" xfId="11203" xr:uid="{00000000-0005-0000-0000-00007B440000}"/>
    <cellStyle name="20% - Accent6 7 2 2 3 2 3" xfId="21783" xr:uid="{00000000-0005-0000-0000-00007C440000}"/>
    <cellStyle name="20% - Accent6 7 2 2 3 2_51-Sch Exp Fed Awards  (1)" xfId="31688" xr:uid="{00000000-0005-0000-0000-00007D440000}"/>
    <cellStyle name="20% - Accent6 7 2 2 3 3" xfId="11204" xr:uid="{00000000-0005-0000-0000-00007E440000}"/>
    <cellStyle name="20% - Accent6 7 2 2 3 4" xfId="18149" xr:uid="{00000000-0005-0000-0000-00007F440000}"/>
    <cellStyle name="20% - Accent6 7 2 2 3_51-Sch Exp Fed Awards  (1)" xfId="31687" xr:uid="{00000000-0005-0000-0000-000080440000}"/>
    <cellStyle name="20% - Accent6 7 2 2 4" xfId="3043" xr:uid="{00000000-0005-0000-0000-000081440000}"/>
    <cellStyle name="20% - Accent6 7 2 2 4 2" xfId="11205" xr:uid="{00000000-0005-0000-0000-000082440000}"/>
    <cellStyle name="20% - Accent6 7 2 2 4 3" xfId="20015" xr:uid="{00000000-0005-0000-0000-000083440000}"/>
    <cellStyle name="20% - Accent6 7 2 2 4_51-Sch Exp Fed Awards  (1)" xfId="31689" xr:uid="{00000000-0005-0000-0000-000084440000}"/>
    <cellStyle name="20% - Accent6 7 2 2 5" xfId="11206" xr:uid="{00000000-0005-0000-0000-000085440000}"/>
    <cellStyle name="20% - Accent6 7 2 2 5 2" xfId="31691" xr:uid="{00000000-0005-0000-0000-000086440000}"/>
    <cellStyle name="20% - Accent6 7 2 2 5_51-Sch Exp Fed Awards  (1)" xfId="31690" xr:uid="{00000000-0005-0000-0000-000087440000}"/>
    <cellStyle name="20% - Accent6 7 2 2 6" xfId="16379" xr:uid="{00000000-0005-0000-0000-000088440000}"/>
    <cellStyle name="20% - Accent6 7 2 2 6 2" xfId="31693" xr:uid="{00000000-0005-0000-0000-000089440000}"/>
    <cellStyle name="20% - Accent6 7 2 2 6_51-Sch Exp Fed Awards  (1)" xfId="31692" xr:uid="{00000000-0005-0000-0000-00008A440000}"/>
    <cellStyle name="20% - Accent6 7 2 2 7" xfId="31694" xr:uid="{00000000-0005-0000-0000-00008B440000}"/>
    <cellStyle name="20% - Accent6 7 2 2 7 2" xfId="31695" xr:uid="{00000000-0005-0000-0000-00008C440000}"/>
    <cellStyle name="20% - Accent6 7 2 2 8" xfId="31696" xr:uid="{00000000-0005-0000-0000-00008D440000}"/>
    <cellStyle name="20% - Accent6 7 2 2 9" xfId="31697" xr:uid="{00000000-0005-0000-0000-00008E440000}"/>
    <cellStyle name="20% - Accent6 7 2 2_411200-10 -20" xfId="31698" xr:uid="{00000000-0005-0000-0000-00008F440000}"/>
    <cellStyle name="20% - Accent6 7 2 3" xfId="3044" xr:uid="{00000000-0005-0000-0000-000090440000}"/>
    <cellStyle name="20% - Accent6 7 2 3 2" xfId="3045" xr:uid="{00000000-0005-0000-0000-000091440000}"/>
    <cellStyle name="20% - Accent6 7 2 3 2 2" xfId="3046" xr:uid="{00000000-0005-0000-0000-000092440000}"/>
    <cellStyle name="20% - Accent6 7 2 3 2 2 2" xfId="11207" xr:uid="{00000000-0005-0000-0000-000093440000}"/>
    <cellStyle name="20% - Accent6 7 2 3 2 2 3" xfId="21785" xr:uid="{00000000-0005-0000-0000-000094440000}"/>
    <cellStyle name="20% - Accent6 7 2 3 2 2_51-Sch Exp Fed Awards  (1)" xfId="31701" xr:uid="{00000000-0005-0000-0000-000095440000}"/>
    <cellStyle name="20% - Accent6 7 2 3 2 3" xfId="11208" xr:uid="{00000000-0005-0000-0000-000096440000}"/>
    <cellStyle name="20% - Accent6 7 2 3 2 4" xfId="18151" xr:uid="{00000000-0005-0000-0000-000097440000}"/>
    <cellStyle name="20% - Accent6 7 2 3 2_51-Sch Exp Fed Awards  (1)" xfId="31700" xr:uid="{00000000-0005-0000-0000-000098440000}"/>
    <cellStyle name="20% - Accent6 7 2 3 3" xfId="3047" xr:uid="{00000000-0005-0000-0000-000099440000}"/>
    <cellStyle name="20% - Accent6 7 2 3 3 2" xfId="11209" xr:uid="{00000000-0005-0000-0000-00009A440000}"/>
    <cellStyle name="20% - Accent6 7 2 3 3 3" xfId="20017" xr:uid="{00000000-0005-0000-0000-00009B440000}"/>
    <cellStyle name="20% - Accent6 7 2 3 3_51-Sch Exp Fed Awards  (1)" xfId="31702" xr:uid="{00000000-0005-0000-0000-00009C440000}"/>
    <cellStyle name="20% - Accent6 7 2 3 4" xfId="11210" xr:uid="{00000000-0005-0000-0000-00009D440000}"/>
    <cellStyle name="20% - Accent6 7 2 3 4 2" xfId="31704" xr:uid="{00000000-0005-0000-0000-00009E440000}"/>
    <cellStyle name="20% - Accent6 7 2 3 4_51-Sch Exp Fed Awards  (1)" xfId="31703" xr:uid="{00000000-0005-0000-0000-00009F440000}"/>
    <cellStyle name="20% - Accent6 7 2 3 5" xfId="16381" xr:uid="{00000000-0005-0000-0000-0000A0440000}"/>
    <cellStyle name="20% - Accent6 7 2 3 5 2" xfId="31706" xr:uid="{00000000-0005-0000-0000-0000A1440000}"/>
    <cellStyle name="20% - Accent6 7 2 3 5_51-Sch Exp Fed Awards  (1)" xfId="31705" xr:uid="{00000000-0005-0000-0000-0000A2440000}"/>
    <cellStyle name="20% - Accent6 7 2 3 6" xfId="31707" xr:uid="{00000000-0005-0000-0000-0000A3440000}"/>
    <cellStyle name="20% - Accent6 7 2 3 6 2" xfId="31708" xr:uid="{00000000-0005-0000-0000-0000A4440000}"/>
    <cellStyle name="20% - Accent6 7 2 3 7" xfId="31709" xr:uid="{00000000-0005-0000-0000-0000A5440000}"/>
    <cellStyle name="20% - Accent6 7 2 3 8" xfId="31710" xr:uid="{00000000-0005-0000-0000-0000A6440000}"/>
    <cellStyle name="20% - Accent6 7 2 3_51-Sch Exp Fed Awards  (1)" xfId="31699" xr:uid="{00000000-0005-0000-0000-0000A7440000}"/>
    <cellStyle name="20% - Accent6 7 2 4" xfId="3048" xr:uid="{00000000-0005-0000-0000-0000A8440000}"/>
    <cellStyle name="20% - Accent6 7 2 4 2" xfId="3049" xr:uid="{00000000-0005-0000-0000-0000A9440000}"/>
    <cellStyle name="20% - Accent6 7 2 4 2 2" xfId="11211" xr:uid="{00000000-0005-0000-0000-0000AA440000}"/>
    <cellStyle name="20% - Accent6 7 2 4 2 3" xfId="21782" xr:uid="{00000000-0005-0000-0000-0000AB440000}"/>
    <cellStyle name="20% - Accent6 7 2 4 2_51-Sch Exp Fed Awards  (1)" xfId="31712" xr:uid="{00000000-0005-0000-0000-0000AC440000}"/>
    <cellStyle name="20% - Accent6 7 2 4 3" xfId="11212" xr:uid="{00000000-0005-0000-0000-0000AD440000}"/>
    <cellStyle name="20% - Accent6 7 2 4 4" xfId="18148" xr:uid="{00000000-0005-0000-0000-0000AE440000}"/>
    <cellStyle name="20% - Accent6 7 2 4_51-Sch Exp Fed Awards  (1)" xfId="31711" xr:uid="{00000000-0005-0000-0000-0000AF440000}"/>
    <cellStyle name="20% - Accent6 7 2 5" xfId="3050" xr:uid="{00000000-0005-0000-0000-0000B0440000}"/>
    <cellStyle name="20% - Accent6 7 2 5 2" xfId="11213" xr:uid="{00000000-0005-0000-0000-0000B1440000}"/>
    <cellStyle name="20% - Accent6 7 2 5 3" xfId="20014" xr:uid="{00000000-0005-0000-0000-0000B2440000}"/>
    <cellStyle name="20% - Accent6 7 2 5_51-Sch Exp Fed Awards  (1)" xfId="31713" xr:uid="{00000000-0005-0000-0000-0000B3440000}"/>
    <cellStyle name="20% - Accent6 7 2 6" xfId="11214" xr:uid="{00000000-0005-0000-0000-0000B4440000}"/>
    <cellStyle name="20% - Accent6 7 2 6 2" xfId="31715" xr:uid="{00000000-0005-0000-0000-0000B5440000}"/>
    <cellStyle name="20% - Accent6 7 2 6_51-Sch Exp Fed Awards  (1)" xfId="31714" xr:uid="{00000000-0005-0000-0000-0000B6440000}"/>
    <cellStyle name="20% - Accent6 7 2 7" xfId="16378" xr:uid="{00000000-0005-0000-0000-0000B7440000}"/>
    <cellStyle name="20% - Accent6 7 2 7 2" xfId="31717" xr:uid="{00000000-0005-0000-0000-0000B8440000}"/>
    <cellStyle name="20% - Accent6 7 2 7_51-Sch Exp Fed Awards  (1)" xfId="31716" xr:uid="{00000000-0005-0000-0000-0000B9440000}"/>
    <cellStyle name="20% - Accent6 7 2 8" xfId="31718" xr:uid="{00000000-0005-0000-0000-0000BA440000}"/>
    <cellStyle name="20% - Accent6 7 2 8 2" xfId="31719" xr:uid="{00000000-0005-0000-0000-0000BB440000}"/>
    <cellStyle name="20% - Accent6 7 2 9" xfId="31720" xr:uid="{00000000-0005-0000-0000-0000BC440000}"/>
    <cellStyle name="20% - Accent6 7 2_411200-10 -20" xfId="31721" xr:uid="{00000000-0005-0000-0000-0000BD440000}"/>
    <cellStyle name="20% - Accent6 7 3" xfId="3051" xr:uid="{00000000-0005-0000-0000-0000BE440000}"/>
    <cellStyle name="20% - Accent6 7 3 2" xfId="3052" xr:uid="{00000000-0005-0000-0000-0000BF440000}"/>
    <cellStyle name="20% - Accent6 7 3 2 2" xfId="3053" xr:uid="{00000000-0005-0000-0000-0000C0440000}"/>
    <cellStyle name="20% - Accent6 7 3 2 2 2" xfId="3054" xr:uid="{00000000-0005-0000-0000-0000C1440000}"/>
    <cellStyle name="20% - Accent6 7 3 2 2 2 2" xfId="11215" xr:uid="{00000000-0005-0000-0000-0000C2440000}"/>
    <cellStyle name="20% - Accent6 7 3 2 2 2 3" xfId="21787" xr:uid="{00000000-0005-0000-0000-0000C3440000}"/>
    <cellStyle name="20% - Accent6 7 3 2 2 2_51-Sch Exp Fed Awards  (1)" xfId="31724" xr:uid="{00000000-0005-0000-0000-0000C4440000}"/>
    <cellStyle name="20% - Accent6 7 3 2 2 3" xfId="11216" xr:uid="{00000000-0005-0000-0000-0000C5440000}"/>
    <cellStyle name="20% - Accent6 7 3 2 2 4" xfId="18153" xr:uid="{00000000-0005-0000-0000-0000C6440000}"/>
    <cellStyle name="20% - Accent6 7 3 2 2_51-Sch Exp Fed Awards  (1)" xfId="31723" xr:uid="{00000000-0005-0000-0000-0000C7440000}"/>
    <cellStyle name="20% - Accent6 7 3 2 3" xfId="3055" xr:uid="{00000000-0005-0000-0000-0000C8440000}"/>
    <cellStyle name="20% - Accent6 7 3 2 3 2" xfId="11217" xr:uid="{00000000-0005-0000-0000-0000C9440000}"/>
    <cellStyle name="20% - Accent6 7 3 2 3 3" xfId="20019" xr:uid="{00000000-0005-0000-0000-0000CA440000}"/>
    <cellStyle name="20% - Accent6 7 3 2 3_51-Sch Exp Fed Awards  (1)" xfId="31725" xr:uid="{00000000-0005-0000-0000-0000CB440000}"/>
    <cellStyle name="20% - Accent6 7 3 2 4" xfId="11218" xr:uid="{00000000-0005-0000-0000-0000CC440000}"/>
    <cellStyle name="20% - Accent6 7 3 2 4 2" xfId="31727" xr:uid="{00000000-0005-0000-0000-0000CD440000}"/>
    <cellStyle name="20% - Accent6 7 3 2 4_51-Sch Exp Fed Awards  (1)" xfId="31726" xr:uid="{00000000-0005-0000-0000-0000CE440000}"/>
    <cellStyle name="20% - Accent6 7 3 2 5" xfId="16383" xr:uid="{00000000-0005-0000-0000-0000CF440000}"/>
    <cellStyle name="20% - Accent6 7 3 2 5 2" xfId="31729" xr:uid="{00000000-0005-0000-0000-0000D0440000}"/>
    <cellStyle name="20% - Accent6 7 3 2 5_51-Sch Exp Fed Awards  (1)" xfId="31728" xr:uid="{00000000-0005-0000-0000-0000D1440000}"/>
    <cellStyle name="20% - Accent6 7 3 2 6" xfId="31730" xr:uid="{00000000-0005-0000-0000-0000D2440000}"/>
    <cellStyle name="20% - Accent6 7 3 2 6 2" xfId="31731" xr:uid="{00000000-0005-0000-0000-0000D3440000}"/>
    <cellStyle name="20% - Accent6 7 3 2 7" xfId="31732" xr:uid="{00000000-0005-0000-0000-0000D4440000}"/>
    <cellStyle name="20% - Accent6 7 3 2 8" xfId="31733" xr:uid="{00000000-0005-0000-0000-0000D5440000}"/>
    <cellStyle name="20% - Accent6 7 3 2_51-Sch Exp Fed Awards  (1)" xfId="31722" xr:uid="{00000000-0005-0000-0000-0000D6440000}"/>
    <cellStyle name="20% - Accent6 7 3 3" xfId="3056" xr:uid="{00000000-0005-0000-0000-0000D7440000}"/>
    <cellStyle name="20% - Accent6 7 3 3 2" xfId="3057" xr:uid="{00000000-0005-0000-0000-0000D8440000}"/>
    <cellStyle name="20% - Accent6 7 3 3 2 2" xfId="11219" xr:uid="{00000000-0005-0000-0000-0000D9440000}"/>
    <cellStyle name="20% - Accent6 7 3 3 2 3" xfId="21786" xr:uid="{00000000-0005-0000-0000-0000DA440000}"/>
    <cellStyle name="20% - Accent6 7 3 3 2_51-Sch Exp Fed Awards  (1)" xfId="31735" xr:uid="{00000000-0005-0000-0000-0000DB440000}"/>
    <cellStyle name="20% - Accent6 7 3 3 3" xfId="11220" xr:uid="{00000000-0005-0000-0000-0000DC440000}"/>
    <cellStyle name="20% - Accent6 7 3 3 4" xfId="18152" xr:uid="{00000000-0005-0000-0000-0000DD440000}"/>
    <cellStyle name="20% - Accent6 7 3 3_51-Sch Exp Fed Awards  (1)" xfId="31734" xr:uid="{00000000-0005-0000-0000-0000DE440000}"/>
    <cellStyle name="20% - Accent6 7 3 4" xfId="3058" xr:uid="{00000000-0005-0000-0000-0000DF440000}"/>
    <cellStyle name="20% - Accent6 7 3 4 2" xfId="11221" xr:uid="{00000000-0005-0000-0000-0000E0440000}"/>
    <cellStyle name="20% - Accent6 7 3 4 3" xfId="20018" xr:uid="{00000000-0005-0000-0000-0000E1440000}"/>
    <cellStyle name="20% - Accent6 7 3 4_51-Sch Exp Fed Awards  (1)" xfId="31736" xr:uid="{00000000-0005-0000-0000-0000E2440000}"/>
    <cellStyle name="20% - Accent6 7 3 5" xfId="11222" xr:uid="{00000000-0005-0000-0000-0000E3440000}"/>
    <cellStyle name="20% - Accent6 7 3 5 2" xfId="31738" xr:uid="{00000000-0005-0000-0000-0000E4440000}"/>
    <cellStyle name="20% - Accent6 7 3 5_51-Sch Exp Fed Awards  (1)" xfId="31737" xr:uid="{00000000-0005-0000-0000-0000E5440000}"/>
    <cellStyle name="20% - Accent6 7 3 6" xfId="16382" xr:uid="{00000000-0005-0000-0000-0000E6440000}"/>
    <cellStyle name="20% - Accent6 7 3 6 2" xfId="31740" xr:uid="{00000000-0005-0000-0000-0000E7440000}"/>
    <cellStyle name="20% - Accent6 7 3 6_51-Sch Exp Fed Awards  (1)" xfId="31739" xr:uid="{00000000-0005-0000-0000-0000E8440000}"/>
    <cellStyle name="20% - Accent6 7 3 7" xfId="31741" xr:uid="{00000000-0005-0000-0000-0000E9440000}"/>
    <cellStyle name="20% - Accent6 7 3 7 2" xfId="31742" xr:uid="{00000000-0005-0000-0000-0000EA440000}"/>
    <cellStyle name="20% - Accent6 7 3 8" xfId="31743" xr:uid="{00000000-0005-0000-0000-0000EB440000}"/>
    <cellStyle name="20% - Accent6 7 3 9" xfId="31744" xr:uid="{00000000-0005-0000-0000-0000EC440000}"/>
    <cellStyle name="20% - Accent6 7 3_411200-10 -20" xfId="31745" xr:uid="{00000000-0005-0000-0000-0000ED440000}"/>
    <cellStyle name="20% - Accent6 7 4" xfId="3059" xr:uid="{00000000-0005-0000-0000-0000EE440000}"/>
    <cellStyle name="20% - Accent6 7 4 2" xfId="3060" xr:uid="{00000000-0005-0000-0000-0000EF440000}"/>
    <cellStyle name="20% - Accent6 7 4 2 2" xfId="3061" xr:uid="{00000000-0005-0000-0000-0000F0440000}"/>
    <cellStyle name="20% - Accent6 7 4 2 2 2" xfId="11223" xr:uid="{00000000-0005-0000-0000-0000F1440000}"/>
    <cellStyle name="20% - Accent6 7 4 2 2 3" xfId="21788" xr:uid="{00000000-0005-0000-0000-0000F2440000}"/>
    <cellStyle name="20% - Accent6 7 4 2 2_51-Sch Exp Fed Awards  (1)" xfId="31748" xr:uid="{00000000-0005-0000-0000-0000F3440000}"/>
    <cellStyle name="20% - Accent6 7 4 2 3" xfId="11224" xr:uid="{00000000-0005-0000-0000-0000F4440000}"/>
    <cellStyle name="20% - Accent6 7 4 2 4" xfId="18154" xr:uid="{00000000-0005-0000-0000-0000F5440000}"/>
    <cellStyle name="20% - Accent6 7 4 2_51-Sch Exp Fed Awards  (1)" xfId="31747" xr:uid="{00000000-0005-0000-0000-0000F6440000}"/>
    <cellStyle name="20% - Accent6 7 4 3" xfId="3062" xr:uid="{00000000-0005-0000-0000-0000F7440000}"/>
    <cellStyle name="20% - Accent6 7 4 3 2" xfId="11225" xr:uid="{00000000-0005-0000-0000-0000F8440000}"/>
    <cellStyle name="20% - Accent6 7 4 3 3" xfId="20020" xr:uid="{00000000-0005-0000-0000-0000F9440000}"/>
    <cellStyle name="20% - Accent6 7 4 3_51-Sch Exp Fed Awards  (1)" xfId="31749" xr:uid="{00000000-0005-0000-0000-0000FA440000}"/>
    <cellStyle name="20% - Accent6 7 4 4" xfId="11226" xr:uid="{00000000-0005-0000-0000-0000FB440000}"/>
    <cellStyle name="20% - Accent6 7 4 4 2" xfId="31751" xr:uid="{00000000-0005-0000-0000-0000FC440000}"/>
    <cellStyle name="20% - Accent6 7 4 4_51-Sch Exp Fed Awards  (1)" xfId="31750" xr:uid="{00000000-0005-0000-0000-0000FD440000}"/>
    <cellStyle name="20% - Accent6 7 4 5" xfId="16384" xr:uid="{00000000-0005-0000-0000-0000FE440000}"/>
    <cellStyle name="20% - Accent6 7 4 5 2" xfId="31753" xr:uid="{00000000-0005-0000-0000-0000FF440000}"/>
    <cellStyle name="20% - Accent6 7 4 5_51-Sch Exp Fed Awards  (1)" xfId="31752" xr:uid="{00000000-0005-0000-0000-000000450000}"/>
    <cellStyle name="20% - Accent6 7 4 6" xfId="31754" xr:uid="{00000000-0005-0000-0000-000001450000}"/>
    <cellStyle name="20% - Accent6 7 4 6 2" xfId="31755" xr:uid="{00000000-0005-0000-0000-000002450000}"/>
    <cellStyle name="20% - Accent6 7 4 7" xfId="31756" xr:uid="{00000000-0005-0000-0000-000003450000}"/>
    <cellStyle name="20% - Accent6 7 4 8" xfId="31757" xr:uid="{00000000-0005-0000-0000-000004450000}"/>
    <cellStyle name="20% - Accent6 7 4_51-Sch Exp Fed Awards  (1)" xfId="31746" xr:uid="{00000000-0005-0000-0000-000005450000}"/>
    <cellStyle name="20% - Accent6 7 5" xfId="3063" xr:uid="{00000000-0005-0000-0000-000006450000}"/>
    <cellStyle name="20% - Accent6 7 5 2" xfId="3064" xr:uid="{00000000-0005-0000-0000-000007450000}"/>
    <cellStyle name="20% - Accent6 7 5 2 2" xfId="11227" xr:uid="{00000000-0005-0000-0000-000008450000}"/>
    <cellStyle name="20% - Accent6 7 5 2 3" xfId="21781" xr:uid="{00000000-0005-0000-0000-000009450000}"/>
    <cellStyle name="20% - Accent6 7 5 2_51-Sch Exp Fed Awards  (1)" xfId="31759" xr:uid="{00000000-0005-0000-0000-00000A450000}"/>
    <cellStyle name="20% - Accent6 7 5 3" xfId="11228" xr:uid="{00000000-0005-0000-0000-00000B450000}"/>
    <cellStyle name="20% - Accent6 7 5 4" xfId="18147" xr:uid="{00000000-0005-0000-0000-00000C450000}"/>
    <cellStyle name="20% - Accent6 7 5_51-Sch Exp Fed Awards  (1)" xfId="31758" xr:uid="{00000000-0005-0000-0000-00000D450000}"/>
    <cellStyle name="20% - Accent6 7 6" xfId="3065" xr:uid="{00000000-0005-0000-0000-00000E450000}"/>
    <cellStyle name="20% - Accent6 7 6 2" xfId="11229" xr:uid="{00000000-0005-0000-0000-00000F450000}"/>
    <cellStyle name="20% - Accent6 7 6 3" xfId="20013" xr:uid="{00000000-0005-0000-0000-000010450000}"/>
    <cellStyle name="20% - Accent6 7 6_51-Sch Exp Fed Awards  (1)" xfId="31760" xr:uid="{00000000-0005-0000-0000-000011450000}"/>
    <cellStyle name="20% - Accent6 7 7" xfId="11230" xr:uid="{00000000-0005-0000-0000-000012450000}"/>
    <cellStyle name="20% - Accent6 7 7 2" xfId="31762" xr:uid="{00000000-0005-0000-0000-000013450000}"/>
    <cellStyle name="20% - Accent6 7 7_51-Sch Exp Fed Awards  (1)" xfId="31761" xr:uid="{00000000-0005-0000-0000-000014450000}"/>
    <cellStyle name="20% - Accent6 7 8" xfId="16377" xr:uid="{00000000-0005-0000-0000-000015450000}"/>
    <cellStyle name="20% - Accent6 7 8 2" xfId="31764" xr:uid="{00000000-0005-0000-0000-000016450000}"/>
    <cellStyle name="20% - Accent6 7 8_51-Sch Exp Fed Awards  (1)" xfId="31763" xr:uid="{00000000-0005-0000-0000-000017450000}"/>
    <cellStyle name="20% - Accent6 7 9" xfId="31765" xr:uid="{00000000-0005-0000-0000-000018450000}"/>
    <cellStyle name="20% - Accent6 7 9 2" xfId="31766" xr:uid="{00000000-0005-0000-0000-000019450000}"/>
    <cellStyle name="20% - Accent6 7_411200-10 -20" xfId="31767" xr:uid="{00000000-0005-0000-0000-00001A450000}"/>
    <cellStyle name="20% - Accent6 8" xfId="3066" xr:uid="{00000000-0005-0000-0000-00001B450000}"/>
    <cellStyle name="20% - Accent6 8 10" xfId="31768" xr:uid="{00000000-0005-0000-0000-00001C450000}"/>
    <cellStyle name="20% - Accent6 8 11" xfId="31769" xr:uid="{00000000-0005-0000-0000-00001D450000}"/>
    <cellStyle name="20% - Accent6 8 2" xfId="3067" xr:uid="{00000000-0005-0000-0000-00001E450000}"/>
    <cellStyle name="20% - Accent6 8 2 10" xfId="31770" xr:uid="{00000000-0005-0000-0000-00001F450000}"/>
    <cellStyle name="20% - Accent6 8 2 2" xfId="3068" xr:uid="{00000000-0005-0000-0000-000020450000}"/>
    <cellStyle name="20% - Accent6 8 2 2 2" xfId="3069" xr:uid="{00000000-0005-0000-0000-000021450000}"/>
    <cellStyle name="20% - Accent6 8 2 2 2 2" xfId="3070" xr:uid="{00000000-0005-0000-0000-000022450000}"/>
    <cellStyle name="20% - Accent6 8 2 2 2 2 2" xfId="3071" xr:uid="{00000000-0005-0000-0000-000023450000}"/>
    <cellStyle name="20% - Accent6 8 2 2 2 2 2 2" xfId="11231" xr:uid="{00000000-0005-0000-0000-000024450000}"/>
    <cellStyle name="20% - Accent6 8 2 2 2 2 2 3" xfId="21792" xr:uid="{00000000-0005-0000-0000-000025450000}"/>
    <cellStyle name="20% - Accent6 8 2 2 2 2 2_51-Sch Exp Fed Awards  (1)" xfId="31773" xr:uid="{00000000-0005-0000-0000-000026450000}"/>
    <cellStyle name="20% - Accent6 8 2 2 2 2 3" xfId="11232" xr:uid="{00000000-0005-0000-0000-000027450000}"/>
    <cellStyle name="20% - Accent6 8 2 2 2 2 4" xfId="18158" xr:uid="{00000000-0005-0000-0000-000028450000}"/>
    <cellStyle name="20% - Accent6 8 2 2 2 2_51-Sch Exp Fed Awards  (1)" xfId="31772" xr:uid="{00000000-0005-0000-0000-000029450000}"/>
    <cellStyle name="20% - Accent6 8 2 2 2 3" xfId="3072" xr:uid="{00000000-0005-0000-0000-00002A450000}"/>
    <cellStyle name="20% - Accent6 8 2 2 2 3 2" xfId="11233" xr:uid="{00000000-0005-0000-0000-00002B450000}"/>
    <cellStyle name="20% - Accent6 8 2 2 2 3 3" xfId="20024" xr:uid="{00000000-0005-0000-0000-00002C450000}"/>
    <cellStyle name="20% - Accent6 8 2 2 2 3_51-Sch Exp Fed Awards  (1)" xfId="31774" xr:uid="{00000000-0005-0000-0000-00002D450000}"/>
    <cellStyle name="20% - Accent6 8 2 2 2 4" xfId="11234" xr:uid="{00000000-0005-0000-0000-00002E450000}"/>
    <cellStyle name="20% - Accent6 8 2 2 2 4 2" xfId="31776" xr:uid="{00000000-0005-0000-0000-00002F450000}"/>
    <cellStyle name="20% - Accent6 8 2 2 2 4_51-Sch Exp Fed Awards  (1)" xfId="31775" xr:uid="{00000000-0005-0000-0000-000030450000}"/>
    <cellStyle name="20% - Accent6 8 2 2 2 5" xfId="16388" xr:uid="{00000000-0005-0000-0000-000031450000}"/>
    <cellStyle name="20% - Accent6 8 2 2 2 5 2" xfId="31778" xr:uid="{00000000-0005-0000-0000-000032450000}"/>
    <cellStyle name="20% - Accent6 8 2 2 2 5_51-Sch Exp Fed Awards  (1)" xfId="31777" xr:uid="{00000000-0005-0000-0000-000033450000}"/>
    <cellStyle name="20% - Accent6 8 2 2 2 6" xfId="31779" xr:uid="{00000000-0005-0000-0000-000034450000}"/>
    <cellStyle name="20% - Accent6 8 2 2 2 6 2" xfId="31780" xr:uid="{00000000-0005-0000-0000-000035450000}"/>
    <cellStyle name="20% - Accent6 8 2 2 2 7" xfId="31781" xr:uid="{00000000-0005-0000-0000-000036450000}"/>
    <cellStyle name="20% - Accent6 8 2 2 2 8" xfId="31782" xr:uid="{00000000-0005-0000-0000-000037450000}"/>
    <cellStyle name="20% - Accent6 8 2 2 2_51-Sch Exp Fed Awards  (1)" xfId="31771" xr:uid="{00000000-0005-0000-0000-000038450000}"/>
    <cellStyle name="20% - Accent6 8 2 2 3" xfId="3073" xr:uid="{00000000-0005-0000-0000-000039450000}"/>
    <cellStyle name="20% - Accent6 8 2 2 3 2" xfId="3074" xr:uid="{00000000-0005-0000-0000-00003A450000}"/>
    <cellStyle name="20% - Accent6 8 2 2 3 2 2" xfId="11235" xr:uid="{00000000-0005-0000-0000-00003B450000}"/>
    <cellStyle name="20% - Accent6 8 2 2 3 2 3" xfId="21791" xr:uid="{00000000-0005-0000-0000-00003C450000}"/>
    <cellStyle name="20% - Accent6 8 2 2 3 2_51-Sch Exp Fed Awards  (1)" xfId="31784" xr:uid="{00000000-0005-0000-0000-00003D450000}"/>
    <cellStyle name="20% - Accent6 8 2 2 3 3" xfId="11236" xr:uid="{00000000-0005-0000-0000-00003E450000}"/>
    <cellStyle name="20% - Accent6 8 2 2 3 4" xfId="18157" xr:uid="{00000000-0005-0000-0000-00003F450000}"/>
    <cellStyle name="20% - Accent6 8 2 2 3_51-Sch Exp Fed Awards  (1)" xfId="31783" xr:uid="{00000000-0005-0000-0000-000040450000}"/>
    <cellStyle name="20% - Accent6 8 2 2 4" xfId="3075" xr:uid="{00000000-0005-0000-0000-000041450000}"/>
    <cellStyle name="20% - Accent6 8 2 2 4 2" xfId="11237" xr:uid="{00000000-0005-0000-0000-000042450000}"/>
    <cellStyle name="20% - Accent6 8 2 2 4 3" xfId="20023" xr:uid="{00000000-0005-0000-0000-000043450000}"/>
    <cellStyle name="20% - Accent6 8 2 2 4_51-Sch Exp Fed Awards  (1)" xfId="31785" xr:uid="{00000000-0005-0000-0000-000044450000}"/>
    <cellStyle name="20% - Accent6 8 2 2 5" xfId="11238" xr:uid="{00000000-0005-0000-0000-000045450000}"/>
    <cellStyle name="20% - Accent6 8 2 2 5 2" xfId="31787" xr:uid="{00000000-0005-0000-0000-000046450000}"/>
    <cellStyle name="20% - Accent6 8 2 2 5_51-Sch Exp Fed Awards  (1)" xfId="31786" xr:uid="{00000000-0005-0000-0000-000047450000}"/>
    <cellStyle name="20% - Accent6 8 2 2 6" xfId="16387" xr:uid="{00000000-0005-0000-0000-000048450000}"/>
    <cellStyle name="20% - Accent6 8 2 2 6 2" xfId="31789" xr:uid="{00000000-0005-0000-0000-000049450000}"/>
    <cellStyle name="20% - Accent6 8 2 2 6_51-Sch Exp Fed Awards  (1)" xfId="31788" xr:uid="{00000000-0005-0000-0000-00004A450000}"/>
    <cellStyle name="20% - Accent6 8 2 2 7" xfId="31790" xr:uid="{00000000-0005-0000-0000-00004B450000}"/>
    <cellStyle name="20% - Accent6 8 2 2 7 2" xfId="31791" xr:uid="{00000000-0005-0000-0000-00004C450000}"/>
    <cellStyle name="20% - Accent6 8 2 2 8" xfId="31792" xr:uid="{00000000-0005-0000-0000-00004D450000}"/>
    <cellStyle name="20% - Accent6 8 2 2 9" xfId="31793" xr:uid="{00000000-0005-0000-0000-00004E450000}"/>
    <cellStyle name="20% - Accent6 8 2 2_411200-10 -20" xfId="31794" xr:uid="{00000000-0005-0000-0000-00004F450000}"/>
    <cellStyle name="20% - Accent6 8 2 3" xfId="3076" xr:uid="{00000000-0005-0000-0000-000050450000}"/>
    <cellStyle name="20% - Accent6 8 2 3 2" xfId="3077" xr:uid="{00000000-0005-0000-0000-000051450000}"/>
    <cellStyle name="20% - Accent6 8 2 3 2 2" xfId="3078" xr:uid="{00000000-0005-0000-0000-000052450000}"/>
    <cellStyle name="20% - Accent6 8 2 3 2 2 2" xfId="11239" xr:uid="{00000000-0005-0000-0000-000053450000}"/>
    <cellStyle name="20% - Accent6 8 2 3 2 2 3" xfId="21793" xr:uid="{00000000-0005-0000-0000-000054450000}"/>
    <cellStyle name="20% - Accent6 8 2 3 2 2_51-Sch Exp Fed Awards  (1)" xfId="31797" xr:uid="{00000000-0005-0000-0000-000055450000}"/>
    <cellStyle name="20% - Accent6 8 2 3 2 3" xfId="11240" xr:uid="{00000000-0005-0000-0000-000056450000}"/>
    <cellStyle name="20% - Accent6 8 2 3 2 4" xfId="18159" xr:uid="{00000000-0005-0000-0000-000057450000}"/>
    <cellStyle name="20% - Accent6 8 2 3 2_51-Sch Exp Fed Awards  (1)" xfId="31796" xr:uid="{00000000-0005-0000-0000-000058450000}"/>
    <cellStyle name="20% - Accent6 8 2 3 3" xfId="3079" xr:uid="{00000000-0005-0000-0000-000059450000}"/>
    <cellStyle name="20% - Accent6 8 2 3 3 2" xfId="11241" xr:uid="{00000000-0005-0000-0000-00005A450000}"/>
    <cellStyle name="20% - Accent6 8 2 3 3 3" xfId="20025" xr:uid="{00000000-0005-0000-0000-00005B450000}"/>
    <cellStyle name="20% - Accent6 8 2 3 3_51-Sch Exp Fed Awards  (1)" xfId="31798" xr:uid="{00000000-0005-0000-0000-00005C450000}"/>
    <cellStyle name="20% - Accent6 8 2 3 4" xfId="11242" xr:uid="{00000000-0005-0000-0000-00005D450000}"/>
    <cellStyle name="20% - Accent6 8 2 3 4 2" xfId="31800" xr:uid="{00000000-0005-0000-0000-00005E450000}"/>
    <cellStyle name="20% - Accent6 8 2 3 4_51-Sch Exp Fed Awards  (1)" xfId="31799" xr:uid="{00000000-0005-0000-0000-00005F450000}"/>
    <cellStyle name="20% - Accent6 8 2 3 5" xfId="16389" xr:uid="{00000000-0005-0000-0000-000060450000}"/>
    <cellStyle name="20% - Accent6 8 2 3 5 2" xfId="31802" xr:uid="{00000000-0005-0000-0000-000061450000}"/>
    <cellStyle name="20% - Accent6 8 2 3 5_51-Sch Exp Fed Awards  (1)" xfId="31801" xr:uid="{00000000-0005-0000-0000-000062450000}"/>
    <cellStyle name="20% - Accent6 8 2 3 6" xfId="31803" xr:uid="{00000000-0005-0000-0000-000063450000}"/>
    <cellStyle name="20% - Accent6 8 2 3 6 2" xfId="31804" xr:uid="{00000000-0005-0000-0000-000064450000}"/>
    <cellStyle name="20% - Accent6 8 2 3 7" xfId="31805" xr:uid="{00000000-0005-0000-0000-000065450000}"/>
    <cellStyle name="20% - Accent6 8 2 3 8" xfId="31806" xr:uid="{00000000-0005-0000-0000-000066450000}"/>
    <cellStyle name="20% - Accent6 8 2 3_51-Sch Exp Fed Awards  (1)" xfId="31795" xr:uid="{00000000-0005-0000-0000-000067450000}"/>
    <cellStyle name="20% - Accent6 8 2 4" xfId="3080" xr:uid="{00000000-0005-0000-0000-000068450000}"/>
    <cellStyle name="20% - Accent6 8 2 4 2" xfId="3081" xr:uid="{00000000-0005-0000-0000-000069450000}"/>
    <cellStyle name="20% - Accent6 8 2 4 2 2" xfId="11243" xr:uid="{00000000-0005-0000-0000-00006A450000}"/>
    <cellStyle name="20% - Accent6 8 2 4 2 3" xfId="21790" xr:uid="{00000000-0005-0000-0000-00006B450000}"/>
    <cellStyle name="20% - Accent6 8 2 4 2_51-Sch Exp Fed Awards  (1)" xfId="31808" xr:uid="{00000000-0005-0000-0000-00006C450000}"/>
    <cellStyle name="20% - Accent6 8 2 4 3" xfId="11244" xr:uid="{00000000-0005-0000-0000-00006D450000}"/>
    <cellStyle name="20% - Accent6 8 2 4 4" xfId="18156" xr:uid="{00000000-0005-0000-0000-00006E450000}"/>
    <cellStyle name="20% - Accent6 8 2 4_51-Sch Exp Fed Awards  (1)" xfId="31807" xr:uid="{00000000-0005-0000-0000-00006F450000}"/>
    <cellStyle name="20% - Accent6 8 2 5" xfId="3082" xr:uid="{00000000-0005-0000-0000-000070450000}"/>
    <cellStyle name="20% - Accent6 8 2 5 2" xfId="11245" xr:uid="{00000000-0005-0000-0000-000071450000}"/>
    <cellStyle name="20% - Accent6 8 2 5 3" xfId="20022" xr:uid="{00000000-0005-0000-0000-000072450000}"/>
    <cellStyle name="20% - Accent6 8 2 5_51-Sch Exp Fed Awards  (1)" xfId="31809" xr:uid="{00000000-0005-0000-0000-000073450000}"/>
    <cellStyle name="20% - Accent6 8 2 6" xfId="11246" xr:uid="{00000000-0005-0000-0000-000074450000}"/>
    <cellStyle name="20% - Accent6 8 2 6 2" xfId="31811" xr:uid="{00000000-0005-0000-0000-000075450000}"/>
    <cellStyle name="20% - Accent6 8 2 6_51-Sch Exp Fed Awards  (1)" xfId="31810" xr:uid="{00000000-0005-0000-0000-000076450000}"/>
    <cellStyle name="20% - Accent6 8 2 7" xfId="16386" xr:uid="{00000000-0005-0000-0000-000077450000}"/>
    <cellStyle name="20% - Accent6 8 2 7 2" xfId="31813" xr:uid="{00000000-0005-0000-0000-000078450000}"/>
    <cellStyle name="20% - Accent6 8 2 7_51-Sch Exp Fed Awards  (1)" xfId="31812" xr:uid="{00000000-0005-0000-0000-000079450000}"/>
    <cellStyle name="20% - Accent6 8 2 8" xfId="31814" xr:uid="{00000000-0005-0000-0000-00007A450000}"/>
    <cellStyle name="20% - Accent6 8 2 8 2" xfId="31815" xr:uid="{00000000-0005-0000-0000-00007B450000}"/>
    <cellStyle name="20% - Accent6 8 2 9" xfId="31816" xr:uid="{00000000-0005-0000-0000-00007C450000}"/>
    <cellStyle name="20% - Accent6 8 2_411200-10 -20" xfId="31817" xr:uid="{00000000-0005-0000-0000-00007D450000}"/>
    <cellStyle name="20% - Accent6 8 3" xfId="3083" xr:uid="{00000000-0005-0000-0000-00007E450000}"/>
    <cellStyle name="20% - Accent6 8 3 2" xfId="3084" xr:uid="{00000000-0005-0000-0000-00007F450000}"/>
    <cellStyle name="20% - Accent6 8 3 2 2" xfId="3085" xr:uid="{00000000-0005-0000-0000-000080450000}"/>
    <cellStyle name="20% - Accent6 8 3 2 2 2" xfId="3086" xr:uid="{00000000-0005-0000-0000-000081450000}"/>
    <cellStyle name="20% - Accent6 8 3 2 2 2 2" xfId="11247" xr:uid="{00000000-0005-0000-0000-000082450000}"/>
    <cellStyle name="20% - Accent6 8 3 2 2 2 3" xfId="21795" xr:uid="{00000000-0005-0000-0000-000083450000}"/>
    <cellStyle name="20% - Accent6 8 3 2 2 2_51-Sch Exp Fed Awards  (1)" xfId="31820" xr:uid="{00000000-0005-0000-0000-000084450000}"/>
    <cellStyle name="20% - Accent6 8 3 2 2 3" xfId="11248" xr:uid="{00000000-0005-0000-0000-000085450000}"/>
    <cellStyle name="20% - Accent6 8 3 2 2 4" xfId="18161" xr:uid="{00000000-0005-0000-0000-000086450000}"/>
    <cellStyle name="20% - Accent6 8 3 2 2_51-Sch Exp Fed Awards  (1)" xfId="31819" xr:uid="{00000000-0005-0000-0000-000087450000}"/>
    <cellStyle name="20% - Accent6 8 3 2 3" xfId="3087" xr:uid="{00000000-0005-0000-0000-000088450000}"/>
    <cellStyle name="20% - Accent6 8 3 2 3 2" xfId="11249" xr:uid="{00000000-0005-0000-0000-000089450000}"/>
    <cellStyle name="20% - Accent6 8 3 2 3 3" xfId="20027" xr:uid="{00000000-0005-0000-0000-00008A450000}"/>
    <cellStyle name="20% - Accent6 8 3 2 3_51-Sch Exp Fed Awards  (1)" xfId="31821" xr:uid="{00000000-0005-0000-0000-00008B450000}"/>
    <cellStyle name="20% - Accent6 8 3 2 4" xfId="11250" xr:uid="{00000000-0005-0000-0000-00008C450000}"/>
    <cellStyle name="20% - Accent6 8 3 2 4 2" xfId="31823" xr:uid="{00000000-0005-0000-0000-00008D450000}"/>
    <cellStyle name="20% - Accent6 8 3 2 4_51-Sch Exp Fed Awards  (1)" xfId="31822" xr:uid="{00000000-0005-0000-0000-00008E450000}"/>
    <cellStyle name="20% - Accent6 8 3 2 5" xfId="16391" xr:uid="{00000000-0005-0000-0000-00008F450000}"/>
    <cellStyle name="20% - Accent6 8 3 2 5 2" xfId="31825" xr:uid="{00000000-0005-0000-0000-000090450000}"/>
    <cellStyle name="20% - Accent6 8 3 2 5_51-Sch Exp Fed Awards  (1)" xfId="31824" xr:uid="{00000000-0005-0000-0000-000091450000}"/>
    <cellStyle name="20% - Accent6 8 3 2 6" xfId="31826" xr:uid="{00000000-0005-0000-0000-000092450000}"/>
    <cellStyle name="20% - Accent6 8 3 2 6 2" xfId="31827" xr:uid="{00000000-0005-0000-0000-000093450000}"/>
    <cellStyle name="20% - Accent6 8 3 2 7" xfId="31828" xr:uid="{00000000-0005-0000-0000-000094450000}"/>
    <cellStyle name="20% - Accent6 8 3 2 8" xfId="31829" xr:uid="{00000000-0005-0000-0000-000095450000}"/>
    <cellStyle name="20% - Accent6 8 3 2_51-Sch Exp Fed Awards  (1)" xfId="31818" xr:uid="{00000000-0005-0000-0000-000096450000}"/>
    <cellStyle name="20% - Accent6 8 3 3" xfId="3088" xr:uid="{00000000-0005-0000-0000-000097450000}"/>
    <cellStyle name="20% - Accent6 8 3 3 2" xfId="3089" xr:uid="{00000000-0005-0000-0000-000098450000}"/>
    <cellStyle name="20% - Accent6 8 3 3 2 2" xfId="11251" xr:uid="{00000000-0005-0000-0000-000099450000}"/>
    <cellStyle name="20% - Accent6 8 3 3 2 3" xfId="21794" xr:uid="{00000000-0005-0000-0000-00009A450000}"/>
    <cellStyle name="20% - Accent6 8 3 3 2_51-Sch Exp Fed Awards  (1)" xfId="31831" xr:uid="{00000000-0005-0000-0000-00009B450000}"/>
    <cellStyle name="20% - Accent6 8 3 3 3" xfId="11252" xr:uid="{00000000-0005-0000-0000-00009C450000}"/>
    <cellStyle name="20% - Accent6 8 3 3 4" xfId="18160" xr:uid="{00000000-0005-0000-0000-00009D450000}"/>
    <cellStyle name="20% - Accent6 8 3 3_51-Sch Exp Fed Awards  (1)" xfId="31830" xr:uid="{00000000-0005-0000-0000-00009E450000}"/>
    <cellStyle name="20% - Accent6 8 3 4" xfId="3090" xr:uid="{00000000-0005-0000-0000-00009F450000}"/>
    <cellStyle name="20% - Accent6 8 3 4 2" xfId="11253" xr:uid="{00000000-0005-0000-0000-0000A0450000}"/>
    <cellStyle name="20% - Accent6 8 3 4 3" xfId="20026" xr:uid="{00000000-0005-0000-0000-0000A1450000}"/>
    <cellStyle name="20% - Accent6 8 3 4_51-Sch Exp Fed Awards  (1)" xfId="31832" xr:uid="{00000000-0005-0000-0000-0000A2450000}"/>
    <cellStyle name="20% - Accent6 8 3 5" xfId="11254" xr:uid="{00000000-0005-0000-0000-0000A3450000}"/>
    <cellStyle name="20% - Accent6 8 3 5 2" xfId="31834" xr:uid="{00000000-0005-0000-0000-0000A4450000}"/>
    <cellStyle name="20% - Accent6 8 3 5_51-Sch Exp Fed Awards  (1)" xfId="31833" xr:uid="{00000000-0005-0000-0000-0000A5450000}"/>
    <cellStyle name="20% - Accent6 8 3 6" xfId="16390" xr:uid="{00000000-0005-0000-0000-0000A6450000}"/>
    <cellStyle name="20% - Accent6 8 3 6 2" xfId="31836" xr:uid="{00000000-0005-0000-0000-0000A7450000}"/>
    <cellStyle name="20% - Accent6 8 3 6_51-Sch Exp Fed Awards  (1)" xfId="31835" xr:uid="{00000000-0005-0000-0000-0000A8450000}"/>
    <cellStyle name="20% - Accent6 8 3 7" xfId="31837" xr:uid="{00000000-0005-0000-0000-0000A9450000}"/>
    <cellStyle name="20% - Accent6 8 3 7 2" xfId="31838" xr:uid="{00000000-0005-0000-0000-0000AA450000}"/>
    <cellStyle name="20% - Accent6 8 3 8" xfId="31839" xr:uid="{00000000-0005-0000-0000-0000AB450000}"/>
    <cellStyle name="20% - Accent6 8 3 9" xfId="31840" xr:uid="{00000000-0005-0000-0000-0000AC450000}"/>
    <cellStyle name="20% - Accent6 8 3_411200-10 -20" xfId="31841" xr:uid="{00000000-0005-0000-0000-0000AD450000}"/>
    <cellStyle name="20% - Accent6 8 4" xfId="3091" xr:uid="{00000000-0005-0000-0000-0000AE450000}"/>
    <cellStyle name="20% - Accent6 8 4 2" xfId="3092" xr:uid="{00000000-0005-0000-0000-0000AF450000}"/>
    <cellStyle name="20% - Accent6 8 4 2 2" xfId="3093" xr:uid="{00000000-0005-0000-0000-0000B0450000}"/>
    <cellStyle name="20% - Accent6 8 4 2 2 2" xfId="11255" xr:uid="{00000000-0005-0000-0000-0000B1450000}"/>
    <cellStyle name="20% - Accent6 8 4 2 2 3" xfId="21796" xr:uid="{00000000-0005-0000-0000-0000B2450000}"/>
    <cellStyle name="20% - Accent6 8 4 2 2_51-Sch Exp Fed Awards  (1)" xfId="31844" xr:uid="{00000000-0005-0000-0000-0000B3450000}"/>
    <cellStyle name="20% - Accent6 8 4 2 3" xfId="11256" xr:uid="{00000000-0005-0000-0000-0000B4450000}"/>
    <cellStyle name="20% - Accent6 8 4 2 4" xfId="18162" xr:uid="{00000000-0005-0000-0000-0000B5450000}"/>
    <cellStyle name="20% - Accent6 8 4 2_51-Sch Exp Fed Awards  (1)" xfId="31843" xr:uid="{00000000-0005-0000-0000-0000B6450000}"/>
    <cellStyle name="20% - Accent6 8 4 3" xfId="3094" xr:uid="{00000000-0005-0000-0000-0000B7450000}"/>
    <cellStyle name="20% - Accent6 8 4 3 2" xfId="11257" xr:uid="{00000000-0005-0000-0000-0000B8450000}"/>
    <cellStyle name="20% - Accent6 8 4 3 3" xfId="20028" xr:uid="{00000000-0005-0000-0000-0000B9450000}"/>
    <cellStyle name="20% - Accent6 8 4 3_51-Sch Exp Fed Awards  (1)" xfId="31845" xr:uid="{00000000-0005-0000-0000-0000BA450000}"/>
    <cellStyle name="20% - Accent6 8 4 4" xfId="11258" xr:uid="{00000000-0005-0000-0000-0000BB450000}"/>
    <cellStyle name="20% - Accent6 8 4 4 2" xfId="31847" xr:uid="{00000000-0005-0000-0000-0000BC450000}"/>
    <cellStyle name="20% - Accent6 8 4 4_51-Sch Exp Fed Awards  (1)" xfId="31846" xr:uid="{00000000-0005-0000-0000-0000BD450000}"/>
    <cellStyle name="20% - Accent6 8 4 5" xfId="16392" xr:uid="{00000000-0005-0000-0000-0000BE450000}"/>
    <cellStyle name="20% - Accent6 8 4 5 2" xfId="31849" xr:uid="{00000000-0005-0000-0000-0000BF450000}"/>
    <cellStyle name="20% - Accent6 8 4 5_51-Sch Exp Fed Awards  (1)" xfId="31848" xr:uid="{00000000-0005-0000-0000-0000C0450000}"/>
    <cellStyle name="20% - Accent6 8 4 6" xfId="31850" xr:uid="{00000000-0005-0000-0000-0000C1450000}"/>
    <cellStyle name="20% - Accent6 8 4 6 2" xfId="31851" xr:uid="{00000000-0005-0000-0000-0000C2450000}"/>
    <cellStyle name="20% - Accent6 8 4 7" xfId="31852" xr:uid="{00000000-0005-0000-0000-0000C3450000}"/>
    <cellStyle name="20% - Accent6 8 4 8" xfId="31853" xr:uid="{00000000-0005-0000-0000-0000C4450000}"/>
    <cellStyle name="20% - Accent6 8 4_51-Sch Exp Fed Awards  (1)" xfId="31842" xr:uid="{00000000-0005-0000-0000-0000C5450000}"/>
    <cellStyle name="20% - Accent6 8 5" xfId="3095" xr:uid="{00000000-0005-0000-0000-0000C6450000}"/>
    <cellStyle name="20% - Accent6 8 5 2" xfId="3096" xr:uid="{00000000-0005-0000-0000-0000C7450000}"/>
    <cellStyle name="20% - Accent6 8 5 2 2" xfId="11259" xr:uid="{00000000-0005-0000-0000-0000C8450000}"/>
    <cellStyle name="20% - Accent6 8 5 2 3" xfId="21789" xr:uid="{00000000-0005-0000-0000-0000C9450000}"/>
    <cellStyle name="20% - Accent6 8 5 2_51-Sch Exp Fed Awards  (1)" xfId="31855" xr:uid="{00000000-0005-0000-0000-0000CA450000}"/>
    <cellStyle name="20% - Accent6 8 5 3" xfId="11260" xr:uid="{00000000-0005-0000-0000-0000CB450000}"/>
    <cellStyle name="20% - Accent6 8 5 4" xfId="18155" xr:uid="{00000000-0005-0000-0000-0000CC450000}"/>
    <cellStyle name="20% - Accent6 8 5_51-Sch Exp Fed Awards  (1)" xfId="31854" xr:uid="{00000000-0005-0000-0000-0000CD450000}"/>
    <cellStyle name="20% - Accent6 8 6" xfId="3097" xr:uid="{00000000-0005-0000-0000-0000CE450000}"/>
    <cellStyle name="20% - Accent6 8 6 2" xfId="11261" xr:uid="{00000000-0005-0000-0000-0000CF450000}"/>
    <cellStyle name="20% - Accent6 8 6 3" xfId="20021" xr:uid="{00000000-0005-0000-0000-0000D0450000}"/>
    <cellStyle name="20% - Accent6 8 6_51-Sch Exp Fed Awards  (1)" xfId="31856" xr:uid="{00000000-0005-0000-0000-0000D1450000}"/>
    <cellStyle name="20% - Accent6 8 7" xfId="11262" xr:uid="{00000000-0005-0000-0000-0000D2450000}"/>
    <cellStyle name="20% - Accent6 8 7 2" xfId="31858" xr:uid="{00000000-0005-0000-0000-0000D3450000}"/>
    <cellStyle name="20% - Accent6 8 7_51-Sch Exp Fed Awards  (1)" xfId="31857" xr:uid="{00000000-0005-0000-0000-0000D4450000}"/>
    <cellStyle name="20% - Accent6 8 8" xfId="16385" xr:uid="{00000000-0005-0000-0000-0000D5450000}"/>
    <cellStyle name="20% - Accent6 8 8 2" xfId="31860" xr:uid="{00000000-0005-0000-0000-0000D6450000}"/>
    <cellStyle name="20% - Accent6 8 8_51-Sch Exp Fed Awards  (1)" xfId="31859" xr:uid="{00000000-0005-0000-0000-0000D7450000}"/>
    <cellStyle name="20% - Accent6 8 9" xfId="31861" xr:uid="{00000000-0005-0000-0000-0000D8450000}"/>
    <cellStyle name="20% - Accent6 8 9 2" xfId="31862" xr:uid="{00000000-0005-0000-0000-0000D9450000}"/>
    <cellStyle name="20% - Accent6 8_411200-10 -20" xfId="31863" xr:uid="{00000000-0005-0000-0000-0000DA450000}"/>
    <cellStyle name="20% - Accent6 9" xfId="3098" xr:uid="{00000000-0005-0000-0000-0000DB450000}"/>
    <cellStyle name="20% - Accent6 9 10" xfId="31864" xr:uid="{00000000-0005-0000-0000-0000DC450000}"/>
    <cellStyle name="20% - Accent6 9 11" xfId="31865" xr:uid="{00000000-0005-0000-0000-0000DD450000}"/>
    <cellStyle name="20% - Accent6 9 2" xfId="3099" xr:uid="{00000000-0005-0000-0000-0000DE450000}"/>
    <cellStyle name="20% - Accent6 9 2 10" xfId="31866" xr:uid="{00000000-0005-0000-0000-0000DF450000}"/>
    <cellStyle name="20% - Accent6 9 2 2" xfId="3100" xr:uid="{00000000-0005-0000-0000-0000E0450000}"/>
    <cellStyle name="20% - Accent6 9 2 2 2" xfId="3101" xr:uid="{00000000-0005-0000-0000-0000E1450000}"/>
    <cellStyle name="20% - Accent6 9 2 2 2 2" xfId="3102" xr:uid="{00000000-0005-0000-0000-0000E2450000}"/>
    <cellStyle name="20% - Accent6 9 2 2 2 2 2" xfId="3103" xr:uid="{00000000-0005-0000-0000-0000E3450000}"/>
    <cellStyle name="20% - Accent6 9 2 2 2 2 2 2" xfId="11263" xr:uid="{00000000-0005-0000-0000-0000E4450000}"/>
    <cellStyle name="20% - Accent6 9 2 2 2 2 2 3" xfId="21800" xr:uid="{00000000-0005-0000-0000-0000E5450000}"/>
    <cellStyle name="20% - Accent6 9 2 2 2 2 2_51-Sch Exp Fed Awards  (1)" xfId="31869" xr:uid="{00000000-0005-0000-0000-0000E6450000}"/>
    <cellStyle name="20% - Accent6 9 2 2 2 2 3" xfId="11264" xr:uid="{00000000-0005-0000-0000-0000E7450000}"/>
    <cellStyle name="20% - Accent6 9 2 2 2 2 4" xfId="18166" xr:uid="{00000000-0005-0000-0000-0000E8450000}"/>
    <cellStyle name="20% - Accent6 9 2 2 2 2_51-Sch Exp Fed Awards  (1)" xfId="31868" xr:uid="{00000000-0005-0000-0000-0000E9450000}"/>
    <cellStyle name="20% - Accent6 9 2 2 2 3" xfId="3104" xr:uid="{00000000-0005-0000-0000-0000EA450000}"/>
    <cellStyle name="20% - Accent6 9 2 2 2 3 2" xfId="11265" xr:uid="{00000000-0005-0000-0000-0000EB450000}"/>
    <cellStyle name="20% - Accent6 9 2 2 2 3 3" xfId="20032" xr:uid="{00000000-0005-0000-0000-0000EC450000}"/>
    <cellStyle name="20% - Accent6 9 2 2 2 3_51-Sch Exp Fed Awards  (1)" xfId="31870" xr:uid="{00000000-0005-0000-0000-0000ED450000}"/>
    <cellStyle name="20% - Accent6 9 2 2 2 4" xfId="11266" xr:uid="{00000000-0005-0000-0000-0000EE450000}"/>
    <cellStyle name="20% - Accent6 9 2 2 2 4 2" xfId="31872" xr:uid="{00000000-0005-0000-0000-0000EF450000}"/>
    <cellStyle name="20% - Accent6 9 2 2 2 4_51-Sch Exp Fed Awards  (1)" xfId="31871" xr:uid="{00000000-0005-0000-0000-0000F0450000}"/>
    <cellStyle name="20% - Accent6 9 2 2 2 5" xfId="16396" xr:uid="{00000000-0005-0000-0000-0000F1450000}"/>
    <cellStyle name="20% - Accent6 9 2 2 2 5 2" xfId="31874" xr:uid="{00000000-0005-0000-0000-0000F2450000}"/>
    <cellStyle name="20% - Accent6 9 2 2 2 5_51-Sch Exp Fed Awards  (1)" xfId="31873" xr:uid="{00000000-0005-0000-0000-0000F3450000}"/>
    <cellStyle name="20% - Accent6 9 2 2 2 6" xfId="31875" xr:uid="{00000000-0005-0000-0000-0000F4450000}"/>
    <cellStyle name="20% - Accent6 9 2 2 2 6 2" xfId="31876" xr:uid="{00000000-0005-0000-0000-0000F5450000}"/>
    <cellStyle name="20% - Accent6 9 2 2 2 7" xfId="31877" xr:uid="{00000000-0005-0000-0000-0000F6450000}"/>
    <cellStyle name="20% - Accent6 9 2 2 2 8" xfId="31878" xr:uid="{00000000-0005-0000-0000-0000F7450000}"/>
    <cellStyle name="20% - Accent6 9 2 2 2_51-Sch Exp Fed Awards  (1)" xfId="31867" xr:uid="{00000000-0005-0000-0000-0000F8450000}"/>
    <cellStyle name="20% - Accent6 9 2 2 3" xfId="3105" xr:uid="{00000000-0005-0000-0000-0000F9450000}"/>
    <cellStyle name="20% - Accent6 9 2 2 3 2" xfId="3106" xr:uid="{00000000-0005-0000-0000-0000FA450000}"/>
    <cellStyle name="20% - Accent6 9 2 2 3 2 2" xfId="11267" xr:uid="{00000000-0005-0000-0000-0000FB450000}"/>
    <cellStyle name="20% - Accent6 9 2 2 3 2 3" xfId="21799" xr:uid="{00000000-0005-0000-0000-0000FC450000}"/>
    <cellStyle name="20% - Accent6 9 2 2 3 2_51-Sch Exp Fed Awards  (1)" xfId="31880" xr:uid="{00000000-0005-0000-0000-0000FD450000}"/>
    <cellStyle name="20% - Accent6 9 2 2 3 3" xfId="11268" xr:uid="{00000000-0005-0000-0000-0000FE450000}"/>
    <cellStyle name="20% - Accent6 9 2 2 3 4" xfId="18165" xr:uid="{00000000-0005-0000-0000-0000FF450000}"/>
    <cellStyle name="20% - Accent6 9 2 2 3_51-Sch Exp Fed Awards  (1)" xfId="31879" xr:uid="{00000000-0005-0000-0000-000000460000}"/>
    <cellStyle name="20% - Accent6 9 2 2 4" xfId="3107" xr:uid="{00000000-0005-0000-0000-000001460000}"/>
    <cellStyle name="20% - Accent6 9 2 2 4 2" xfId="11269" xr:uid="{00000000-0005-0000-0000-000002460000}"/>
    <cellStyle name="20% - Accent6 9 2 2 4 3" xfId="20031" xr:uid="{00000000-0005-0000-0000-000003460000}"/>
    <cellStyle name="20% - Accent6 9 2 2 4_51-Sch Exp Fed Awards  (1)" xfId="31881" xr:uid="{00000000-0005-0000-0000-000004460000}"/>
    <cellStyle name="20% - Accent6 9 2 2 5" xfId="11270" xr:uid="{00000000-0005-0000-0000-000005460000}"/>
    <cellStyle name="20% - Accent6 9 2 2 5 2" xfId="31883" xr:uid="{00000000-0005-0000-0000-000006460000}"/>
    <cellStyle name="20% - Accent6 9 2 2 5_51-Sch Exp Fed Awards  (1)" xfId="31882" xr:uid="{00000000-0005-0000-0000-000007460000}"/>
    <cellStyle name="20% - Accent6 9 2 2 6" xfId="16395" xr:uid="{00000000-0005-0000-0000-000008460000}"/>
    <cellStyle name="20% - Accent6 9 2 2 6 2" xfId="31885" xr:uid="{00000000-0005-0000-0000-000009460000}"/>
    <cellStyle name="20% - Accent6 9 2 2 6_51-Sch Exp Fed Awards  (1)" xfId="31884" xr:uid="{00000000-0005-0000-0000-00000A460000}"/>
    <cellStyle name="20% - Accent6 9 2 2 7" xfId="31886" xr:uid="{00000000-0005-0000-0000-00000B460000}"/>
    <cellStyle name="20% - Accent6 9 2 2 7 2" xfId="31887" xr:uid="{00000000-0005-0000-0000-00000C460000}"/>
    <cellStyle name="20% - Accent6 9 2 2 8" xfId="31888" xr:uid="{00000000-0005-0000-0000-00000D460000}"/>
    <cellStyle name="20% - Accent6 9 2 2 9" xfId="31889" xr:uid="{00000000-0005-0000-0000-00000E460000}"/>
    <cellStyle name="20% - Accent6 9 2 2_411200-10 -20" xfId="31890" xr:uid="{00000000-0005-0000-0000-00000F460000}"/>
    <cellStyle name="20% - Accent6 9 2 3" xfId="3108" xr:uid="{00000000-0005-0000-0000-000010460000}"/>
    <cellStyle name="20% - Accent6 9 2 3 2" xfId="3109" xr:uid="{00000000-0005-0000-0000-000011460000}"/>
    <cellStyle name="20% - Accent6 9 2 3 2 2" xfId="3110" xr:uid="{00000000-0005-0000-0000-000012460000}"/>
    <cellStyle name="20% - Accent6 9 2 3 2 2 2" xfId="11271" xr:uid="{00000000-0005-0000-0000-000013460000}"/>
    <cellStyle name="20% - Accent6 9 2 3 2 2 3" xfId="21801" xr:uid="{00000000-0005-0000-0000-000014460000}"/>
    <cellStyle name="20% - Accent6 9 2 3 2 2_51-Sch Exp Fed Awards  (1)" xfId="31893" xr:uid="{00000000-0005-0000-0000-000015460000}"/>
    <cellStyle name="20% - Accent6 9 2 3 2 3" xfId="11272" xr:uid="{00000000-0005-0000-0000-000016460000}"/>
    <cellStyle name="20% - Accent6 9 2 3 2 4" xfId="18167" xr:uid="{00000000-0005-0000-0000-000017460000}"/>
    <cellStyle name="20% - Accent6 9 2 3 2_51-Sch Exp Fed Awards  (1)" xfId="31892" xr:uid="{00000000-0005-0000-0000-000018460000}"/>
    <cellStyle name="20% - Accent6 9 2 3 3" xfId="3111" xr:uid="{00000000-0005-0000-0000-000019460000}"/>
    <cellStyle name="20% - Accent6 9 2 3 3 2" xfId="11273" xr:uid="{00000000-0005-0000-0000-00001A460000}"/>
    <cellStyle name="20% - Accent6 9 2 3 3 3" xfId="20033" xr:uid="{00000000-0005-0000-0000-00001B460000}"/>
    <cellStyle name="20% - Accent6 9 2 3 3_51-Sch Exp Fed Awards  (1)" xfId="31894" xr:uid="{00000000-0005-0000-0000-00001C460000}"/>
    <cellStyle name="20% - Accent6 9 2 3 4" xfId="11274" xr:uid="{00000000-0005-0000-0000-00001D460000}"/>
    <cellStyle name="20% - Accent6 9 2 3 4 2" xfId="31896" xr:uid="{00000000-0005-0000-0000-00001E460000}"/>
    <cellStyle name="20% - Accent6 9 2 3 4_51-Sch Exp Fed Awards  (1)" xfId="31895" xr:uid="{00000000-0005-0000-0000-00001F460000}"/>
    <cellStyle name="20% - Accent6 9 2 3 5" xfId="16397" xr:uid="{00000000-0005-0000-0000-000020460000}"/>
    <cellStyle name="20% - Accent6 9 2 3 5 2" xfId="31898" xr:uid="{00000000-0005-0000-0000-000021460000}"/>
    <cellStyle name="20% - Accent6 9 2 3 5_51-Sch Exp Fed Awards  (1)" xfId="31897" xr:uid="{00000000-0005-0000-0000-000022460000}"/>
    <cellStyle name="20% - Accent6 9 2 3 6" xfId="31899" xr:uid="{00000000-0005-0000-0000-000023460000}"/>
    <cellStyle name="20% - Accent6 9 2 3 6 2" xfId="31900" xr:uid="{00000000-0005-0000-0000-000024460000}"/>
    <cellStyle name="20% - Accent6 9 2 3 7" xfId="31901" xr:uid="{00000000-0005-0000-0000-000025460000}"/>
    <cellStyle name="20% - Accent6 9 2 3 8" xfId="31902" xr:uid="{00000000-0005-0000-0000-000026460000}"/>
    <cellStyle name="20% - Accent6 9 2 3_51-Sch Exp Fed Awards  (1)" xfId="31891" xr:uid="{00000000-0005-0000-0000-000027460000}"/>
    <cellStyle name="20% - Accent6 9 2 4" xfId="3112" xr:uid="{00000000-0005-0000-0000-000028460000}"/>
    <cellStyle name="20% - Accent6 9 2 4 2" xfId="3113" xr:uid="{00000000-0005-0000-0000-000029460000}"/>
    <cellStyle name="20% - Accent6 9 2 4 2 2" xfId="11275" xr:uid="{00000000-0005-0000-0000-00002A460000}"/>
    <cellStyle name="20% - Accent6 9 2 4 2 3" xfId="21798" xr:uid="{00000000-0005-0000-0000-00002B460000}"/>
    <cellStyle name="20% - Accent6 9 2 4 2_51-Sch Exp Fed Awards  (1)" xfId="31904" xr:uid="{00000000-0005-0000-0000-00002C460000}"/>
    <cellStyle name="20% - Accent6 9 2 4 3" xfId="11276" xr:uid="{00000000-0005-0000-0000-00002D460000}"/>
    <cellStyle name="20% - Accent6 9 2 4 4" xfId="18164" xr:uid="{00000000-0005-0000-0000-00002E460000}"/>
    <cellStyle name="20% - Accent6 9 2 4_51-Sch Exp Fed Awards  (1)" xfId="31903" xr:uid="{00000000-0005-0000-0000-00002F460000}"/>
    <cellStyle name="20% - Accent6 9 2 5" xfId="3114" xr:uid="{00000000-0005-0000-0000-000030460000}"/>
    <cellStyle name="20% - Accent6 9 2 5 2" xfId="11277" xr:uid="{00000000-0005-0000-0000-000031460000}"/>
    <cellStyle name="20% - Accent6 9 2 5 3" xfId="20030" xr:uid="{00000000-0005-0000-0000-000032460000}"/>
    <cellStyle name="20% - Accent6 9 2 5_51-Sch Exp Fed Awards  (1)" xfId="31905" xr:uid="{00000000-0005-0000-0000-000033460000}"/>
    <cellStyle name="20% - Accent6 9 2 6" xfId="11278" xr:uid="{00000000-0005-0000-0000-000034460000}"/>
    <cellStyle name="20% - Accent6 9 2 6 2" xfId="31907" xr:uid="{00000000-0005-0000-0000-000035460000}"/>
    <cellStyle name="20% - Accent6 9 2 6_51-Sch Exp Fed Awards  (1)" xfId="31906" xr:uid="{00000000-0005-0000-0000-000036460000}"/>
    <cellStyle name="20% - Accent6 9 2 7" xfId="16394" xr:uid="{00000000-0005-0000-0000-000037460000}"/>
    <cellStyle name="20% - Accent6 9 2 7 2" xfId="31909" xr:uid="{00000000-0005-0000-0000-000038460000}"/>
    <cellStyle name="20% - Accent6 9 2 7_51-Sch Exp Fed Awards  (1)" xfId="31908" xr:uid="{00000000-0005-0000-0000-000039460000}"/>
    <cellStyle name="20% - Accent6 9 2 8" xfId="31910" xr:uid="{00000000-0005-0000-0000-00003A460000}"/>
    <cellStyle name="20% - Accent6 9 2 8 2" xfId="31911" xr:uid="{00000000-0005-0000-0000-00003B460000}"/>
    <cellStyle name="20% - Accent6 9 2 9" xfId="31912" xr:uid="{00000000-0005-0000-0000-00003C460000}"/>
    <cellStyle name="20% - Accent6 9 2_411200-10 -20" xfId="31913" xr:uid="{00000000-0005-0000-0000-00003D460000}"/>
    <cellStyle name="20% - Accent6 9 3" xfId="3115" xr:uid="{00000000-0005-0000-0000-00003E460000}"/>
    <cellStyle name="20% - Accent6 9 3 2" xfId="3116" xr:uid="{00000000-0005-0000-0000-00003F460000}"/>
    <cellStyle name="20% - Accent6 9 3 2 2" xfId="3117" xr:uid="{00000000-0005-0000-0000-000040460000}"/>
    <cellStyle name="20% - Accent6 9 3 2 2 2" xfId="3118" xr:uid="{00000000-0005-0000-0000-000041460000}"/>
    <cellStyle name="20% - Accent6 9 3 2 2 2 2" xfId="11279" xr:uid="{00000000-0005-0000-0000-000042460000}"/>
    <cellStyle name="20% - Accent6 9 3 2 2 2 3" xfId="21803" xr:uid="{00000000-0005-0000-0000-000043460000}"/>
    <cellStyle name="20% - Accent6 9 3 2 2 2_51-Sch Exp Fed Awards  (1)" xfId="31916" xr:uid="{00000000-0005-0000-0000-000044460000}"/>
    <cellStyle name="20% - Accent6 9 3 2 2 3" xfId="11280" xr:uid="{00000000-0005-0000-0000-000045460000}"/>
    <cellStyle name="20% - Accent6 9 3 2 2 4" xfId="18169" xr:uid="{00000000-0005-0000-0000-000046460000}"/>
    <cellStyle name="20% - Accent6 9 3 2 2_51-Sch Exp Fed Awards  (1)" xfId="31915" xr:uid="{00000000-0005-0000-0000-000047460000}"/>
    <cellStyle name="20% - Accent6 9 3 2 3" xfId="3119" xr:uid="{00000000-0005-0000-0000-000048460000}"/>
    <cellStyle name="20% - Accent6 9 3 2 3 2" xfId="11281" xr:uid="{00000000-0005-0000-0000-000049460000}"/>
    <cellStyle name="20% - Accent6 9 3 2 3 3" xfId="20035" xr:uid="{00000000-0005-0000-0000-00004A460000}"/>
    <cellStyle name="20% - Accent6 9 3 2 3_51-Sch Exp Fed Awards  (1)" xfId="31917" xr:uid="{00000000-0005-0000-0000-00004B460000}"/>
    <cellStyle name="20% - Accent6 9 3 2 4" xfId="11282" xr:uid="{00000000-0005-0000-0000-00004C460000}"/>
    <cellStyle name="20% - Accent6 9 3 2 4 2" xfId="31919" xr:uid="{00000000-0005-0000-0000-00004D460000}"/>
    <cellStyle name="20% - Accent6 9 3 2 4_51-Sch Exp Fed Awards  (1)" xfId="31918" xr:uid="{00000000-0005-0000-0000-00004E460000}"/>
    <cellStyle name="20% - Accent6 9 3 2 5" xfId="16399" xr:uid="{00000000-0005-0000-0000-00004F460000}"/>
    <cellStyle name="20% - Accent6 9 3 2 5 2" xfId="31921" xr:uid="{00000000-0005-0000-0000-000050460000}"/>
    <cellStyle name="20% - Accent6 9 3 2 5_51-Sch Exp Fed Awards  (1)" xfId="31920" xr:uid="{00000000-0005-0000-0000-000051460000}"/>
    <cellStyle name="20% - Accent6 9 3 2 6" xfId="31922" xr:uid="{00000000-0005-0000-0000-000052460000}"/>
    <cellStyle name="20% - Accent6 9 3 2 6 2" xfId="31923" xr:uid="{00000000-0005-0000-0000-000053460000}"/>
    <cellStyle name="20% - Accent6 9 3 2 7" xfId="31924" xr:uid="{00000000-0005-0000-0000-000054460000}"/>
    <cellStyle name="20% - Accent6 9 3 2 8" xfId="31925" xr:uid="{00000000-0005-0000-0000-000055460000}"/>
    <cellStyle name="20% - Accent6 9 3 2_51-Sch Exp Fed Awards  (1)" xfId="31914" xr:uid="{00000000-0005-0000-0000-000056460000}"/>
    <cellStyle name="20% - Accent6 9 3 3" xfId="3120" xr:uid="{00000000-0005-0000-0000-000057460000}"/>
    <cellStyle name="20% - Accent6 9 3 3 2" xfId="3121" xr:uid="{00000000-0005-0000-0000-000058460000}"/>
    <cellStyle name="20% - Accent6 9 3 3 2 2" xfId="11283" xr:uid="{00000000-0005-0000-0000-000059460000}"/>
    <cellStyle name="20% - Accent6 9 3 3 2 3" xfId="21802" xr:uid="{00000000-0005-0000-0000-00005A460000}"/>
    <cellStyle name="20% - Accent6 9 3 3 2_51-Sch Exp Fed Awards  (1)" xfId="31927" xr:uid="{00000000-0005-0000-0000-00005B460000}"/>
    <cellStyle name="20% - Accent6 9 3 3 3" xfId="11284" xr:uid="{00000000-0005-0000-0000-00005C460000}"/>
    <cellStyle name="20% - Accent6 9 3 3 4" xfId="18168" xr:uid="{00000000-0005-0000-0000-00005D460000}"/>
    <cellStyle name="20% - Accent6 9 3 3_51-Sch Exp Fed Awards  (1)" xfId="31926" xr:uid="{00000000-0005-0000-0000-00005E460000}"/>
    <cellStyle name="20% - Accent6 9 3 4" xfId="3122" xr:uid="{00000000-0005-0000-0000-00005F460000}"/>
    <cellStyle name="20% - Accent6 9 3 4 2" xfId="11285" xr:uid="{00000000-0005-0000-0000-000060460000}"/>
    <cellStyle name="20% - Accent6 9 3 4 3" xfId="20034" xr:uid="{00000000-0005-0000-0000-000061460000}"/>
    <cellStyle name="20% - Accent6 9 3 4_51-Sch Exp Fed Awards  (1)" xfId="31928" xr:uid="{00000000-0005-0000-0000-000062460000}"/>
    <cellStyle name="20% - Accent6 9 3 5" xfId="11286" xr:uid="{00000000-0005-0000-0000-000063460000}"/>
    <cellStyle name="20% - Accent6 9 3 5 2" xfId="31930" xr:uid="{00000000-0005-0000-0000-000064460000}"/>
    <cellStyle name="20% - Accent6 9 3 5_51-Sch Exp Fed Awards  (1)" xfId="31929" xr:uid="{00000000-0005-0000-0000-000065460000}"/>
    <cellStyle name="20% - Accent6 9 3 6" xfId="16398" xr:uid="{00000000-0005-0000-0000-000066460000}"/>
    <cellStyle name="20% - Accent6 9 3 6 2" xfId="31932" xr:uid="{00000000-0005-0000-0000-000067460000}"/>
    <cellStyle name="20% - Accent6 9 3 6_51-Sch Exp Fed Awards  (1)" xfId="31931" xr:uid="{00000000-0005-0000-0000-000068460000}"/>
    <cellStyle name="20% - Accent6 9 3 7" xfId="31933" xr:uid="{00000000-0005-0000-0000-000069460000}"/>
    <cellStyle name="20% - Accent6 9 3 7 2" xfId="31934" xr:uid="{00000000-0005-0000-0000-00006A460000}"/>
    <cellStyle name="20% - Accent6 9 3 8" xfId="31935" xr:uid="{00000000-0005-0000-0000-00006B460000}"/>
    <cellStyle name="20% - Accent6 9 3 9" xfId="31936" xr:uid="{00000000-0005-0000-0000-00006C460000}"/>
    <cellStyle name="20% - Accent6 9 3_411200-10 -20" xfId="31937" xr:uid="{00000000-0005-0000-0000-00006D460000}"/>
    <cellStyle name="20% - Accent6 9 4" xfId="3123" xr:uid="{00000000-0005-0000-0000-00006E460000}"/>
    <cellStyle name="20% - Accent6 9 4 2" xfId="3124" xr:uid="{00000000-0005-0000-0000-00006F460000}"/>
    <cellStyle name="20% - Accent6 9 4 2 2" xfId="3125" xr:uid="{00000000-0005-0000-0000-000070460000}"/>
    <cellStyle name="20% - Accent6 9 4 2 2 2" xfId="11287" xr:uid="{00000000-0005-0000-0000-000071460000}"/>
    <cellStyle name="20% - Accent6 9 4 2 2 3" xfId="21804" xr:uid="{00000000-0005-0000-0000-000072460000}"/>
    <cellStyle name="20% - Accent6 9 4 2 2_51-Sch Exp Fed Awards  (1)" xfId="31940" xr:uid="{00000000-0005-0000-0000-000073460000}"/>
    <cellStyle name="20% - Accent6 9 4 2 3" xfId="11288" xr:uid="{00000000-0005-0000-0000-000074460000}"/>
    <cellStyle name="20% - Accent6 9 4 2 4" xfId="18170" xr:uid="{00000000-0005-0000-0000-000075460000}"/>
    <cellStyle name="20% - Accent6 9 4 2_51-Sch Exp Fed Awards  (1)" xfId="31939" xr:uid="{00000000-0005-0000-0000-000076460000}"/>
    <cellStyle name="20% - Accent6 9 4 3" xfId="3126" xr:uid="{00000000-0005-0000-0000-000077460000}"/>
    <cellStyle name="20% - Accent6 9 4 3 2" xfId="11289" xr:uid="{00000000-0005-0000-0000-000078460000}"/>
    <cellStyle name="20% - Accent6 9 4 3 3" xfId="20036" xr:uid="{00000000-0005-0000-0000-000079460000}"/>
    <cellStyle name="20% - Accent6 9 4 3_51-Sch Exp Fed Awards  (1)" xfId="31941" xr:uid="{00000000-0005-0000-0000-00007A460000}"/>
    <cellStyle name="20% - Accent6 9 4 4" xfId="11290" xr:uid="{00000000-0005-0000-0000-00007B460000}"/>
    <cellStyle name="20% - Accent6 9 4 4 2" xfId="31943" xr:uid="{00000000-0005-0000-0000-00007C460000}"/>
    <cellStyle name="20% - Accent6 9 4 4_51-Sch Exp Fed Awards  (1)" xfId="31942" xr:uid="{00000000-0005-0000-0000-00007D460000}"/>
    <cellStyle name="20% - Accent6 9 4 5" xfId="16400" xr:uid="{00000000-0005-0000-0000-00007E460000}"/>
    <cellStyle name="20% - Accent6 9 4 5 2" xfId="31945" xr:uid="{00000000-0005-0000-0000-00007F460000}"/>
    <cellStyle name="20% - Accent6 9 4 5_51-Sch Exp Fed Awards  (1)" xfId="31944" xr:uid="{00000000-0005-0000-0000-000080460000}"/>
    <cellStyle name="20% - Accent6 9 4 6" xfId="31946" xr:uid="{00000000-0005-0000-0000-000081460000}"/>
    <cellStyle name="20% - Accent6 9 4 6 2" xfId="31947" xr:uid="{00000000-0005-0000-0000-000082460000}"/>
    <cellStyle name="20% - Accent6 9 4 7" xfId="31948" xr:uid="{00000000-0005-0000-0000-000083460000}"/>
    <cellStyle name="20% - Accent6 9 4 8" xfId="31949" xr:uid="{00000000-0005-0000-0000-000084460000}"/>
    <cellStyle name="20% - Accent6 9 4_51-Sch Exp Fed Awards  (1)" xfId="31938" xr:uid="{00000000-0005-0000-0000-000085460000}"/>
    <cellStyle name="20% - Accent6 9 5" xfId="3127" xr:uid="{00000000-0005-0000-0000-000086460000}"/>
    <cellStyle name="20% - Accent6 9 5 2" xfId="3128" xr:uid="{00000000-0005-0000-0000-000087460000}"/>
    <cellStyle name="20% - Accent6 9 5 2 2" xfId="11291" xr:uid="{00000000-0005-0000-0000-000088460000}"/>
    <cellStyle name="20% - Accent6 9 5 2 3" xfId="21797" xr:uid="{00000000-0005-0000-0000-000089460000}"/>
    <cellStyle name="20% - Accent6 9 5 2_51-Sch Exp Fed Awards  (1)" xfId="31951" xr:uid="{00000000-0005-0000-0000-00008A460000}"/>
    <cellStyle name="20% - Accent6 9 5 3" xfId="11292" xr:uid="{00000000-0005-0000-0000-00008B460000}"/>
    <cellStyle name="20% - Accent6 9 5 4" xfId="18163" xr:uid="{00000000-0005-0000-0000-00008C460000}"/>
    <cellStyle name="20% - Accent6 9 5_51-Sch Exp Fed Awards  (1)" xfId="31950" xr:uid="{00000000-0005-0000-0000-00008D460000}"/>
    <cellStyle name="20% - Accent6 9 6" xfId="3129" xr:uid="{00000000-0005-0000-0000-00008E460000}"/>
    <cellStyle name="20% - Accent6 9 6 2" xfId="11293" xr:uid="{00000000-0005-0000-0000-00008F460000}"/>
    <cellStyle name="20% - Accent6 9 6 3" xfId="20029" xr:uid="{00000000-0005-0000-0000-000090460000}"/>
    <cellStyle name="20% - Accent6 9 6_51-Sch Exp Fed Awards  (1)" xfId="31952" xr:uid="{00000000-0005-0000-0000-000091460000}"/>
    <cellStyle name="20% - Accent6 9 7" xfId="11294" xr:uid="{00000000-0005-0000-0000-000092460000}"/>
    <cellStyle name="20% - Accent6 9 7 2" xfId="31954" xr:uid="{00000000-0005-0000-0000-000093460000}"/>
    <cellStyle name="20% - Accent6 9 7_51-Sch Exp Fed Awards  (1)" xfId="31953" xr:uid="{00000000-0005-0000-0000-000094460000}"/>
    <cellStyle name="20% - Accent6 9 8" xfId="16393" xr:uid="{00000000-0005-0000-0000-000095460000}"/>
    <cellStyle name="20% - Accent6 9 8 2" xfId="31956" xr:uid="{00000000-0005-0000-0000-000096460000}"/>
    <cellStyle name="20% - Accent6 9 8_51-Sch Exp Fed Awards  (1)" xfId="31955" xr:uid="{00000000-0005-0000-0000-000097460000}"/>
    <cellStyle name="20% - Accent6 9 9" xfId="31957" xr:uid="{00000000-0005-0000-0000-000098460000}"/>
    <cellStyle name="20% - Accent6 9 9 2" xfId="31958" xr:uid="{00000000-0005-0000-0000-000099460000}"/>
    <cellStyle name="20% - Accent6 9_411200-10 -20" xfId="31959" xr:uid="{00000000-0005-0000-0000-00009A460000}"/>
    <cellStyle name="40% - Accent1" xfId="27" builtinId="31" customBuiltin="1"/>
    <cellStyle name="40% - Accent1 10" xfId="3130" xr:uid="{00000000-0005-0000-0000-00009C460000}"/>
    <cellStyle name="40% - Accent1 10 10" xfId="31960" xr:uid="{00000000-0005-0000-0000-00009D460000}"/>
    <cellStyle name="40% - Accent1 10 11" xfId="31961" xr:uid="{00000000-0005-0000-0000-00009E460000}"/>
    <cellStyle name="40% - Accent1 10 2" xfId="3131" xr:uid="{00000000-0005-0000-0000-00009F460000}"/>
    <cellStyle name="40% - Accent1 10 2 10" xfId="31962" xr:uid="{00000000-0005-0000-0000-0000A0460000}"/>
    <cellStyle name="40% - Accent1 10 2 2" xfId="3132" xr:uid="{00000000-0005-0000-0000-0000A1460000}"/>
    <cellStyle name="40% - Accent1 10 2 2 2" xfId="3133" xr:uid="{00000000-0005-0000-0000-0000A2460000}"/>
    <cellStyle name="40% - Accent1 10 2 2 2 2" xfId="3134" xr:uid="{00000000-0005-0000-0000-0000A3460000}"/>
    <cellStyle name="40% - Accent1 10 2 2 2 2 2" xfId="3135" xr:uid="{00000000-0005-0000-0000-0000A4460000}"/>
    <cellStyle name="40% - Accent1 10 2 2 2 2 2 2" xfId="11295" xr:uid="{00000000-0005-0000-0000-0000A5460000}"/>
    <cellStyle name="40% - Accent1 10 2 2 2 2 2 3" xfId="21808" xr:uid="{00000000-0005-0000-0000-0000A6460000}"/>
    <cellStyle name="40% - Accent1 10 2 2 2 2 2_51-Sch Exp Fed Awards  (1)" xfId="31965" xr:uid="{00000000-0005-0000-0000-0000A7460000}"/>
    <cellStyle name="40% - Accent1 10 2 2 2 2 3" xfId="11296" xr:uid="{00000000-0005-0000-0000-0000A8460000}"/>
    <cellStyle name="40% - Accent1 10 2 2 2 2 4" xfId="18174" xr:uid="{00000000-0005-0000-0000-0000A9460000}"/>
    <cellStyle name="40% - Accent1 10 2 2 2 2_51-Sch Exp Fed Awards  (1)" xfId="31964" xr:uid="{00000000-0005-0000-0000-0000AA460000}"/>
    <cellStyle name="40% - Accent1 10 2 2 2 3" xfId="3136" xr:uid="{00000000-0005-0000-0000-0000AB460000}"/>
    <cellStyle name="40% - Accent1 10 2 2 2 3 2" xfId="11297" xr:uid="{00000000-0005-0000-0000-0000AC460000}"/>
    <cellStyle name="40% - Accent1 10 2 2 2 3 3" xfId="20040" xr:uid="{00000000-0005-0000-0000-0000AD460000}"/>
    <cellStyle name="40% - Accent1 10 2 2 2 3_51-Sch Exp Fed Awards  (1)" xfId="31966" xr:uid="{00000000-0005-0000-0000-0000AE460000}"/>
    <cellStyle name="40% - Accent1 10 2 2 2 4" xfId="11298" xr:uid="{00000000-0005-0000-0000-0000AF460000}"/>
    <cellStyle name="40% - Accent1 10 2 2 2 4 2" xfId="31968" xr:uid="{00000000-0005-0000-0000-0000B0460000}"/>
    <cellStyle name="40% - Accent1 10 2 2 2 4_51-Sch Exp Fed Awards  (1)" xfId="31967" xr:uid="{00000000-0005-0000-0000-0000B1460000}"/>
    <cellStyle name="40% - Accent1 10 2 2 2 5" xfId="16404" xr:uid="{00000000-0005-0000-0000-0000B2460000}"/>
    <cellStyle name="40% - Accent1 10 2 2 2 5 2" xfId="31970" xr:uid="{00000000-0005-0000-0000-0000B3460000}"/>
    <cellStyle name="40% - Accent1 10 2 2 2 5_51-Sch Exp Fed Awards  (1)" xfId="31969" xr:uid="{00000000-0005-0000-0000-0000B4460000}"/>
    <cellStyle name="40% - Accent1 10 2 2 2 6" xfId="31971" xr:uid="{00000000-0005-0000-0000-0000B5460000}"/>
    <cellStyle name="40% - Accent1 10 2 2 2 6 2" xfId="31972" xr:uid="{00000000-0005-0000-0000-0000B6460000}"/>
    <cellStyle name="40% - Accent1 10 2 2 2 7" xfId="31973" xr:uid="{00000000-0005-0000-0000-0000B7460000}"/>
    <cellStyle name="40% - Accent1 10 2 2 2 8" xfId="31974" xr:uid="{00000000-0005-0000-0000-0000B8460000}"/>
    <cellStyle name="40% - Accent1 10 2 2 2_51-Sch Exp Fed Awards  (1)" xfId="31963" xr:uid="{00000000-0005-0000-0000-0000B9460000}"/>
    <cellStyle name="40% - Accent1 10 2 2 3" xfId="3137" xr:uid="{00000000-0005-0000-0000-0000BA460000}"/>
    <cellStyle name="40% - Accent1 10 2 2 3 2" xfId="3138" xr:uid="{00000000-0005-0000-0000-0000BB460000}"/>
    <cellStyle name="40% - Accent1 10 2 2 3 2 2" xfId="11299" xr:uid="{00000000-0005-0000-0000-0000BC460000}"/>
    <cellStyle name="40% - Accent1 10 2 2 3 2 3" xfId="21807" xr:uid="{00000000-0005-0000-0000-0000BD460000}"/>
    <cellStyle name="40% - Accent1 10 2 2 3 2_51-Sch Exp Fed Awards  (1)" xfId="31976" xr:uid="{00000000-0005-0000-0000-0000BE460000}"/>
    <cellStyle name="40% - Accent1 10 2 2 3 3" xfId="11300" xr:uid="{00000000-0005-0000-0000-0000BF460000}"/>
    <cellStyle name="40% - Accent1 10 2 2 3 4" xfId="18173" xr:uid="{00000000-0005-0000-0000-0000C0460000}"/>
    <cellStyle name="40% - Accent1 10 2 2 3_51-Sch Exp Fed Awards  (1)" xfId="31975" xr:uid="{00000000-0005-0000-0000-0000C1460000}"/>
    <cellStyle name="40% - Accent1 10 2 2 4" xfId="3139" xr:uid="{00000000-0005-0000-0000-0000C2460000}"/>
    <cellStyle name="40% - Accent1 10 2 2 4 2" xfId="11301" xr:uid="{00000000-0005-0000-0000-0000C3460000}"/>
    <cellStyle name="40% - Accent1 10 2 2 4 3" xfId="20039" xr:uid="{00000000-0005-0000-0000-0000C4460000}"/>
    <cellStyle name="40% - Accent1 10 2 2 4_51-Sch Exp Fed Awards  (1)" xfId="31977" xr:uid="{00000000-0005-0000-0000-0000C5460000}"/>
    <cellStyle name="40% - Accent1 10 2 2 5" xfId="11302" xr:uid="{00000000-0005-0000-0000-0000C6460000}"/>
    <cellStyle name="40% - Accent1 10 2 2 5 2" xfId="31979" xr:uid="{00000000-0005-0000-0000-0000C7460000}"/>
    <cellStyle name="40% - Accent1 10 2 2 5_51-Sch Exp Fed Awards  (1)" xfId="31978" xr:uid="{00000000-0005-0000-0000-0000C8460000}"/>
    <cellStyle name="40% - Accent1 10 2 2 6" xfId="16403" xr:uid="{00000000-0005-0000-0000-0000C9460000}"/>
    <cellStyle name="40% - Accent1 10 2 2 6 2" xfId="31981" xr:uid="{00000000-0005-0000-0000-0000CA460000}"/>
    <cellStyle name="40% - Accent1 10 2 2 6_51-Sch Exp Fed Awards  (1)" xfId="31980" xr:uid="{00000000-0005-0000-0000-0000CB460000}"/>
    <cellStyle name="40% - Accent1 10 2 2 7" xfId="31982" xr:uid="{00000000-0005-0000-0000-0000CC460000}"/>
    <cellStyle name="40% - Accent1 10 2 2 7 2" xfId="31983" xr:uid="{00000000-0005-0000-0000-0000CD460000}"/>
    <cellStyle name="40% - Accent1 10 2 2 8" xfId="31984" xr:uid="{00000000-0005-0000-0000-0000CE460000}"/>
    <cellStyle name="40% - Accent1 10 2 2 9" xfId="31985" xr:uid="{00000000-0005-0000-0000-0000CF460000}"/>
    <cellStyle name="40% - Accent1 10 2 2_411200-10 -20" xfId="31986" xr:uid="{00000000-0005-0000-0000-0000D0460000}"/>
    <cellStyle name="40% - Accent1 10 2 3" xfId="3140" xr:uid="{00000000-0005-0000-0000-0000D1460000}"/>
    <cellStyle name="40% - Accent1 10 2 3 2" xfId="3141" xr:uid="{00000000-0005-0000-0000-0000D2460000}"/>
    <cellStyle name="40% - Accent1 10 2 3 2 2" xfId="3142" xr:uid="{00000000-0005-0000-0000-0000D3460000}"/>
    <cellStyle name="40% - Accent1 10 2 3 2 2 2" xfId="11303" xr:uid="{00000000-0005-0000-0000-0000D4460000}"/>
    <cellStyle name="40% - Accent1 10 2 3 2 2 3" xfId="21809" xr:uid="{00000000-0005-0000-0000-0000D5460000}"/>
    <cellStyle name="40% - Accent1 10 2 3 2 2_51-Sch Exp Fed Awards  (1)" xfId="31989" xr:uid="{00000000-0005-0000-0000-0000D6460000}"/>
    <cellStyle name="40% - Accent1 10 2 3 2 3" xfId="11304" xr:uid="{00000000-0005-0000-0000-0000D7460000}"/>
    <cellStyle name="40% - Accent1 10 2 3 2 4" xfId="18175" xr:uid="{00000000-0005-0000-0000-0000D8460000}"/>
    <cellStyle name="40% - Accent1 10 2 3 2_51-Sch Exp Fed Awards  (1)" xfId="31988" xr:uid="{00000000-0005-0000-0000-0000D9460000}"/>
    <cellStyle name="40% - Accent1 10 2 3 3" xfId="3143" xr:uid="{00000000-0005-0000-0000-0000DA460000}"/>
    <cellStyle name="40% - Accent1 10 2 3 3 2" xfId="11305" xr:uid="{00000000-0005-0000-0000-0000DB460000}"/>
    <cellStyle name="40% - Accent1 10 2 3 3 3" xfId="20041" xr:uid="{00000000-0005-0000-0000-0000DC460000}"/>
    <cellStyle name="40% - Accent1 10 2 3 3_51-Sch Exp Fed Awards  (1)" xfId="31990" xr:uid="{00000000-0005-0000-0000-0000DD460000}"/>
    <cellStyle name="40% - Accent1 10 2 3 4" xfId="11306" xr:uid="{00000000-0005-0000-0000-0000DE460000}"/>
    <cellStyle name="40% - Accent1 10 2 3 4 2" xfId="31992" xr:uid="{00000000-0005-0000-0000-0000DF460000}"/>
    <cellStyle name="40% - Accent1 10 2 3 4_51-Sch Exp Fed Awards  (1)" xfId="31991" xr:uid="{00000000-0005-0000-0000-0000E0460000}"/>
    <cellStyle name="40% - Accent1 10 2 3 5" xfId="16405" xr:uid="{00000000-0005-0000-0000-0000E1460000}"/>
    <cellStyle name="40% - Accent1 10 2 3 5 2" xfId="31994" xr:uid="{00000000-0005-0000-0000-0000E2460000}"/>
    <cellStyle name="40% - Accent1 10 2 3 5_51-Sch Exp Fed Awards  (1)" xfId="31993" xr:uid="{00000000-0005-0000-0000-0000E3460000}"/>
    <cellStyle name="40% - Accent1 10 2 3 6" xfId="31995" xr:uid="{00000000-0005-0000-0000-0000E4460000}"/>
    <cellStyle name="40% - Accent1 10 2 3 6 2" xfId="31996" xr:uid="{00000000-0005-0000-0000-0000E5460000}"/>
    <cellStyle name="40% - Accent1 10 2 3 7" xfId="31997" xr:uid="{00000000-0005-0000-0000-0000E6460000}"/>
    <cellStyle name="40% - Accent1 10 2 3 8" xfId="31998" xr:uid="{00000000-0005-0000-0000-0000E7460000}"/>
    <cellStyle name="40% - Accent1 10 2 3_51-Sch Exp Fed Awards  (1)" xfId="31987" xr:uid="{00000000-0005-0000-0000-0000E8460000}"/>
    <cellStyle name="40% - Accent1 10 2 4" xfId="3144" xr:uid="{00000000-0005-0000-0000-0000E9460000}"/>
    <cellStyle name="40% - Accent1 10 2 4 2" xfId="3145" xr:uid="{00000000-0005-0000-0000-0000EA460000}"/>
    <cellStyle name="40% - Accent1 10 2 4 2 2" xfId="11307" xr:uid="{00000000-0005-0000-0000-0000EB460000}"/>
    <cellStyle name="40% - Accent1 10 2 4 2 3" xfId="21806" xr:uid="{00000000-0005-0000-0000-0000EC460000}"/>
    <cellStyle name="40% - Accent1 10 2 4 2_51-Sch Exp Fed Awards  (1)" xfId="32000" xr:uid="{00000000-0005-0000-0000-0000ED460000}"/>
    <cellStyle name="40% - Accent1 10 2 4 3" xfId="11308" xr:uid="{00000000-0005-0000-0000-0000EE460000}"/>
    <cellStyle name="40% - Accent1 10 2 4 4" xfId="18172" xr:uid="{00000000-0005-0000-0000-0000EF460000}"/>
    <cellStyle name="40% - Accent1 10 2 4_51-Sch Exp Fed Awards  (1)" xfId="31999" xr:uid="{00000000-0005-0000-0000-0000F0460000}"/>
    <cellStyle name="40% - Accent1 10 2 5" xfId="3146" xr:uid="{00000000-0005-0000-0000-0000F1460000}"/>
    <cellStyle name="40% - Accent1 10 2 5 2" xfId="11309" xr:uid="{00000000-0005-0000-0000-0000F2460000}"/>
    <cellStyle name="40% - Accent1 10 2 5 3" xfId="20038" xr:uid="{00000000-0005-0000-0000-0000F3460000}"/>
    <cellStyle name="40% - Accent1 10 2 5_51-Sch Exp Fed Awards  (1)" xfId="32001" xr:uid="{00000000-0005-0000-0000-0000F4460000}"/>
    <cellStyle name="40% - Accent1 10 2 6" xfId="11310" xr:uid="{00000000-0005-0000-0000-0000F5460000}"/>
    <cellStyle name="40% - Accent1 10 2 6 2" xfId="32003" xr:uid="{00000000-0005-0000-0000-0000F6460000}"/>
    <cellStyle name="40% - Accent1 10 2 6_51-Sch Exp Fed Awards  (1)" xfId="32002" xr:uid="{00000000-0005-0000-0000-0000F7460000}"/>
    <cellStyle name="40% - Accent1 10 2 7" xfId="16402" xr:uid="{00000000-0005-0000-0000-0000F8460000}"/>
    <cellStyle name="40% - Accent1 10 2 7 2" xfId="32005" xr:uid="{00000000-0005-0000-0000-0000F9460000}"/>
    <cellStyle name="40% - Accent1 10 2 7_51-Sch Exp Fed Awards  (1)" xfId="32004" xr:uid="{00000000-0005-0000-0000-0000FA460000}"/>
    <cellStyle name="40% - Accent1 10 2 8" xfId="32006" xr:uid="{00000000-0005-0000-0000-0000FB460000}"/>
    <cellStyle name="40% - Accent1 10 2 8 2" xfId="32007" xr:uid="{00000000-0005-0000-0000-0000FC460000}"/>
    <cellStyle name="40% - Accent1 10 2 9" xfId="32008" xr:uid="{00000000-0005-0000-0000-0000FD460000}"/>
    <cellStyle name="40% - Accent1 10 2_411200-10 -20" xfId="32009" xr:uid="{00000000-0005-0000-0000-0000FE460000}"/>
    <cellStyle name="40% - Accent1 10 3" xfId="3147" xr:uid="{00000000-0005-0000-0000-0000FF460000}"/>
    <cellStyle name="40% - Accent1 10 3 2" xfId="3148" xr:uid="{00000000-0005-0000-0000-000000470000}"/>
    <cellStyle name="40% - Accent1 10 3 2 2" xfId="3149" xr:uid="{00000000-0005-0000-0000-000001470000}"/>
    <cellStyle name="40% - Accent1 10 3 2 2 2" xfId="3150" xr:uid="{00000000-0005-0000-0000-000002470000}"/>
    <cellStyle name="40% - Accent1 10 3 2 2 2 2" xfId="11311" xr:uid="{00000000-0005-0000-0000-000003470000}"/>
    <cellStyle name="40% - Accent1 10 3 2 2 2 3" xfId="21811" xr:uid="{00000000-0005-0000-0000-000004470000}"/>
    <cellStyle name="40% - Accent1 10 3 2 2 2_51-Sch Exp Fed Awards  (1)" xfId="32012" xr:uid="{00000000-0005-0000-0000-000005470000}"/>
    <cellStyle name="40% - Accent1 10 3 2 2 3" xfId="11312" xr:uid="{00000000-0005-0000-0000-000006470000}"/>
    <cellStyle name="40% - Accent1 10 3 2 2 4" xfId="18177" xr:uid="{00000000-0005-0000-0000-000007470000}"/>
    <cellStyle name="40% - Accent1 10 3 2 2_51-Sch Exp Fed Awards  (1)" xfId="32011" xr:uid="{00000000-0005-0000-0000-000008470000}"/>
    <cellStyle name="40% - Accent1 10 3 2 3" xfId="3151" xr:uid="{00000000-0005-0000-0000-000009470000}"/>
    <cellStyle name="40% - Accent1 10 3 2 3 2" xfId="11313" xr:uid="{00000000-0005-0000-0000-00000A470000}"/>
    <cellStyle name="40% - Accent1 10 3 2 3 3" xfId="20043" xr:uid="{00000000-0005-0000-0000-00000B470000}"/>
    <cellStyle name="40% - Accent1 10 3 2 3_51-Sch Exp Fed Awards  (1)" xfId="32013" xr:uid="{00000000-0005-0000-0000-00000C470000}"/>
    <cellStyle name="40% - Accent1 10 3 2 4" xfId="11314" xr:uid="{00000000-0005-0000-0000-00000D470000}"/>
    <cellStyle name="40% - Accent1 10 3 2 4 2" xfId="32015" xr:uid="{00000000-0005-0000-0000-00000E470000}"/>
    <cellStyle name="40% - Accent1 10 3 2 4_51-Sch Exp Fed Awards  (1)" xfId="32014" xr:uid="{00000000-0005-0000-0000-00000F470000}"/>
    <cellStyle name="40% - Accent1 10 3 2 5" xfId="16407" xr:uid="{00000000-0005-0000-0000-000010470000}"/>
    <cellStyle name="40% - Accent1 10 3 2 5 2" xfId="32017" xr:uid="{00000000-0005-0000-0000-000011470000}"/>
    <cellStyle name="40% - Accent1 10 3 2 5_51-Sch Exp Fed Awards  (1)" xfId="32016" xr:uid="{00000000-0005-0000-0000-000012470000}"/>
    <cellStyle name="40% - Accent1 10 3 2 6" xfId="32018" xr:uid="{00000000-0005-0000-0000-000013470000}"/>
    <cellStyle name="40% - Accent1 10 3 2 6 2" xfId="32019" xr:uid="{00000000-0005-0000-0000-000014470000}"/>
    <cellStyle name="40% - Accent1 10 3 2 7" xfId="32020" xr:uid="{00000000-0005-0000-0000-000015470000}"/>
    <cellStyle name="40% - Accent1 10 3 2 8" xfId="32021" xr:uid="{00000000-0005-0000-0000-000016470000}"/>
    <cellStyle name="40% - Accent1 10 3 2_51-Sch Exp Fed Awards  (1)" xfId="32010" xr:uid="{00000000-0005-0000-0000-000017470000}"/>
    <cellStyle name="40% - Accent1 10 3 3" xfId="3152" xr:uid="{00000000-0005-0000-0000-000018470000}"/>
    <cellStyle name="40% - Accent1 10 3 3 2" xfId="3153" xr:uid="{00000000-0005-0000-0000-000019470000}"/>
    <cellStyle name="40% - Accent1 10 3 3 2 2" xfId="11315" xr:uid="{00000000-0005-0000-0000-00001A470000}"/>
    <cellStyle name="40% - Accent1 10 3 3 2 3" xfId="21810" xr:uid="{00000000-0005-0000-0000-00001B470000}"/>
    <cellStyle name="40% - Accent1 10 3 3 2_51-Sch Exp Fed Awards  (1)" xfId="32023" xr:uid="{00000000-0005-0000-0000-00001C470000}"/>
    <cellStyle name="40% - Accent1 10 3 3 3" xfId="11316" xr:uid="{00000000-0005-0000-0000-00001D470000}"/>
    <cellStyle name="40% - Accent1 10 3 3 4" xfId="18176" xr:uid="{00000000-0005-0000-0000-00001E470000}"/>
    <cellStyle name="40% - Accent1 10 3 3_51-Sch Exp Fed Awards  (1)" xfId="32022" xr:uid="{00000000-0005-0000-0000-00001F470000}"/>
    <cellStyle name="40% - Accent1 10 3 4" xfId="3154" xr:uid="{00000000-0005-0000-0000-000020470000}"/>
    <cellStyle name="40% - Accent1 10 3 4 2" xfId="11317" xr:uid="{00000000-0005-0000-0000-000021470000}"/>
    <cellStyle name="40% - Accent1 10 3 4 3" xfId="20042" xr:uid="{00000000-0005-0000-0000-000022470000}"/>
    <cellStyle name="40% - Accent1 10 3 4_51-Sch Exp Fed Awards  (1)" xfId="32024" xr:uid="{00000000-0005-0000-0000-000023470000}"/>
    <cellStyle name="40% - Accent1 10 3 5" xfId="11318" xr:uid="{00000000-0005-0000-0000-000024470000}"/>
    <cellStyle name="40% - Accent1 10 3 5 2" xfId="32026" xr:uid="{00000000-0005-0000-0000-000025470000}"/>
    <cellStyle name="40% - Accent1 10 3 5_51-Sch Exp Fed Awards  (1)" xfId="32025" xr:uid="{00000000-0005-0000-0000-000026470000}"/>
    <cellStyle name="40% - Accent1 10 3 6" xfId="16406" xr:uid="{00000000-0005-0000-0000-000027470000}"/>
    <cellStyle name="40% - Accent1 10 3 6 2" xfId="32028" xr:uid="{00000000-0005-0000-0000-000028470000}"/>
    <cellStyle name="40% - Accent1 10 3 6_51-Sch Exp Fed Awards  (1)" xfId="32027" xr:uid="{00000000-0005-0000-0000-000029470000}"/>
    <cellStyle name="40% - Accent1 10 3 7" xfId="32029" xr:uid="{00000000-0005-0000-0000-00002A470000}"/>
    <cellStyle name="40% - Accent1 10 3 7 2" xfId="32030" xr:uid="{00000000-0005-0000-0000-00002B470000}"/>
    <cellStyle name="40% - Accent1 10 3 8" xfId="32031" xr:uid="{00000000-0005-0000-0000-00002C470000}"/>
    <cellStyle name="40% - Accent1 10 3 9" xfId="32032" xr:uid="{00000000-0005-0000-0000-00002D470000}"/>
    <cellStyle name="40% - Accent1 10 3_411200-10 -20" xfId="32033" xr:uid="{00000000-0005-0000-0000-00002E470000}"/>
    <cellStyle name="40% - Accent1 10 4" xfId="3155" xr:uid="{00000000-0005-0000-0000-00002F470000}"/>
    <cellStyle name="40% - Accent1 10 4 2" xfId="3156" xr:uid="{00000000-0005-0000-0000-000030470000}"/>
    <cellStyle name="40% - Accent1 10 4 2 2" xfId="3157" xr:uid="{00000000-0005-0000-0000-000031470000}"/>
    <cellStyle name="40% - Accent1 10 4 2 2 2" xfId="11319" xr:uid="{00000000-0005-0000-0000-000032470000}"/>
    <cellStyle name="40% - Accent1 10 4 2 2 3" xfId="21812" xr:uid="{00000000-0005-0000-0000-000033470000}"/>
    <cellStyle name="40% - Accent1 10 4 2 2_51-Sch Exp Fed Awards  (1)" xfId="32036" xr:uid="{00000000-0005-0000-0000-000034470000}"/>
    <cellStyle name="40% - Accent1 10 4 2 3" xfId="11320" xr:uid="{00000000-0005-0000-0000-000035470000}"/>
    <cellStyle name="40% - Accent1 10 4 2 4" xfId="18178" xr:uid="{00000000-0005-0000-0000-000036470000}"/>
    <cellStyle name="40% - Accent1 10 4 2_51-Sch Exp Fed Awards  (1)" xfId="32035" xr:uid="{00000000-0005-0000-0000-000037470000}"/>
    <cellStyle name="40% - Accent1 10 4 3" xfId="3158" xr:uid="{00000000-0005-0000-0000-000038470000}"/>
    <cellStyle name="40% - Accent1 10 4 3 2" xfId="11321" xr:uid="{00000000-0005-0000-0000-000039470000}"/>
    <cellStyle name="40% - Accent1 10 4 3 3" xfId="20044" xr:uid="{00000000-0005-0000-0000-00003A470000}"/>
    <cellStyle name="40% - Accent1 10 4 3_51-Sch Exp Fed Awards  (1)" xfId="32037" xr:uid="{00000000-0005-0000-0000-00003B470000}"/>
    <cellStyle name="40% - Accent1 10 4 4" xfId="11322" xr:uid="{00000000-0005-0000-0000-00003C470000}"/>
    <cellStyle name="40% - Accent1 10 4 4 2" xfId="32039" xr:uid="{00000000-0005-0000-0000-00003D470000}"/>
    <cellStyle name="40% - Accent1 10 4 4_51-Sch Exp Fed Awards  (1)" xfId="32038" xr:uid="{00000000-0005-0000-0000-00003E470000}"/>
    <cellStyle name="40% - Accent1 10 4 5" xfId="16408" xr:uid="{00000000-0005-0000-0000-00003F470000}"/>
    <cellStyle name="40% - Accent1 10 4 5 2" xfId="32041" xr:uid="{00000000-0005-0000-0000-000040470000}"/>
    <cellStyle name="40% - Accent1 10 4 5_51-Sch Exp Fed Awards  (1)" xfId="32040" xr:uid="{00000000-0005-0000-0000-000041470000}"/>
    <cellStyle name="40% - Accent1 10 4 6" xfId="32042" xr:uid="{00000000-0005-0000-0000-000042470000}"/>
    <cellStyle name="40% - Accent1 10 4 6 2" xfId="32043" xr:uid="{00000000-0005-0000-0000-000043470000}"/>
    <cellStyle name="40% - Accent1 10 4 7" xfId="32044" xr:uid="{00000000-0005-0000-0000-000044470000}"/>
    <cellStyle name="40% - Accent1 10 4 8" xfId="32045" xr:uid="{00000000-0005-0000-0000-000045470000}"/>
    <cellStyle name="40% - Accent1 10 4_51-Sch Exp Fed Awards  (1)" xfId="32034" xr:uid="{00000000-0005-0000-0000-000046470000}"/>
    <cellStyle name="40% - Accent1 10 5" xfId="3159" xr:uid="{00000000-0005-0000-0000-000047470000}"/>
    <cellStyle name="40% - Accent1 10 5 2" xfId="3160" xr:uid="{00000000-0005-0000-0000-000048470000}"/>
    <cellStyle name="40% - Accent1 10 5 2 2" xfId="11323" xr:uid="{00000000-0005-0000-0000-000049470000}"/>
    <cellStyle name="40% - Accent1 10 5 2 3" xfId="21805" xr:uid="{00000000-0005-0000-0000-00004A470000}"/>
    <cellStyle name="40% - Accent1 10 5 2_51-Sch Exp Fed Awards  (1)" xfId="32047" xr:uid="{00000000-0005-0000-0000-00004B470000}"/>
    <cellStyle name="40% - Accent1 10 5 3" xfId="11324" xr:uid="{00000000-0005-0000-0000-00004C470000}"/>
    <cellStyle name="40% - Accent1 10 5 4" xfId="18171" xr:uid="{00000000-0005-0000-0000-00004D470000}"/>
    <cellStyle name="40% - Accent1 10 5_51-Sch Exp Fed Awards  (1)" xfId="32046" xr:uid="{00000000-0005-0000-0000-00004E470000}"/>
    <cellStyle name="40% - Accent1 10 6" xfId="3161" xr:uid="{00000000-0005-0000-0000-00004F470000}"/>
    <cellStyle name="40% - Accent1 10 6 2" xfId="11325" xr:uid="{00000000-0005-0000-0000-000050470000}"/>
    <cellStyle name="40% - Accent1 10 6 3" xfId="20037" xr:uid="{00000000-0005-0000-0000-000051470000}"/>
    <cellStyle name="40% - Accent1 10 6_51-Sch Exp Fed Awards  (1)" xfId="32048" xr:uid="{00000000-0005-0000-0000-000052470000}"/>
    <cellStyle name="40% - Accent1 10 7" xfId="11326" xr:uid="{00000000-0005-0000-0000-000053470000}"/>
    <cellStyle name="40% - Accent1 10 7 2" xfId="32050" xr:uid="{00000000-0005-0000-0000-000054470000}"/>
    <cellStyle name="40% - Accent1 10 7_51-Sch Exp Fed Awards  (1)" xfId="32049" xr:uid="{00000000-0005-0000-0000-000055470000}"/>
    <cellStyle name="40% - Accent1 10 8" xfId="16401" xr:uid="{00000000-0005-0000-0000-000056470000}"/>
    <cellStyle name="40% - Accent1 10 8 2" xfId="32052" xr:uid="{00000000-0005-0000-0000-000057470000}"/>
    <cellStyle name="40% - Accent1 10 8_51-Sch Exp Fed Awards  (1)" xfId="32051" xr:uid="{00000000-0005-0000-0000-000058470000}"/>
    <cellStyle name="40% - Accent1 10 9" xfId="32053" xr:uid="{00000000-0005-0000-0000-000059470000}"/>
    <cellStyle name="40% - Accent1 10 9 2" xfId="32054" xr:uid="{00000000-0005-0000-0000-00005A470000}"/>
    <cellStyle name="40% - Accent1 10_411200-10 -20" xfId="32055" xr:uid="{00000000-0005-0000-0000-00005B470000}"/>
    <cellStyle name="40% - Accent1 11" xfId="3162" xr:uid="{00000000-0005-0000-0000-00005C470000}"/>
    <cellStyle name="40% - Accent1 11 10" xfId="32056" xr:uid="{00000000-0005-0000-0000-00005D470000}"/>
    <cellStyle name="40% - Accent1 11 2" xfId="3163" xr:uid="{00000000-0005-0000-0000-00005E470000}"/>
    <cellStyle name="40% - Accent1 11 2 2" xfId="3164" xr:uid="{00000000-0005-0000-0000-00005F470000}"/>
    <cellStyle name="40% - Accent1 11 2 2 2" xfId="3165" xr:uid="{00000000-0005-0000-0000-000060470000}"/>
    <cellStyle name="40% - Accent1 11 2 2 2 2" xfId="3166" xr:uid="{00000000-0005-0000-0000-000061470000}"/>
    <cellStyle name="40% - Accent1 11 2 2 2 2 2" xfId="11327" xr:uid="{00000000-0005-0000-0000-000062470000}"/>
    <cellStyle name="40% - Accent1 11 2 2 2 2 3" xfId="21815" xr:uid="{00000000-0005-0000-0000-000063470000}"/>
    <cellStyle name="40% - Accent1 11 2 2 2 2_51-Sch Exp Fed Awards  (1)" xfId="32059" xr:uid="{00000000-0005-0000-0000-000064470000}"/>
    <cellStyle name="40% - Accent1 11 2 2 2 3" xfId="11328" xr:uid="{00000000-0005-0000-0000-000065470000}"/>
    <cellStyle name="40% - Accent1 11 2 2 2 4" xfId="18181" xr:uid="{00000000-0005-0000-0000-000066470000}"/>
    <cellStyle name="40% - Accent1 11 2 2 2_51-Sch Exp Fed Awards  (1)" xfId="32058" xr:uid="{00000000-0005-0000-0000-000067470000}"/>
    <cellStyle name="40% - Accent1 11 2 2 3" xfId="3167" xr:uid="{00000000-0005-0000-0000-000068470000}"/>
    <cellStyle name="40% - Accent1 11 2 2 3 2" xfId="11329" xr:uid="{00000000-0005-0000-0000-000069470000}"/>
    <cellStyle name="40% - Accent1 11 2 2 3 3" xfId="20047" xr:uid="{00000000-0005-0000-0000-00006A470000}"/>
    <cellStyle name="40% - Accent1 11 2 2 3_51-Sch Exp Fed Awards  (1)" xfId="32060" xr:uid="{00000000-0005-0000-0000-00006B470000}"/>
    <cellStyle name="40% - Accent1 11 2 2 4" xfId="11330" xr:uid="{00000000-0005-0000-0000-00006C470000}"/>
    <cellStyle name="40% - Accent1 11 2 2 4 2" xfId="32062" xr:uid="{00000000-0005-0000-0000-00006D470000}"/>
    <cellStyle name="40% - Accent1 11 2 2 4_51-Sch Exp Fed Awards  (1)" xfId="32061" xr:uid="{00000000-0005-0000-0000-00006E470000}"/>
    <cellStyle name="40% - Accent1 11 2 2 5" xfId="16411" xr:uid="{00000000-0005-0000-0000-00006F470000}"/>
    <cellStyle name="40% - Accent1 11 2 2 5 2" xfId="32064" xr:uid="{00000000-0005-0000-0000-000070470000}"/>
    <cellStyle name="40% - Accent1 11 2 2 5_51-Sch Exp Fed Awards  (1)" xfId="32063" xr:uid="{00000000-0005-0000-0000-000071470000}"/>
    <cellStyle name="40% - Accent1 11 2 2 6" xfId="32065" xr:uid="{00000000-0005-0000-0000-000072470000}"/>
    <cellStyle name="40% - Accent1 11 2 2 6 2" xfId="32066" xr:uid="{00000000-0005-0000-0000-000073470000}"/>
    <cellStyle name="40% - Accent1 11 2 2 7" xfId="32067" xr:uid="{00000000-0005-0000-0000-000074470000}"/>
    <cellStyle name="40% - Accent1 11 2 2 8" xfId="32068" xr:uid="{00000000-0005-0000-0000-000075470000}"/>
    <cellStyle name="40% - Accent1 11 2 2_51-Sch Exp Fed Awards  (1)" xfId="32057" xr:uid="{00000000-0005-0000-0000-000076470000}"/>
    <cellStyle name="40% - Accent1 11 2 3" xfId="3168" xr:uid="{00000000-0005-0000-0000-000077470000}"/>
    <cellStyle name="40% - Accent1 11 2 3 2" xfId="3169" xr:uid="{00000000-0005-0000-0000-000078470000}"/>
    <cellStyle name="40% - Accent1 11 2 3 2 2" xfId="11331" xr:uid="{00000000-0005-0000-0000-000079470000}"/>
    <cellStyle name="40% - Accent1 11 2 3 2 3" xfId="21814" xr:uid="{00000000-0005-0000-0000-00007A470000}"/>
    <cellStyle name="40% - Accent1 11 2 3 2_51-Sch Exp Fed Awards  (1)" xfId="32070" xr:uid="{00000000-0005-0000-0000-00007B470000}"/>
    <cellStyle name="40% - Accent1 11 2 3 3" xfId="11332" xr:uid="{00000000-0005-0000-0000-00007C470000}"/>
    <cellStyle name="40% - Accent1 11 2 3 4" xfId="18180" xr:uid="{00000000-0005-0000-0000-00007D470000}"/>
    <cellStyle name="40% - Accent1 11 2 3_51-Sch Exp Fed Awards  (1)" xfId="32069" xr:uid="{00000000-0005-0000-0000-00007E470000}"/>
    <cellStyle name="40% - Accent1 11 2 4" xfId="3170" xr:uid="{00000000-0005-0000-0000-00007F470000}"/>
    <cellStyle name="40% - Accent1 11 2 4 2" xfId="11333" xr:uid="{00000000-0005-0000-0000-000080470000}"/>
    <cellStyle name="40% - Accent1 11 2 4 3" xfId="20046" xr:uid="{00000000-0005-0000-0000-000081470000}"/>
    <cellStyle name="40% - Accent1 11 2 4_51-Sch Exp Fed Awards  (1)" xfId="32071" xr:uid="{00000000-0005-0000-0000-000082470000}"/>
    <cellStyle name="40% - Accent1 11 2 5" xfId="11334" xr:uid="{00000000-0005-0000-0000-000083470000}"/>
    <cellStyle name="40% - Accent1 11 2 5 2" xfId="32073" xr:uid="{00000000-0005-0000-0000-000084470000}"/>
    <cellStyle name="40% - Accent1 11 2 5_51-Sch Exp Fed Awards  (1)" xfId="32072" xr:uid="{00000000-0005-0000-0000-000085470000}"/>
    <cellStyle name="40% - Accent1 11 2 6" xfId="16410" xr:uid="{00000000-0005-0000-0000-000086470000}"/>
    <cellStyle name="40% - Accent1 11 2 6 2" xfId="32075" xr:uid="{00000000-0005-0000-0000-000087470000}"/>
    <cellStyle name="40% - Accent1 11 2 6_51-Sch Exp Fed Awards  (1)" xfId="32074" xr:uid="{00000000-0005-0000-0000-000088470000}"/>
    <cellStyle name="40% - Accent1 11 2 7" xfId="32076" xr:uid="{00000000-0005-0000-0000-000089470000}"/>
    <cellStyle name="40% - Accent1 11 2 7 2" xfId="32077" xr:uid="{00000000-0005-0000-0000-00008A470000}"/>
    <cellStyle name="40% - Accent1 11 2 8" xfId="32078" xr:uid="{00000000-0005-0000-0000-00008B470000}"/>
    <cellStyle name="40% - Accent1 11 2 9" xfId="32079" xr:uid="{00000000-0005-0000-0000-00008C470000}"/>
    <cellStyle name="40% - Accent1 11 2_411200-10 -20" xfId="32080" xr:uid="{00000000-0005-0000-0000-00008D470000}"/>
    <cellStyle name="40% - Accent1 11 3" xfId="3171" xr:uid="{00000000-0005-0000-0000-00008E470000}"/>
    <cellStyle name="40% - Accent1 11 3 2" xfId="3172" xr:uid="{00000000-0005-0000-0000-00008F470000}"/>
    <cellStyle name="40% - Accent1 11 3 2 2" xfId="3173" xr:uid="{00000000-0005-0000-0000-000090470000}"/>
    <cellStyle name="40% - Accent1 11 3 2 2 2" xfId="11335" xr:uid="{00000000-0005-0000-0000-000091470000}"/>
    <cellStyle name="40% - Accent1 11 3 2 2 3" xfId="21816" xr:uid="{00000000-0005-0000-0000-000092470000}"/>
    <cellStyle name="40% - Accent1 11 3 2 2_51-Sch Exp Fed Awards  (1)" xfId="32083" xr:uid="{00000000-0005-0000-0000-000093470000}"/>
    <cellStyle name="40% - Accent1 11 3 2 3" xfId="11336" xr:uid="{00000000-0005-0000-0000-000094470000}"/>
    <cellStyle name="40% - Accent1 11 3 2 4" xfId="18182" xr:uid="{00000000-0005-0000-0000-000095470000}"/>
    <cellStyle name="40% - Accent1 11 3 2_51-Sch Exp Fed Awards  (1)" xfId="32082" xr:uid="{00000000-0005-0000-0000-000096470000}"/>
    <cellStyle name="40% - Accent1 11 3 3" xfId="3174" xr:uid="{00000000-0005-0000-0000-000097470000}"/>
    <cellStyle name="40% - Accent1 11 3 3 2" xfId="11337" xr:uid="{00000000-0005-0000-0000-000098470000}"/>
    <cellStyle name="40% - Accent1 11 3 3 3" xfId="20048" xr:uid="{00000000-0005-0000-0000-000099470000}"/>
    <cellStyle name="40% - Accent1 11 3 3_51-Sch Exp Fed Awards  (1)" xfId="32084" xr:uid="{00000000-0005-0000-0000-00009A470000}"/>
    <cellStyle name="40% - Accent1 11 3 4" xfId="11338" xr:uid="{00000000-0005-0000-0000-00009B470000}"/>
    <cellStyle name="40% - Accent1 11 3 4 2" xfId="32086" xr:uid="{00000000-0005-0000-0000-00009C470000}"/>
    <cellStyle name="40% - Accent1 11 3 4_51-Sch Exp Fed Awards  (1)" xfId="32085" xr:uid="{00000000-0005-0000-0000-00009D470000}"/>
    <cellStyle name="40% - Accent1 11 3 5" xfId="16412" xr:uid="{00000000-0005-0000-0000-00009E470000}"/>
    <cellStyle name="40% - Accent1 11 3 5 2" xfId="32088" xr:uid="{00000000-0005-0000-0000-00009F470000}"/>
    <cellStyle name="40% - Accent1 11 3 5_51-Sch Exp Fed Awards  (1)" xfId="32087" xr:uid="{00000000-0005-0000-0000-0000A0470000}"/>
    <cellStyle name="40% - Accent1 11 3 6" xfId="32089" xr:uid="{00000000-0005-0000-0000-0000A1470000}"/>
    <cellStyle name="40% - Accent1 11 3 6 2" xfId="32090" xr:uid="{00000000-0005-0000-0000-0000A2470000}"/>
    <cellStyle name="40% - Accent1 11 3 7" xfId="32091" xr:uid="{00000000-0005-0000-0000-0000A3470000}"/>
    <cellStyle name="40% - Accent1 11 3 8" xfId="32092" xr:uid="{00000000-0005-0000-0000-0000A4470000}"/>
    <cellStyle name="40% - Accent1 11 3_51-Sch Exp Fed Awards  (1)" xfId="32081" xr:uid="{00000000-0005-0000-0000-0000A5470000}"/>
    <cellStyle name="40% - Accent1 11 4" xfId="3175" xr:uid="{00000000-0005-0000-0000-0000A6470000}"/>
    <cellStyle name="40% - Accent1 11 4 2" xfId="3176" xr:uid="{00000000-0005-0000-0000-0000A7470000}"/>
    <cellStyle name="40% - Accent1 11 4 2 2" xfId="11339" xr:uid="{00000000-0005-0000-0000-0000A8470000}"/>
    <cellStyle name="40% - Accent1 11 4 2 3" xfId="21813" xr:uid="{00000000-0005-0000-0000-0000A9470000}"/>
    <cellStyle name="40% - Accent1 11 4 2_51-Sch Exp Fed Awards  (1)" xfId="32094" xr:uid="{00000000-0005-0000-0000-0000AA470000}"/>
    <cellStyle name="40% - Accent1 11 4 3" xfId="11340" xr:uid="{00000000-0005-0000-0000-0000AB470000}"/>
    <cellStyle name="40% - Accent1 11 4 4" xfId="18179" xr:uid="{00000000-0005-0000-0000-0000AC470000}"/>
    <cellStyle name="40% - Accent1 11 4_51-Sch Exp Fed Awards  (1)" xfId="32093" xr:uid="{00000000-0005-0000-0000-0000AD470000}"/>
    <cellStyle name="40% - Accent1 11 5" xfId="3177" xr:uid="{00000000-0005-0000-0000-0000AE470000}"/>
    <cellStyle name="40% - Accent1 11 5 2" xfId="11341" xr:uid="{00000000-0005-0000-0000-0000AF470000}"/>
    <cellStyle name="40% - Accent1 11 5 3" xfId="20045" xr:uid="{00000000-0005-0000-0000-0000B0470000}"/>
    <cellStyle name="40% - Accent1 11 5_51-Sch Exp Fed Awards  (1)" xfId="32095" xr:uid="{00000000-0005-0000-0000-0000B1470000}"/>
    <cellStyle name="40% - Accent1 11 6" xfId="11342" xr:uid="{00000000-0005-0000-0000-0000B2470000}"/>
    <cellStyle name="40% - Accent1 11 6 2" xfId="32097" xr:uid="{00000000-0005-0000-0000-0000B3470000}"/>
    <cellStyle name="40% - Accent1 11 6_51-Sch Exp Fed Awards  (1)" xfId="32096" xr:uid="{00000000-0005-0000-0000-0000B4470000}"/>
    <cellStyle name="40% - Accent1 11 7" xfId="16409" xr:uid="{00000000-0005-0000-0000-0000B5470000}"/>
    <cellStyle name="40% - Accent1 11 7 2" xfId="32099" xr:uid="{00000000-0005-0000-0000-0000B6470000}"/>
    <cellStyle name="40% - Accent1 11 7_51-Sch Exp Fed Awards  (1)" xfId="32098" xr:uid="{00000000-0005-0000-0000-0000B7470000}"/>
    <cellStyle name="40% - Accent1 11 8" xfId="32100" xr:uid="{00000000-0005-0000-0000-0000B8470000}"/>
    <cellStyle name="40% - Accent1 11 8 2" xfId="32101" xr:uid="{00000000-0005-0000-0000-0000B9470000}"/>
    <cellStyle name="40% - Accent1 11 9" xfId="32102" xr:uid="{00000000-0005-0000-0000-0000BA470000}"/>
    <cellStyle name="40% - Accent1 11_411200-10 -20" xfId="32103" xr:uid="{00000000-0005-0000-0000-0000BB470000}"/>
    <cellStyle name="40% - Accent1 12" xfId="3178" xr:uid="{00000000-0005-0000-0000-0000BC470000}"/>
    <cellStyle name="40% - Accent1 12 10" xfId="32104" xr:uid="{00000000-0005-0000-0000-0000BD470000}"/>
    <cellStyle name="40% - Accent1 12 2" xfId="3179" xr:uid="{00000000-0005-0000-0000-0000BE470000}"/>
    <cellStyle name="40% - Accent1 12 2 2" xfId="3180" xr:uid="{00000000-0005-0000-0000-0000BF470000}"/>
    <cellStyle name="40% - Accent1 12 2 2 2" xfId="3181" xr:uid="{00000000-0005-0000-0000-0000C0470000}"/>
    <cellStyle name="40% - Accent1 12 2 2 2 2" xfId="3182" xr:uid="{00000000-0005-0000-0000-0000C1470000}"/>
    <cellStyle name="40% - Accent1 12 2 2 2 2 2" xfId="11343" xr:uid="{00000000-0005-0000-0000-0000C2470000}"/>
    <cellStyle name="40% - Accent1 12 2 2 2 2 3" xfId="21819" xr:uid="{00000000-0005-0000-0000-0000C3470000}"/>
    <cellStyle name="40% - Accent1 12 2 2 2 2_51-Sch Exp Fed Awards  (1)" xfId="32107" xr:uid="{00000000-0005-0000-0000-0000C4470000}"/>
    <cellStyle name="40% - Accent1 12 2 2 2 3" xfId="11344" xr:uid="{00000000-0005-0000-0000-0000C5470000}"/>
    <cellStyle name="40% - Accent1 12 2 2 2 4" xfId="18185" xr:uid="{00000000-0005-0000-0000-0000C6470000}"/>
    <cellStyle name="40% - Accent1 12 2 2 2_51-Sch Exp Fed Awards  (1)" xfId="32106" xr:uid="{00000000-0005-0000-0000-0000C7470000}"/>
    <cellStyle name="40% - Accent1 12 2 2 3" xfId="3183" xr:uid="{00000000-0005-0000-0000-0000C8470000}"/>
    <cellStyle name="40% - Accent1 12 2 2 3 2" xfId="11345" xr:uid="{00000000-0005-0000-0000-0000C9470000}"/>
    <cellStyle name="40% - Accent1 12 2 2 3 3" xfId="20051" xr:uid="{00000000-0005-0000-0000-0000CA470000}"/>
    <cellStyle name="40% - Accent1 12 2 2 3_51-Sch Exp Fed Awards  (1)" xfId="32108" xr:uid="{00000000-0005-0000-0000-0000CB470000}"/>
    <cellStyle name="40% - Accent1 12 2 2 4" xfId="11346" xr:uid="{00000000-0005-0000-0000-0000CC470000}"/>
    <cellStyle name="40% - Accent1 12 2 2 4 2" xfId="32110" xr:uid="{00000000-0005-0000-0000-0000CD470000}"/>
    <cellStyle name="40% - Accent1 12 2 2 4_51-Sch Exp Fed Awards  (1)" xfId="32109" xr:uid="{00000000-0005-0000-0000-0000CE470000}"/>
    <cellStyle name="40% - Accent1 12 2 2 5" xfId="16415" xr:uid="{00000000-0005-0000-0000-0000CF470000}"/>
    <cellStyle name="40% - Accent1 12 2 2 5 2" xfId="32112" xr:uid="{00000000-0005-0000-0000-0000D0470000}"/>
    <cellStyle name="40% - Accent1 12 2 2 5_51-Sch Exp Fed Awards  (1)" xfId="32111" xr:uid="{00000000-0005-0000-0000-0000D1470000}"/>
    <cellStyle name="40% - Accent1 12 2 2 6" xfId="32113" xr:uid="{00000000-0005-0000-0000-0000D2470000}"/>
    <cellStyle name="40% - Accent1 12 2 2 6 2" xfId="32114" xr:uid="{00000000-0005-0000-0000-0000D3470000}"/>
    <cellStyle name="40% - Accent1 12 2 2 7" xfId="32115" xr:uid="{00000000-0005-0000-0000-0000D4470000}"/>
    <cellStyle name="40% - Accent1 12 2 2 8" xfId="32116" xr:uid="{00000000-0005-0000-0000-0000D5470000}"/>
    <cellStyle name="40% - Accent1 12 2 2_51-Sch Exp Fed Awards  (1)" xfId="32105" xr:uid="{00000000-0005-0000-0000-0000D6470000}"/>
    <cellStyle name="40% - Accent1 12 2 3" xfId="3184" xr:uid="{00000000-0005-0000-0000-0000D7470000}"/>
    <cellStyle name="40% - Accent1 12 2 3 2" xfId="3185" xr:uid="{00000000-0005-0000-0000-0000D8470000}"/>
    <cellStyle name="40% - Accent1 12 2 3 2 2" xfId="11347" xr:uid="{00000000-0005-0000-0000-0000D9470000}"/>
    <cellStyle name="40% - Accent1 12 2 3 2 3" xfId="21818" xr:uid="{00000000-0005-0000-0000-0000DA470000}"/>
    <cellStyle name="40% - Accent1 12 2 3 2_51-Sch Exp Fed Awards  (1)" xfId="32118" xr:uid="{00000000-0005-0000-0000-0000DB470000}"/>
    <cellStyle name="40% - Accent1 12 2 3 3" xfId="11348" xr:uid="{00000000-0005-0000-0000-0000DC470000}"/>
    <cellStyle name="40% - Accent1 12 2 3 4" xfId="18184" xr:uid="{00000000-0005-0000-0000-0000DD470000}"/>
    <cellStyle name="40% - Accent1 12 2 3_51-Sch Exp Fed Awards  (1)" xfId="32117" xr:uid="{00000000-0005-0000-0000-0000DE470000}"/>
    <cellStyle name="40% - Accent1 12 2 4" xfId="3186" xr:uid="{00000000-0005-0000-0000-0000DF470000}"/>
    <cellStyle name="40% - Accent1 12 2 4 2" xfId="11349" xr:uid="{00000000-0005-0000-0000-0000E0470000}"/>
    <cellStyle name="40% - Accent1 12 2 4 3" xfId="20050" xr:uid="{00000000-0005-0000-0000-0000E1470000}"/>
    <cellStyle name="40% - Accent1 12 2 4_51-Sch Exp Fed Awards  (1)" xfId="32119" xr:uid="{00000000-0005-0000-0000-0000E2470000}"/>
    <cellStyle name="40% - Accent1 12 2 5" xfId="11350" xr:uid="{00000000-0005-0000-0000-0000E3470000}"/>
    <cellStyle name="40% - Accent1 12 2 5 2" xfId="32121" xr:uid="{00000000-0005-0000-0000-0000E4470000}"/>
    <cellStyle name="40% - Accent1 12 2 5_51-Sch Exp Fed Awards  (1)" xfId="32120" xr:uid="{00000000-0005-0000-0000-0000E5470000}"/>
    <cellStyle name="40% - Accent1 12 2 6" xfId="16414" xr:uid="{00000000-0005-0000-0000-0000E6470000}"/>
    <cellStyle name="40% - Accent1 12 2 6 2" xfId="32123" xr:uid="{00000000-0005-0000-0000-0000E7470000}"/>
    <cellStyle name="40% - Accent1 12 2 6_51-Sch Exp Fed Awards  (1)" xfId="32122" xr:uid="{00000000-0005-0000-0000-0000E8470000}"/>
    <cellStyle name="40% - Accent1 12 2 7" xfId="32124" xr:uid="{00000000-0005-0000-0000-0000E9470000}"/>
    <cellStyle name="40% - Accent1 12 2 7 2" xfId="32125" xr:uid="{00000000-0005-0000-0000-0000EA470000}"/>
    <cellStyle name="40% - Accent1 12 2 8" xfId="32126" xr:uid="{00000000-0005-0000-0000-0000EB470000}"/>
    <cellStyle name="40% - Accent1 12 2 9" xfId="32127" xr:uid="{00000000-0005-0000-0000-0000EC470000}"/>
    <cellStyle name="40% - Accent1 12 2_411200-10 -20" xfId="32128" xr:uid="{00000000-0005-0000-0000-0000ED470000}"/>
    <cellStyle name="40% - Accent1 12 3" xfId="3187" xr:uid="{00000000-0005-0000-0000-0000EE470000}"/>
    <cellStyle name="40% - Accent1 12 3 2" xfId="3188" xr:uid="{00000000-0005-0000-0000-0000EF470000}"/>
    <cellStyle name="40% - Accent1 12 3 2 2" xfId="3189" xr:uid="{00000000-0005-0000-0000-0000F0470000}"/>
    <cellStyle name="40% - Accent1 12 3 2 2 2" xfId="11351" xr:uid="{00000000-0005-0000-0000-0000F1470000}"/>
    <cellStyle name="40% - Accent1 12 3 2 2 3" xfId="21820" xr:uid="{00000000-0005-0000-0000-0000F2470000}"/>
    <cellStyle name="40% - Accent1 12 3 2 2_51-Sch Exp Fed Awards  (1)" xfId="32131" xr:uid="{00000000-0005-0000-0000-0000F3470000}"/>
    <cellStyle name="40% - Accent1 12 3 2 3" xfId="11352" xr:uid="{00000000-0005-0000-0000-0000F4470000}"/>
    <cellStyle name="40% - Accent1 12 3 2 4" xfId="18186" xr:uid="{00000000-0005-0000-0000-0000F5470000}"/>
    <cellStyle name="40% - Accent1 12 3 2_51-Sch Exp Fed Awards  (1)" xfId="32130" xr:uid="{00000000-0005-0000-0000-0000F6470000}"/>
    <cellStyle name="40% - Accent1 12 3 3" xfId="3190" xr:uid="{00000000-0005-0000-0000-0000F7470000}"/>
    <cellStyle name="40% - Accent1 12 3 3 2" xfId="11353" xr:uid="{00000000-0005-0000-0000-0000F8470000}"/>
    <cellStyle name="40% - Accent1 12 3 3 3" xfId="20052" xr:uid="{00000000-0005-0000-0000-0000F9470000}"/>
    <cellStyle name="40% - Accent1 12 3 3_51-Sch Exp Fed Awards  (1)" xfId="32132" xr:uid="{00000000-0005-0000-0000-0000FA470000}"/>
    <cellStyle name="40% - Accent1 12 3 4" xfId="11354" xr:uid="{00000000-0005-0000-0000-0000FB470000}"/>
    <cellStyle name="40% - Accent1 12 3 4 2" xfId="32134" xr:uid="{00000000-0005-0000-0000-0000FC470000}"/>
    <cellStyle name="40% - Accent1 12 3 4_51-Sch Exp Fed Awards  (1)" xfId="32133" xr:uid="{00000000-0005-0000-0000-0000FD470000}"/>
    <cellStyle name="40% - Accent1 12 3 5" xfId="16416" xr:uid="{00000000-0005-0000-0000-0000FE470000}"/>
    <cellStyle name="40% - Accent1 12 3 5 2" xfId="32136" xr:uid="{00000000-0005-0000-0000-0000FF470000}"/>
    <cellStyle name="40% - Accent1 12 3 5_51-Sch Exp Fed Awards  (1)" xfId="32135" xr:uid="{00000000-0005-0000-0000-000000480000}"/>
    <cellStyle name="40% - Accent1 12 3 6" xfId="32137" xr:uid="{00000000-0005-0000-0000-000001480000}"/>
    <cellStyle name="40% - Accent1 12 3 6 2" xfId="32138" xr:uid="{00000000-0005-0000-0000-000002480000}"/>
    <cellStyle name="40% - Accent1 12 3 7" xfId="32139" xr:uid="{00000000-0005-0000-0000-000003480000}"/>
    <cellStyle name="40% - Accent1 12 3 8" xfId="32140" xr:uid="{00000000-0005-0000-0000-000004480000}"/>
    <cellStyle name="40% - Accent1 12 3_51-Sch Exp Fed Awards  (1)" xfId="32129" xr:uid="{00000000-0005-0000-0000-000005480000}"/>
    <cellStyle name="40% - Accent1 12 4" xfId="3191" xr:uid="{00000000-0005-0000-0000-000006480000}"/>
    <cellStyle name="40% - Accent1 12 4 2" xfId="3192" xr:uid="{00000000-0005-0000-0000-000007480000}"/>
    <cellStyle name="40% - Accent1 12 4 2 2" xfId="11355" xr:uid="{00000000-0005-0000-0000-000008480000}"/>
    <cellStyle name="40% - Accent1 12 4 2 3" xfId="21817" xr:uid="{00000000-0005-0000-0000-000009480000}"/>
    <cellStyle name="40% - Accent1 12 4 2_51-Sch Exp Fed Awards  (1)" xfId="32142" xr:uid="{00000000-0005-0000-0000-00000A480000}"/>
    <cellStyle name="40% - Accent1 12 4 3" xfId="11356" xr:uid="{00000000-0005-0000-0000-00000B480000}"/>
    <cellStyle name="40% - Accent1 12 4 4" xfId="18183" xr:uid="{00000000-0005-0000-0000-00000C480000}"/>
    <cellStyle name="40% - Accent1 12 4_51-Sch Exp Fed Awards  (1)" xfId="32141" xr:uid="{00000000-0005-0000-0000-00000D480000}"/>
    <cellStyle name="40% - Accent1 12 5" xfId="3193" xr:uid="{00000000-0005-0000-0000-00000E480000}"/>
    <cellStyle name="40% - Accent1 12 5 2" xfId="11357" xr:uid="{00000000-0005-0000-0000-00000F480000}"/>
    <cellStyle name="40% - Accent1 12 5 3" xfId="20049" xr:uid="{00000000-0005-0000-0000-000010480000}"/>
    <cellStyle name="40% - Accent1 12 5_51-Sch Exp Fed Awards  (1)" xfId="32143" xr:uid="{00000000-0005-0000-0000-000011480000}"/>
    <cellStyle name="40% - Accent1 12 6" xfId="11358" xr:uid="{00000000-0005-0000-0000-000012480000}"/>
    <cellStyle name="40% - Accent1 12 6 2" xfId="32145" xr:uid="{00000000-0005-0000-0000-000013480000}"/>
    <cellStyle name="40% - Accent1 12 6_51-Sch Exp Fed Awards  (1)" xfId="32144" xr:uid="{00000000-0005-0000-0000-000014480000}"/>
    <cellStyle name="40% - Accent1 12 7" xfId="16413" xr:uid="{00000000-0005-0000-0000-000015480000}"/>
    <cellStyle name="40% - Accent1 12 7 2" xfId="32147" xr:uid="{00000000-0005-0000-0000-000016480000}"/>
    <cellStyle name="40% - Accent1 12 7_51-Sch Exp Fed Awards  (1)" xfId="32146" xr:uid="{00000000-0005-0000-0000-000017480000}"/>
    <cellStyle name="40% - Accent1 12 8" xfId="32148" xr:uid="{00000000-0005-0000-0000-000018480000}"/>
    <cellStyle name="40% - Accent1 12 8 2" xfId="32149" xr:uid="{00000000-0005-0000-0000-000019480000}"/>
    <cellStyle name="40% - Accent1 12 9" xfId="32150" xr:uid="{00000000-0005-0000-0000-00001A480000}"/>
    <cellStyle name="40% - Accent1 12_411200-10 -20" xfId="32151" xr:uid="{00000000-0005-0000-0000-00001B480000}"/>
    <cellStyle name="40% - Accent1 13" xfId="3194" xr:uid="{00000000-0005-0000-0000-00001C480000}"/>
    <cellStyle name="40% - Accent1 13 10" xfId="32152" xr:uid="{00000000-0005-0000-0000-00001D480000}"/>
    <cellStyle name="40% - Accent1 13 2" xfId="3195" xr:uid="{00000000-0005-0000-0000-00001E480000}"/>
    <cellStyle name="40% - Accent1 13 2 2" xfId="3196" xr:uid="{00000000-0005-0000-0000-00001F480000}"/>
    <cellStyle name="40% - Accent1 13 2 2 2" xfId="3197" xr:uid="{00000000-0005-0000-0000-000020480000}"/>
    <cellStyle name="40% - Accent1 13 2 2 2 2" xfId="3198" xr:uid="{00000000-0005-0000-0000-000021480000}"/>
    <cellStyle name="40% - Accent1 13 2 2 2 2 2" xfId="11359" xr:uid="{00000000-0005-0000-0000-000022480000}"/>
    <cellStyle name="40% - Accent1 13 2 2 2 2 3" xfId="21823" xr:uid="{00000000-0005-0000-0000-000023480000}"/>
    <cellStyle name="40% - Accent1 13 2 2 2 2_51-Sch Exp Fed Awards  (1)" xfId="32155" xr:uid="{00000000-0005-0000-0000-000024480000}"/>
    <cellStyle name="40% - Accent1 13 2 2 2 3" xfId="11360" xr:uid="{00000000-0005-0000-0000-000025480000}"/>
    <cellStyle name="40% - Accent1 13 2 2 2 4" xfId="18189" xr:uid="{00000000-0005-0000-0000-000026480000}"/>
    <cellStyle name="40% - Accent1 13 2 2 2_51-Sch Exp Fed Awards  (1)" xfId="32154" xr:uid="{00000000-0005-0000-0000-000027480000}"/>
    <cellStyle name="40% - Accent1 13 2 2 3" xfId="3199" xr:uid="{00000000-0005-0000-0000-000028480000}"/>
    <cellStyle name="40% - Accent1 13 2 2 3 2" xfId="11361" xr:uid="{00000000-0005-0000-0000-000029480000}"/>
    <cellStyle name="40% - Accent1 13 2 2 3 3" xfId="20055" xr:uid="{00000000-0005-0000-0000-00002A480000}"/>
    <cellStyle name="40% - Accent1 13 2 2 3_51-Sch Exp Fed Awards  (1)" xfId="32156" xr:uid="{00000000-0005-0000-0000-00002B480000}"/>
    <cellStyle name="40% - Accent1 13 2 2 4" xfId="11362" xr:uid="{00000000-0005-0000-0000-00002C480000}"/>
    <cellStyle name="40% - Accent1 13 2 2 4 2" xfId="32158" xr:uid="{00000000-0005-0000-0000-00002D480000}"/>
    <cellStyle name="40% - Accent1 13 2 2 4_51-Sch Exp Fed Awards  (1)" xfId="32157" xr:uid="{00000000-0005-0000-0000-00002E480000}"/>
    <cellStyle name="40% - Accent1 13 2 2 5" xfId="16419" xr:uid="{00000000-0005-0000-0000-00002F480000}"/>
    <cellStyle name="40% - Accent1 13 2 2 5 2" xfId="32160" xr:uid="{00000000-0005-0000-0000-000030480000}"/>
    <cellStyle name="40% - Accent1 13 2 2 5_51-Sch Exp Fed Awards  (1)" xfId="32159" xr:uid="{00000000-0005-0000-0000-000031480000}"/>
    <cellStyle name="40% - Accent1 13 2 2 6" xfId="32161" xr:uid="{00000000-0005-0000-0000-000032480000}"/>
    <cellStyle name="40% - Accent1 13 2 2 6 2" xfId="32162" xr:uid="{00000000-0005-0000-0000-000033480000}"/>
    <cellStyle name="40% - Accent1 13 2 2 7" xfId="32163" xr:uid="{00000000-0005-0000-0000-000034480000}"/>
    <cellStyle name="40% - Accent1 13 2 2 8" xfId="32164" xr:uid="{00000000-0005-0000-0000-000035480000}"/>
    <cellStyle name="40% - Accent1 13 2 2_51-Sch Exp Fed Awards  (1)" xfId="32153" xr:uid="{00000000-0005-0000-0000-000036480000}"/>
    <cellStyle name="40% - Accent1 13 2 3" xfId="3200" xr:uid="{00000000-0005-0000-0000-000037480000}"/>
    <cellStyle name="40% - Accent1 13 2 3 2" xfId="3201" xr:uid="{00000000-0005-0000-0000-000038480000}"/>
    <cellStyle name="40% - Accent1 13 2 3 2 2" xfId="11363" xr:uid="{00000000-0005-0000-0000-000039480000}"/>
    <cellStyle name="40% - Accent1 13 2 3 2 3" xfId="21822" xr:uid="{00000000-0005-0000-0000-00003A480000}"/>
    <cellStyle name="40% - Accent1 13 2 3 2_51-Sch Exp Fed Awards  (1)" xfId="32166" xr:uid="{00000000-0005-0000-0000-00003B480000}"/>
    <cellStyle name="40% - Accent1 13 2 3 3" xfId="11364" xr:uid="{00000000-0005-0000-0000-00003C480000}"/>
    <cellStyle name="40% - Accent1 13 2 3 4" xfId="18188" xr:uid="{00000000-0005-0000-0000-00003D480000}"/>
    <cellStyle name="40% - Accent1 13 2 3_51-Sch Exp Fed Awards  (1)" xfId="32165" xr:uid="{00000000-0005-0000-0000-00003E480000}"/>
    <cellStyle name="40% - Accent1 13 2 4" xfId="3202" xr:uid="{00000000-0005-0000-0000-00003F480000}"/>
    <cellStyle name="40% - Accent1 13 2 4 2" xfId="11365" xr:uid="{00000000-0005-0000-0000-000040480000}"/>
    <cellStyle name="40% - Accent1 13 2 4 3" xfId="20054" xr:uid="{00000000-0005-0000-0000-000041480000}"/>
    <cellStyle name="40% - Accent1 13 2 4_51-Sch Exp Fed Awards  (1)" xfId="32167" xr:uid="{00000000-0005-0000-0000-000042480000}"/>
    <cellStyle name="40% - Accent1 13 2 5" xfId="11366" xr:uid="{00000000-0005-0000-0000-000043480000}"/>
    <cellStyle name="40% - Accent1 13 2 5 2" xfId="32169" xr:uid="{00000000-0005-0000-0000-000044480000}"/>
    <cellStyle name="40% - Accent1 13 2 5_51-Sch Exp Fed Awards  (1)" xfId="32168" xr:uid="{00000000-0005-0000-0000-000045480000}"/>
    <cellStyle name="40% - Accent1 13 2 6" xfId="16418" xr:uid="{00000000-0005-0000-0000-000046480000}"/>
    <cellStyle name="40% - Accent1 13 2 6 2" xfId="32171" xr:uid="{00000000-0005-0000-0000-000047480000}"/>
    <cellStyle name="40% - Accent1 13 2 6_51-Sch Exp Fed Awards  (1)" xfId="32170" xr:uid="{00000000-0005-0000-0000-000048480000}"/>
    <cellStyle name="40% - Accent1 13 2 7" xfId="32172" xr:uid="{00000000-0005-0000-0000-000049480000}"/>
    <cellStyle name="40% - Accent1 13 2 7 2" xfId="32173" xr:uid="{00000000-0005-0000-0000-00004A480000}"/>
    <cellStyle name="40% - Accent1 13 2 8" xfId="32174" xr:uid="{00000000-0005-0000-0000-00004B480000}"/>
    <cellStyle name="40% - Accent1 13 2 9" xfId="32175" xr:uid="{00000000-0005-0000-0000-00004C480000}"/>
    <cellStyle name="40% - Accent1 13 2_411200-10 -20" xfId="32176" xr:uid="{00000000-0005-0000-0000-00004D480000}"/>
    <cellStyle name="40% - Accent1 13 3" xfId="3203" xr:uid="{00000000-0005-0000-0000-00004E480000}"/>
    <cellStyle name="40% - Accent1 13 3 2" xfId="3204" xr:uid="{00000000-0005-0000-0000-00004F480000}"/>
    <cellStyle name="40% - Accent1 13 3 2 2" xfId="3205" xr:uid="{00000000-0005-0000-0000-000050480000}"/>
    <cellStyle name="40% - Accent1 13 3 2 2 2" xfId="11367" xr:uid="{00000000-0005-0000-0000-000051480000}"/>
    <cellStyle name="40% - Accent1 13 3 2 2 3" xfId="21824" xr:uid="{00000000-0005-0000-0000-000052480000}"/>
    <cellStyle name="40% - Accent1 13 3 2 2_51-Sch Exp Fed Awards  (1)" xfId="32179" xr:uid="{00000000-0005-0000-0000-000053480000}"/>
    <cellStyle name="40% - Accent1 13 3 2 3" xfId="11368" xr:uid="{00000000-0005-0000-0000-000054480000}"/>
    <cellStyle name="40% - Accent1 13 3 2 4" xfId="18190" xr:uid="{00000000-0005-0000-0000-000055480000}"/>
    <cellStyle name="40% - Accent1 13 3 2_51-Sch Exp Fed Awards  (1)" xfId="32178" xr:uid="{00000000-0005-0000-0000-000056480000}"/>
    <cellStyle name="40% - Accent1 13 3 3" xfId="3206" xr:uid="{00000000-0005-0000-0000-000057480000}"/>
    <cellStyle name="40% - Accent1 13 3 3 2" xfId="11369" xr:uid="{00000000-0005-0000-0000-000058480000}"/>
    <cellStyle name="40% - Accent1 13 3 3 3" xfId="20056" xr:uid="{00000000-0005-0000-0000-000059480000}"/>
    <cellStyle name="40% - Accent1 13 3 3_51-Sch Exp Fed Awards  (1)" xfId="32180" xr:uid="{00000000-0005-0000-0000-00005A480000}"/>
    <cellStyle name="40% - Accent1 13 3 4" xfId="11370" xr:uid="{00000000-0005-0000-0000-00005B480000}"/>
    <cellStyle name="40% - Accent1 13 3 4 2" xfId="32182" xr:uid="{00000000-0005-0000-0000-00005C480000}"/>
    <cellStyle name="40% - Accent1 13 3 4_51-Sch Exp Fed Awards  (1)" xfId="32181" xr:uid="{00000000-0005-0000-0000-00005D480000}"/>
    <cellStyle name="40% - Accent1 13 3 5" xfId="16420" xr:uid="{00000000-0005-0000-0000-00005E480000}"/>
    <cellStyle name="40% - Accent1 13 3 5 2" xfId="32184" xr:uid="{00000000-0005-0000-0000-00005F480000}"/>
    <cellStyle name="40% - Accent1 13 3 5_51-Sch Exp Fed Awards  (1)" xfId="32183" xr:uid="{00000000-0005-0000-0000-000060480000}"/>
    <cellStyle name="40% - Accent1 13 3 6" xfId="32185" xr:uid="{00000000-0005-0000-0000-000061480000}"/>
    <cellStyle name="40% - Accent1 13 3 6 2" xfId="32186" xr:uid="{00000000-0005-0000-0000-000062480000}"/>
    <cellStyle name="40% - Accent1 13 3 7" xfId="32187" xr:uid="{00000000-0005-0000-0000-000063480000}"/>
    <cellStyle name="40% - Accent1 13 3 8" xfId="32188" xr:uid="{00000000-0005-0000-0000-000064480000}"/>
    <cellStyle name="40% - Accent1 13 3_51-Sch Exp Fed Awards  (1)" xfId="32177" xr:uid="{00000000-0005-0000-0000-000065480000}"/>
    <cellStyle name="40% - Accent1 13 4" xfId="3207" xr:uid="{00000000-0005-0000-0000-000066480000}"/>
    <cellStyle name="40% - Accent1 13 4 2" xfId="3208" xr:uid="{00000000-0005-0000-0000-000067480000}"/>
    <cellStyle name="40% - Accent1 13 4 2 2" xfId="11371" xr:uid="{00000000-0005-0000-0000-000068480000}"/>
    <cellStyle name="40% - Accent1 13 4 2 3" xfId="21821" xr:uid="{00000000-0005-0000-0000-000069480000}"/>
    <cellStyle name="40% - Accent1 13 4 2_51-Sch Exp Fed Awards  (1)" xfId="32190" xr:uid="{00000000-0005-0000-0000-00006A480000}"/>
    <cellStyle name="40% - Accent1 13 4 3" xfId="11372" xr:uid="{00000000-0005-0000-0000-00006B480000}"/>
    <cellStyle name="40% - Accent1 13 4 4" xfId="18187" xr:uid="{00000000-0005-0000-0000-00006C480000}"/>
    <cellStyle name="40% - Accent1 13 4_51-Sch Exp Fed Awards  (1)" xfId="32189" xr:uid="{00000000-0005-0000-0000-00006D480000}"/>
    <cellStyle name="40% - Accent1 13 5" xfId="3209" xr:uid="{00000000-0005-0000-0000-00006E480000}"/>
    <cellStyle name="40% - Accent1 13 5 2" xfId="11373" xr:uid="{00000000-0005-0000-0000-00006F480000}"/>
    <cellStyle name="40% - Accent1 13 5 3" xfId="20053" xr:uid="{00000000-0005-0000-0000-000070480000}"/>
    <cellStyle name="40% - Accent1 13 5_51-Sch Exp Fed Awards  (1)" xfId="32191" xr:uid="{00000000-0005-0000-0000-000071480000}"/>
    <cellStyle name="40% - Accent1 13 6" xfId="11374" xr:uid="{00000000-0005-0000-0000-000072480000}"/>
    <cellStyle name="40% - Accent1 13 6 2" xfId="32193" xr:uid="{00000000-0005-0000-0000-000073480000}"/>
    <cellStyle name="40% - Accent1 13 6_51-Sch Exp Fed Awards  (1)" xfId="32192" xr:uid="{00000000-0005-0000-0000-000074480000}"/>
    <cellStyle name="40% - Accent1 13 7" xfId="16417" xr:uid="{00000000-0005-0000-0000-000075480000}"/>
    <cellStyle name="40% - Accent1 13 7 2" xfId="32195" xr:uid="{00000000-0005-0000-0000-000076480000}"/>
    <cellStyle name="40% - Accent1 13 7_51-Sch Exp Fed Awards  (1)" xfId="32194" xr:uid="{00000000-0005-0000-0000-000077480000}"/>
    <cellStyle name="40% - Accent1 13 8" xfId="32196" xr:uid="{00000000-0005-0000-0000-000078480000}"/>
    <cellStyle name="40% - Accent1 13 8 2" xfId="32197" xr:uid="{00000000-0005-0000-0000-000079480000}"/>
    <cellStyle name="40% - Accent1 13 9" xfId="32198" xr:uid="{00000000-0005-0000-0000-00007A480000}"/>
    <cellStyle name="40% - Accent1 13_411200-10 -20" xfId="32199" xr:uid="{00000000-0005-0000-0000-00007B480000}"/>
    <cellStyle name="40% - Accent1 14" xfId="3210" xr:uid="{00000000-0005-0000-0000-00007C480000}"/>
    <cellStyle name="40% - Accent1 14 2" xfId="3211" xr:uid="{00000000-0005-0000-0000-00007D480000}"/>
    <cellStyle name="40% - Accent1 14 2 2" xfId="3212" xr:uid="{00000000-0005-0000-0000-00007E480000}"/>
    <cellStyle name="40% - Accent1 14 2 2 2" xfId="3213" xr:uid="{00000000-0005-0000-0000-00007F480000}"/>
    <cellStyle name="40% - Accent1 14 2 2 2 2" xfId="11375" xr:uid="{00000000-0005-0000-0000-000080480000}"/>
    <cellStyle name="40% - Accent1 14 2 2 2 3" xfId="21826" xr:uid="{00000000-0005-0000-0000-000081480000}"/>
    <cellStyle name="40% - Accent1 14 2 2 2_51-Sch Exp Fed Awards  (1)" xfId="32202" xr:uid="{00000000-0005-0000-0000-000082480000}"/>
    <cellStyle name="40% - Accent1 14 2 2 3" xfId="11376" xr:uid="{00000000-0005-0000-0000-000083480000}"/>
    <cellStyle name="40% - Accent1 14 2 2 4" xfId="18192" xr:uid="{00000000-0005-0000-0000-000084480000}"/>
    <cellStyle name="40% - Accent1 14 2 2_51-Sch Exp Fed Awards  (1)" xfId="32201" xr:uid="{00000000-0005-0000-0000-000085480000}"/>
    <cellStyle name="40% - Accent1 14 2 3" xfId="3214" xr:uid="{00000000-0005-0000-0000-000086480000}"/>
    <cellStyle name="40% - Accent1 14 2 3 2" xfId="11377" xr:uid="{00000000-0005-0000-0000-000087480000}"/>
    <cellStyle name="40% - Accent1 14 2 3 3" xfId="20058" xr:uid="{00000000-0005-0000-0000-000088480000}"/>
    <cellStyle name="40% - Accent1 14 2 3_51-Sch Exp Fed Awards  (1)" xfId="32203" xr:uid="{00000000-0005-0000-0000-000089480000}"/>
    <cellStyle name="40% - Accent1 14 2 4" xfId="11378" xr:uid="{00000000-0005-0000-0000-00008A480000}"/>
    <cellStyle name="40% - Accent1 14 2 4 2" xfId="32205" xr:uid="{00000000-0005-0000-0000-00008B480000}"/>
    <cellStyle name="40% - Accent1 14 2 4_51-Sch Exp Fed Awards  (1)" xfId="32204" xr:uid="{00000000-0005-0000-0000-00008C480000}"/>
    <cellStyle name="40% - Accent1 14 2 5" xfId="16422" xr:uid="{00000000-0005-0000-0000-00008D480000}"/>
    <cellStyle name="40% - Accent1 14 2 5 2" xfId="32207" xr:uid="{00000000-0005-0000-0000-00008E480000}"/>
    <cellStyle name="40% - Accent1 14 2 5_51-Sch Exp Fed Awards  (1)" xfId="32206" xr:uid="{00000000-0005-0000-0000-00008F480000}"/>
    <cellStyle name="40% - Accent1 14 2 6" xfId="32208" xr:uid="{00000000-0005-0000-0000-000090480000}"/>
    <cellStyle name="40% - Accent1 14 2 6 2" xfId="32209" xr:uid="{00000000-0005-0000-0000-000091480000}"/>
    <cellStyle name="40% - Accent1 14 2 7" xfId="32210" xr:uid="{00000000-0005-0000-0000-000092480000}"/>
    <cellStyle name="40% - Accent1 14 2 8" xfId="32211" xr:uid="{00000000-0005-0000-0000-000093480000}"/>
    <cellStyle name="40% - Accent1 14 2_51-Sch Exp Fed Awards  (1)" xfId="32200" xr:uid="{00000000-0005-0000-0000-000094480000}"/>
    <cellStyle name="40% - Accent1 14 3" xfId="3215" xr:uid="{00000000-0005-0000-0000-000095480000}"/>
    <cellStyle name="40% - Accent1 14 3 2" xfId="3216" xr:uid="{00000000-0005-0000-0000-000096480000}"/>
    <cellStyle name="40% - Accent1 14 3 2 2" xfId="11379" xr:uid="{00000000-0005-0000-0000-000097480000}"/>
    <cellStyle name="40% - Accent1 14 3 2 3" xfId="21825" xr:uid="{00000000-0005-0000-0000-000098480000}"/>
    <cellStyle name="40% - Accent1 14 3 2_51-Sch Exp Fed Awards  (1)" xfId="32213" xr:uid="{00000000-0005-0000-0000-000099480000}"/>
    <cellStyle name="40% - Accent1 14 3 3" xfId="11380" xr:uid="{00000000-0005-0000-0000-00009A480000}"/>
    <cellStyle name="40% - Accent1 14 3 4" xfId="18191" xr:uid="{00000000-0005-0000-0000-00009B480000}"/>
    <cellStyle name="40% - Accent1 14 3_51-Sch Exp Fed Awards  (1)" xfId="32212" xr:uid="{00000000-0005-0000-0000-00009C480000}"/>
    <cellStyle name="40% - Accent1 14 4" xfId="3217" xr:uid="{00000000-0005-0000-0000-00009D480000}"/>
    <cellStyle name="40% - Accent1 14 4 2" xfId="11381" xr:uid="{00000000-0005-0000-0000-00009E480000}"/>
    <cellStyle name="40% - Accent1 14 4 3" xfId="20057" xr:uid="{00000000-0005-0000-0000-00009F480000}"/>
    <cellStyle name="40% - Accent1 14 4_51-Sch Exp Fed Awards  (1)" xfId="32214" xr:uid="{00000000-0005-0000-0000-0000A0480000}"/>
    <cellStyle name="40% - Accent1 14 5" xfId="11382" xr:uid="{00000000-0005-0000-0000-0000A1480000}"/>
    <cellStyle name="40% - Accent1 14 5 2" xfId="32216" xr:uid="{00000000-0005-0000-0000-0000A2480000}"/>
    <cellStyle name="40% - Accent1 14 5_51-Sch Exp Fed Awards  (1)" xfId="32215" xr:uid="{00000000-0005-0000-0000-0000A3480000}"/>
    <cellStyle name="40% - Accent1 14 6" xfId="16421" xr:uid="{00000000-0005-0000-0000-0000A4480000}"/>
    <cellStyle name="40% - Accent1 14 6 2" xfId="32218" xr:uid="{00000000-0005-0000-0000-0000A5480000}"/>
    <cellStyle name="40% - Accent1 14 6_51-Sch Exp Fed Awards  (1)" xfId="32217" xr:uid="{00000000-0005-0000-0000-0000A6480000}"/>
    <cellStyle name="40% - Accent1 14 7" xfId="32219" xr:uid="{00000000-0005-0000-0000-0000A7480000}"/>
    <cellStyle name="40% - Accent1 14 7 2" xfId="32220" xr:uid="{00000000-0005-0000-0000-0000A8480000}"/>
    <cellStyle name="40% - Accent1 14 8" xfId="32221" xr:uid="{00000000-0005-0000-0000-0000A9480000}"/>
    <cellStyle name="40% - Accent1 14 9" xfId="32222" xr:uid="{00000000-0005-0000-0000-0000AA480000}"/>
    <cellStyle name="40% - Accent1 14_411200-10 -20" xfId="32223" xr:uid="{00000000-0005-0000-0000-0000AB480000}"/>
    <cellStyle name="40% - Accent1 15" xfId="3218" xr:uid="{00000000-0005-0000-0000-0000AC480000}"/>
    <cellStyle name="40% - Accent1 15 2" xfId="3219" xr:uid="{00000000-0005-0000-0000-0000AD480000}"/>
    <cellStyle name="40% - Accent1 15 2 2" xfId="3220" xr:uid="{00000000-0005-0000-0000-0000AE480000}"/>
    <cellStyle name="40% - Accent1 15 2 2 2" xfId="3221" xr:uid="{00000000-0005-0000-0000-0000AF480000}"/>
    <cellStyle name="40% - Accent1 15 2 2 2 2" xfId="11383" xr:uid="{00000000-0005-0000-0000-0000B0480000}"/>
    <cellStyle name="40% - Accent1 15 2 2 2 3" xfId="21828" xr:uid="{00000000-0005-0000-0000-0000B1480000}"/>
    <cellStyle name="40% - Accent1 15 2 2 2_51-Sch Exp Fed Awards  (1)" xfId="32226" xr:uid="{00000000-0005-0000-0000-0000B2480000}"/>
    <cellStyle name="40% - Accent1 15 2 2 3" xfId="11384" xr:uid="{00000000-0005-0000-0000-0000B3480000}"/>
    <cellStyle name="40% - Accent1 15 2 2 4" xfId="18194" xr:uid="{00000000-0005-0000-0000-0000B4480000}"/>
    <cellStyle name="40% - Accent1 15 2 2_51-Sch Exp Fed Awards  (1)" xfId="32225" xr:uid="{00000000-0005-0000-0000-0000B5480000}"/>
    <cellStyle name="40% - Accent1 15 2 3" xfId="3222" xr:uid="{00000000-0005-0000-0000-0000B6480000}"/>
    <cellStyle name="40% - Accent1 15 2 3 2" xfId="11385" xr:uid="{00000000-0005-0000-0000-0000B7480000}"/>
    <cellStyle name="40% - Accent1 15 2 3 3" xfId="20060" xr:uid="{00000000-0005-0000-0000-0000B8480000}"/>
    <cellStyle name="40% - Accent1 15 2 3_51-Sch Exp Fed Awards  (1)" xfId="32227" xr:uid="{00000000-0005-0000-0000-0000B9480000}"/>
    <cellStyle name="40% - Accent1 15 2 4" xfId="11386" xr:uid="{00000000-0005-0000-0000-0000BA480000}"/>
    <cellStyle name="40% - Accent1 15 2 4 2" xfId="32229" xr:uid="{00000000-0005-0000-0000-0000BB480000}"/>
    <cellStyle name="40% - Accent1 15 2 4_51-Sch Exp Fed Awards  (1)" xfId="32228" xr:uid="{00000000-0005-0000-0000-0000BC480000}"/>
    <cellStyle name="40% - Accent1 15 2 5" xfId="16424" xr:uid="{00000000-0005-0000-0000-0000BD480000}"/>
    <cellStyle name="40% - Accent1 15 2 5 2" xfId="32231" xr:uid="{00000000-0005-0000-0000-0000BE480000}"/>
    <cellStyle name="40% - Accent1 15 2 5_51-Sch Exp Fed Awards  (1)" xfId="32230" xr:uid="{00000000-0005-0000-0000-0000BF480000}"/>
    <cellStyle name="40% - Accent1 15 2 6" xfId="32232" xr:uid="{00000000-0005-0000-0000-0000C0480000}"/>
    <cellStyle name="40% - Accent1 15 2 6 2" xfId="32233" xr:uid="{00000000-0005-0000-0000-0000C1480000}"/>
    <cellStyle name="40% - Accent1 15 2 7" xfId="32234" xr:uid="{00000000-0005-0000-0000-0000C2480000}"/>
    <cellStyle name="40% - Accent1 15 2 8" xfId="32235" xr:uid="{00000000-0005-0000-0000-0000C3480000}"/>
    <cellStyle name="40% - Accent1 15 2_51-Sch Exp Fed Awards  (1)" xfId="32224" xr:uid="{00000000-0005-0000-0000-0000C4480000}"/>
    <cellStyle name="40% - Accent1 15 3" xfId="3223" xr:uid="{00000000-0005-0000-0000-0000C5480000}"/>
    <cellStyle name="40% - Accent1 15 3 2" xfId="3224" xr:uid="{00000000-0005-0000-0000-0000C6480000}"/>
    <cellStyle name="40% - Accent1 15 3 2 2" xfId="11387" xr:uid="{00000000-0005-0000-0000-0000C7480000}"/>
    <cellStyle name="40% - Accent1 15 3 2 3" xfId="21827" xr:uid="{00000000-0005-0000-0000-0000C8480000}"/>
    <cellStyle name="40% - Accent1 15 3 2_51-Sch Exp Fed Awards  (1)" xfId="32237" xr:uid="{00000000-0005-0000-0000-0000C9480000}"/>
    <cellStyle name="40% - Accent1 15 3 3" xfId="11388" xr:uid="{00000000-0005-0000-0000-0000CA480000}"/>
    <cellStyle name="40% - Accent1 15 3 4" xfId="18193" xr:uid="{00000000-0005-0000-0000-0000CB480000}"/>
    <cellStyle name="40% - Accent1 15 3_51-Sch Exp Fed Awards  (1)" xfId="32236" xr:uid="{00000000-0005-0000-0000-0000CC480000}"/>
    <cellStyle name="40% - Accent1 15 4" xfId="3225" xr:uid="{00000000-0005-0000-0000-0000CD480000}"/>
    <cellStyle name="40% - Accent1 15 4 2" xfId="11389" xr:uid="{00000000-0005-0000-0000-0000CE480000}"/>
    <cellStyle name="40% - Accent1 15 4 3" xfId="20059" xr:uid="{00000000-0005-0000-0000-0000CF480000}"/>
    <cellStyle name="40% - Accent1 15 4_51-Sch Exp Fed Awards  (1)" xfId="32238" xr:uid="{00000000-0005-0000-0000-0000D0480000}"/>
    <cellStyle name="40% - Accent1 15 5" xfId="11390" xr:uid="{00000000-0005-0000-0000-0000D1480000}"/>
    <cellStyle name="40% - Accent1 15 5 2" xfId="32240" xr:uid="{00000000-0005-0000-0000-0000D2480000}"/>
    <cellStyle name="40% - Accent1 15 5_51-Sch Exp Fed Awards  (1)" xfId="32239" xr:uid="{00000000-0005-0000-0000-0000D3480000}"/>
    <cellStyle name="40% - Accent1 15 6" xfId="16423" xr:uid="{00000000-0005-0000-0000-0000D4480000}"/>
    <cellStyle name="40% - Accent1 15 6 2" xfId="32242" xr:uid="{00000000-0005-0000-0000-0000D5480000}"/>
    <cellStyle name="40% - Accent1 15 6_51-Sch Exp Fed Awards  (1)" xfId="32241" xr:uid="{00000000-0005-0000-0000-0000D6480000}"/>
    <cellStyle name="40% - Accent1 15 7" xfId="32243" xr:uid="{00000000-0005-0000-0000-0000D7480000}"/>
    <cellStyle name="40% - Accent1 15 7 2" xfId="32244" xr:uid="{00000000-0005-0000-0000-0000D8480000}"/>
    <cellStyle name="40% - Accent1 15 8" xfId="32245" xr:uid="{00000000-0005-0000-0000-0000D9480000}"/>
    <cellStyle name="40% - Accent1 15 9" xfId="32246" xr:uid="{00000000-0005-0000-0000-0000DA480000}"/>
    <cellStyle name="40% - Accent1 15_411200-10 -20" xfId="32247" xr:uid="{00000000-0005-0000-0000-0000DB480000}"/>
    <cellStyle name="40% - Accent1 16" xfId="3226" xr:uid="{00000000-0005-0000-0000-0000DC480000}"/>
    <cellStyle name="40% - Accent1 16 2" xfId="3227" xr:uid="{00000000-0005-0000-0000-0000DD480000}"/>
    <cellStyle name="40% - Accent1 16 2 2" xfId="3228" xr:uid="{00000000-0005-0000-0000-0000DE480000}"/>
    <cellStyle name="40% - Accent1 16 2 2 2" xfId="11391" xr:uid="{00000000-0005-0000-0000-0000DF480000}"/>
    <cellStyle name="40% - Accent1 16 2 2 3" xfId="21829" xr:uid="{00000000-0005-0000-0000-0000E0480000}"/>
    <cellStyle name="40% - Accent1 16 2 2_51-Sch Exp Fed Awards  (1)" xfId="32250" xr:uid="{00000000-0005-0000-0000-0000E1480000}"/>
    <cellStyle name="40% - Accent1 16 2 3" xfId="11392" xr:uid="{00000000-0005-0000-0000-0000E2480000}"/>
    <cellStyle name="40% - Accent1 16 2 4" xfId="18195" xr:uid="{00000000-0005-0000-0000-0000E3480000}"/>
    <cellStyle name="40% - Accent1 16 2_51-Sch Exp Fed Awards  (1)" xfId="32249" xr:uid="{00000000-0005-0000-0000-0000E4480000}"/>
    <cellStyle name="40% - Accent1 16 3" xfId="3229" xr:uid="{00000000-0005-0000-0000-0000E5480000}"/>
    <cellStyle name="40% - Accent1 16 3 2" xfId="11393" xr:uid="{00000000-0005-0000-0000-0000E6480000}"/>
    <cellStyle name="40% - Accent1 16 3 3" xfId="20061" xr:uid="{00000000-0005-0000-0000-0000E7480000}"/>
    <cellStyle name="40% - Accent1 16 3_51-Sch Exp Fed Awards  (1)" xfId="32251" xr:uid="{00000000-0005-0000-0000-0000E8480000}"/>
    <cellStyle name="40% - Accent1 16 4" xfId="11394" xr:uid="{00000000-0005-0000-0000-0000E9480000}"/>
    <cellStyle name="40% - Accent1 16 4 2" xfId="32253" xr:uid="{00000000-0005-0000-0000-0000EA480000}"/>
    <cellStyle name="40% - Accent1 16 4_51-Sch Exp Fed Awards  (1)" xfId="32252" xr:uid="{00000000-0005-0000-0000-0000EB480000}"/>
    <cellStyle name="40% - Accent1 16 5" xfId="16425" xr:uid="{00000000-0005-0000-0000-0000EC480000}"/>
    <cellStyle name="40% - Accent1 16 5 2" xfId="32255" xr:uid="{00000000-0005-0000-0000-0000ED480000}"/>
    <cellStyle name="40% - Accent1 16 5_51-Sch Exp Fed Awards  (1)" xfId="32254" xr:uid="{00000000-0005-0000-0000-0000EE480000}"/>
    <cellStyle name="40% - Accent1 16 6" xfId="32256" xr:uid="{00000000-0005-0000-0000-0000EF480000}"/>
    <cellStyle name="40% - Accent1 16 6 2" xfId="32257" xr:uid="{00000000-0005-0000-0000-0000F0480000}"/>
    <cellStyle name="40% - Accent1 16 7" xfId="32258" xr:uid="{00000000-0005-0000-0000-0000F1480000}"/>
    <cellStyle name="40% - Accent1 16 8" xfId="32259" xr:uid="{00000000-0005-0000-0000-0000F2480000}"/>
    <cellStyle name="40% - Accent1 16_51-Sch Exp Fed Awards  (1)" xfId="32248" xr:uid="{00000000-0005-0000-0000-0000F3480000}"/>
    <cellStyle name="40% - Accent1 17" xfId="3230" xr:uid="{00000000-0005-0000-0000-0000F4480000}"/>
    <cellStyle name="40% - Accent1 17 2" xfId="3231" xr:uid="{00000000-0005-0000-0000-0000F5480000}"/>
    <cellStyle name="40% - Accent1 17 2 2" xfId="11395" xr:uid="{00000000-0005-0000-0000-0000F6480000}"/>
    <cellStyle name="40% - Accent1 17 2 3" xfId="22677" xr:uid="{00000000-0005-0000-0000-0000F7480000}"/>
    <cellStyle name="40% - Accent1 17 2_51-Sch Exp Fed Awards  (1)" xfId="32261" xr:uid="{00000000-0005-0000-0000-0000F8480000}"/>
    <cellStyle name="40% - Accent1 17 3" xfId="11396" xr:uid="{00000000-0005-0000-0000-0000F9480000}"/>
    <cellStyle name="40% - Accent1 17 3 2" xfId="32263" xr:uid="{00000000-0005-0000-0000-0000FA480000}"/>
    <cellStyle name="40% - Accent1 17 3_51-Sch Exp Fed Awards  (1)" xfId="32262" xr:uid="{00000000-0005-0000-0000-0000FB480000}"/>
    <cellStyle name="40% - Accent1 17 4" xfId="19043" xr:uid="{00000000-0005-0000-0000-0000FC480000}"/>
    <cellStyle name="40% - Accent1 17 4 2" xfId="32265" xr:uid="{00000000-0005-0000-0000-0000FD480000}"/>
    <cellStyle name="40% - Accent1 17 4_51-Sch Exp Fed Awards  (1)" xfId="32264" xr:uid="{00000000-0005-0000-0000-0000FE480000}"/>
    <cellStyle name="40% - Accent1 17 5" xfId="32266" xr:uid="{00000000-0005-0000-0000-0000FF480000}"/>
    <cellStyle name="40% - Accent1 17 5 2" xfId="32267" xr:uid="{00000000-0005-0000-0000-000000490000}"/>
    <cellStyle name="40% - Accent1 17 6" xfId="32268" xr:uid="{00000000-0005-0000-0000-000001490000}"/>
    <cellStyle name="40% - Accent1 17_51-Sch Exp Fed Awards  (1)" xfId="32260" xr:uid="{00000000-0005-0000-0000-000002490000}"/>
    <cellStyle name="40% - Accent1 18" xfId="3232" xr:uid="{00000000-0005-0000-0000-000003490000}"/>
    <cellStyle name="40% - Accent1 18 2" xfId="3233" xr:uid="{00000000-0005-0000-0000-000004490000}"/>
    <cellStyle name="40% - Accent1 18 2 2" xfId="11397" xr:uid="{00000000-0005-0000-0000-000005490000}"/>
    <cellStyle name="40% - Accent1 18 2 3" xfId="22669" xr:uid="{00000000-0005-0000-0000-000006490000}"/>
    <cellStyle name="40% - Accent1 18 2_51-Sch Exp Fed Awards  (1)" xfId="32270" xr:uid="{00000000-0005-0000-0000-000007490000}"/>
    <cellStyle name="40% - Accent1 18 3" xfId="11398" xr:uid="{00000000-0005-0000-0000-000008490000}"/>
    <cellStyle name="40% - Accent1 18 3 2" xfId="32272" xr:uid="{00000000-0005-0000-0000-000009490000}"/>
    <cellStyle name="40% - Accent1 18 3_51-Sch Exp Fed Awards  (1)" xfId="32271" xr:uid="{00000000-0005-0000-0000-00000A490000}"/>
    <cellStyle name="40% - Accent1 18 4" xfId="19035" xr:uid="{00000000-0005-0000-0000-00000B490000}"/>
    <cellStyle name="40% - Accent1 18_51-Sch Exp Fed Awards  (1)" xfId="32269" xr:uid="{00000000-0005-0000-0000-00000C490000}"/>
    <cellStyle name="40% - Accent1 19" xfId="3234" xr:uid="{00000000-0005-0000-0000-00000D490000}"/>
    <cellStyle name="40% - Accent1 19 2" xfId="3235" xr:uid="{00000000-0005-0000-0000-00000E490000}"/>
    <cellStyle name="40% - Accent1 19 2 2" xfId="11399" xr:uid="{00000000-0005-0000-0000-00000F490000}"/>
    <cellStyle name="40% - Accent1 19 2 3" xfId="22716" xr:uid="{00000000-0005-0000-0000-000010490000}"/>
    <cellStyle name="40% - Accent1 19 2_51-Sch Exp Fed Awards  (1)" xfId="32274" xr:uid="{00000000-0005-0000-0000-000011490000}"/>
    <cellStyle name="40% - Accent1 19 3" xfId="11400" xr:uid="{00000000-0005-0000-0000-000012490000}"/>
    <cellStyle name="40% - Accent1 19 3 2" xfId="32276" xr:uid="{00000000-0005-0000-0000-000013490000}"/>
    <cellStyle name="40% - Accent1 19 3_51-Sch Exp Fed Awards  (1)" xfId="32275" xr:uid="{00000000-0005-0000-0000-000014490000}"/>
    <cellStyle name="40% - Accent1 19 4" xfId="19082" xr:uid="{00000000-0005-0000-0000-000015490000}"/>
    <cellStyle name="40% - Accent1 19_51-Sch Exp Fed Awards  (1)" xfId="32273" xr:uid="{00000000-0005-0000-0000-000016490000}"/>
    <cellStyle name="40% - Accent1 2" xfId="3236" xr:uid="{00000000-0005-0000-0000-000017490000}"/>
    <cellStyle name="40% - Accent1 2 10" xfId="3237" xr:uid="{00000000-0005-0000-0000-000018490000}"/>
    <cellStyle name="40% - Accent1 2 10 2" xfId="3238" xr:uid="{00000000-0005-0000-0000-000019490000}"/>
    <cellStyle name="40% - Accent1 2 10 2 2" xfId="11401" xr:uid="{00000000-0005-0000-0000-00001A490000}"/>
    <cellStyle name="40% - Accent1 2 10 2 3" xfId="21035" xr:uid="{00000000-0005-0000-0000-00001B490000}"/>
    <cellStyle name="40% - Accent1 2 10 2_51-Sch Exp Fed Awards  (1)" xfId="32278" xr:uid="{00000000-0005-0000-0000-00001C490000}"/>
    <cellStyle name="40% - Accent1 2 10 3" xfId="11402" xr:uid="{00000000-0005-0000-0000-00001D490000}"/>
    <cellStyle name="40% - Accent1 2 10 4" xfId="17401" xr:uid="{00000000-0005-0000-0000-00001E490000}"/>
    <cellStyle name="40% - Accent1 2 10_51-Sch Exp Fed Awards  (1)" xfId="32277" xr:uid="{00000000-0005-0000-0000-00001F490000}"/>
    <cellStyle name="40% - Accent1 2 11" xfId="3239" xr:uid="{00000000-0005-0000-0000-000020490000}"/>
    <cellStyle name="40% - Accent1 2 11 2" xfId="11403" xr:uid="{00000000-0005-0000-0000-000021490000}"/>
    <cellStyle name="40% - Accent1 2 11 3" xfId="20062" xr:uid="{00000000-0005-0000-0000-000022490000}"/>
    <cellStyle name="40% - Accent1 2 11_51-Sch Exp Fed Awards  (1)" xfId="32279" xr:uid="{00000000-0005-0000-0000-000023490000}"/>
    <cellStyle name="40% - Accent1 2 12" xfId="11404" xr:uid="{00000000-0005-0000-0000-000024490000}"/>
    <cellStyle name="40% - Accent1 2 12 2" xfId="32281" xr:uid="{00000000-0005-0000-0000-000025490000}"/>
    <cellStyle name="40% - Accent1 2 12_51-Sch Exp Fed Awards  (1)" xfId="32280" xr:uid="{00000000-0005-0000-0000-000026490000}"/>
    <cellStyle name="40% - Accent1 2 13" xfId="16426" xr:uid="{00000000-0005-0000-0000-000027490000}"/>
    <cellStyle name="40% - Accent1 2 13 2" xfId="32283" xr:uid="{00000000-0005-0000-0000-000028490000}"/>
    <cellStyle name="40% - Accent1 2 13_51-Sch Exp Fed Awards  (1)" xfId="32282" xr:uid="{00000000-0005-0000-0000-000029490000}"/>
    <cellStyle name="40% - Accent1 2 14" xfId="32284" xr:uid="{00000000-0005-0000-0000-00002A490000}"/>
    <cellStyle name="40% - Accent1 2 14 2" xfId="32285" xr:uid="{00000000-0005-0000-0000-00002B490000}"/>
    <cellStyle name="40% - Accent1 2 15" xfId="32286" xr:uid="{00000000-0005-0000-0000-00002C490000}"/>
    <cellStyle name="40% - Accent1 2 16" xfId="32287" xr:uid="{00000000-0005-0000-0000-00002D490000}"/>
    <cellStyle name="40% - Accent1 2 17" xfId="45775" xr:uid="{00000000-0005-0000-0000-00002E490000}"/>
    <cellStyle name="40% - Accent1 2 2" xfId="3240" xr:uid="{00000000-0005-0000-0000-00002F490000}"/>
    <cellStyle name="40% - Accent1 2 2 10" xfId="3241" xr:uid="{00000000-0005-0000-0000-000030490000}"/>
    <cellStyle name="40% - Accent1 2 2 10 2" xfId="11405" xr:uid="{00000000-0005-0000-0000-000031490000}"/>
    <cellStyle name="40% - Accent1 2 2 10 3" xfId="20063" xr:uid="{00000000-0005-0000-0000-000032490000}"/>
    <cellStyle name="40% - Accent1 2 2 10_51-Sch Exp Fed Awards  (1)" xfId="32288" xr:uid="{00000000-0005-0000-0000-000033490000}"/>
    <cellStyle name="40% - Accent1 2 2 11" xfId="11406" xr:uid="{00000000-0005-0000-0000-000034490000}"/>
    <cellStyle name="40% - Accent1 2 2 11 2" xfId="32290" xr:uid="{00000000-0005-0000-0000-000035490000}"/>
    <cellStyle name="40% - Accent1 2 2 11_51-Sch Exp Fed Awards  (1)" xfId="32289" xr:uid="{00000000-0005-0000-0000-000036490000}"/>
    <cellStyle name="40% - Accent1 2 2 12" xfId="16427" xr:uid="{00000000-0005-0000-0000-000037490000}"/>
    <cellStyle name="40% - Accent1 2 2 12 2" xfId="32292" xr:uid="{00000000-0005-0000-0000-000038490000}"/>
    <cellStyle name="40% - Accent1 2 2 12_51-Sch Exp Fed Awards  (1)" xfId="32291" xr:uid="{00000000-0005-0000-0000-000039490000}"/>
    <cellStyle name="40% - Accent1 2 2 13" xfId="32293" xr:uid="{00000000-0005-0000-0000-00003A490000}"/>
    <cellStyle name="40% - Accent1 2 2 13 2" xfId="32294" xr:uid="{00000000-0005-0000-0000-00003B490000}"/>
    <cellStyle name="40% - Accent1 2 2 14" xfId="32295" xr:uid="{00000000-0005-0000-0000-00003C490000}"/>
    <cellStyle name="40% - Accent1 2 2 14 2" xfId="32296" xr:uid="{00000000-0005-0000-0000-00003D490000}"/>
    <cellStyle name="40% - Accent1 2 2 15" xfId="32297" xr:uid="{00000000-0005-0000-0000-00003E490000}"/>
    <cellStyle name="40% - Accent1 2 2 16" xfId="32298" xr:uid="{00000000-0005-0000-0000-00003F490000}"/>
    <cellStyle name="40% - Accent1 2 2 2" xfId="3242" xr:uid="{00000000-0005-0000-0000-000040490000}"/>
    <cellStyle name="40% - Accent1 2 2 2 10" xfId="16428" xr:uid="{00000000-0005-0000-0000-000041490000}"/>
    <cellStyle name="40% - Accent1 2 2 2 10 2" xfId="32300" xr:uid="{00000000-0005-0000-0000-000042490000}"/>
    <cellStyle name="40% - Accent1 2 2 2 10_51-Sch Exp Fed Awards  (1)" xfId="32299" xr:uid="{00000000-0005-0000-0000-000043490000}"/>
    <cellStyle name="40% - Accent1 2 2 2 11" xfId="32301" xr:uid="{00000000-0005-0000-0000-000044490000}"/>
    <cellStyle name="40% - Accent1 2 2 2 11 2" xfId="32302" xr:uid="{00000000-0005-0000-0000-000045490000}"/>
    <cellStyle name="40% - Accent1 2 2 2 12" xfId="32303" xr:uid="{00000000-0005-0000-0000-000046490000}"/>
    <cellStyle name="40% - Accent1 2 2 2 12 2" xfId="32304" xr:uid="{00000000-0005-0000-0000-000047490000}"/>
    <cellStyle name="40% - Accent1 2 2 2 13" xfId="32305" xr:uid="{00000000-0005-0000-0000-000048490000}"/>
    <cellStyle name="40% - Accent1 2 2 2 14" xfId="32306" xr:uid="{00000000-0005-0000-0000-000049490000}"/>
    <cellStyle name="40% - Accent1 2 2 2 2" xfId="3243" xr:uid="{00000000-0005-0000-0000-00004A490000}"/>
    <cellStyle name="40% - Accent1 2 2 2 2 2" xfId="3244" xr:uid="{00000000-0005-0000-0000-00004B490000}"/>
    <cellStyle name="40% - Accent1 2 2 2 2 2 2" xfId="3245" xr:uid="{00000000-0005-0000-0000-00004C490000}"/>
    <cellStyle name="40% - Accent1 2 2 2 2 2 2 2" xfId="3246" xr:uid="{00000000-0005-0000-0000-00004D490000}"/>
    <cellStyle name="40% - Accent1 2 2 2 2 2 2 2 2" xfId="11407" xr:uid="{00000000-0005-0000-0000-00004E490000}"/>
    <cellStyle name="40% - Accent1 2 2 2 2 2 2 2 3" xfId="21831" xr:uid="{00000000-0005-0000-0000-00004F490000}"/>
    <cellStyle name="40% - Accent1 2 2 2 2 2 2 2_51-Sch Exp Fed Awards  (1)" xfId="32309" xr:uid="{00000000-0005-0000-0000-000050490000}"/>
    <cellStyle name="40% - Accent1 2 2 2 2 2 2 3" xfId="11408" xr:uid="{00000000-0005-0000-0000-000051490000}"/>
    <cellStyle name="40% - Accent1 2 2 2 2 2 2 4" xfId="18197" xr:uid="{00000000-0005-0000-0000-000052490000}"/>
    <cellStyle name="40% - Accent1 2 2 2 2 2 2_51-Sch Exp Fed Awards  (1)" xfId="32308" xr:uid="{00000000-0005-0000-0000-000053490000}"/>
    <cellStyle name="40% - Accent1 2 2 2 2 2 3" xfId="3247" xr:uid="{00000000-0005-0000-0000-000054490000}"/>
    <cellStyle name="40% - Accent1 2 2 2 2 2 3 2" xfId="11409" xr:uid="{00000000-0005-0000-0000-000055490000}"/>
    <cellStyle name="40% - Accent1 2 2 2 2 2 3 3" xfId="20066" xr:uid="{00000000-0005-0000-0000-000056490000}"/>
    <cellStyle name="40% - Accent1 2 2 2 2 2 3_51-Sch Exp Fed Awards  (1)" xfId="32310" xr:uid="{00000000-0005-0000-0000-000057490000}"/>
    <cellStyle name="40% - Accent1 2 2 2 2 2 4" xfId="11410" xr:uid="{00000000-0005-0000-0000-000058490000}"/>
    <cellStyle name="40% - Accent1 2 2 2 2 2 4 2" xfId="32312" xr:uid="{00000000-0005-0000-0000-000059490000}"/>
    <cellStyle name="40% - Accent1 2 2 2 2 2 4_51-Sch Exp Fed Awards  (1)" xfId="32311" xr:uid="{00000000-0005-0000-0000-00005A490000}"/>
    <cellStyle name="40% - Accent1 2 2 2 2 2 5" xfId="16430" xr:uid="{00000000-0005-0000-0000-00005B490000}"/>
    <cellStyle name="40% - Accent1 2 2 2 2 2 5 2" xfId="32314" xr:uid="{00000000-0005-0000-0000-00005C490000}"/>
    <cellStyle name="40% - Accent1 2 2 2 2 2 5_51-Sch Exp Fed Awards  (1)" xfId="32313" xr:uid="{00000000-0005-0000-0000-00005D490000}"/>
    <cellStyle name="40% - Accent1 2 2 2 2 2 6" xfId="32315" xr:uid="{00000000-0005-0000-0000-00005E490000}"/>
    <cellStyle name="40% - Accent1 2 2 2 2 2 6 2" xfId="32316" xr:uid="{00000000-0005-0000-0000-00005F490000}"/>
    <cellStyle name="40% - Accent1 2 2 2 2 2 7" xfId="32317" xr:uid="{00000000-0005-0000-0000-000060490000}"/>
    <cellStyle name="40% - Accent1 2 2 2 2 2 8" xfId="32318" xr:uid="{00000000-0005-0000-0000-000061490000}"/>
    <cellStyle name="40% - Accent1 2 2 2 2 2_51-Sch Exp Fed Awards  (1)" xfId="32307" xr:uid="{00000000-0005-0000-0000-000062490000}"/>
    <cellStyle name="40% - Accent1 2 2 2 2 3" xfId="3248" xr:uid="{00000000-0005-0000-0000-000063490000}"/>
    <cellStyle name="40% - Accent1 2 2 2 2 3 2" xfId="3249" xr:uid="{00000000-0005-0000-0000-000064490000}"/>
    <cellStyle name="40% - Accent1 2 2 2 2 3 2 2" xfId="11411" xr:uid="{00000000-0005-0000-0000-000065490000}"/>
    <cellStyle name="40% - Accent1 2 2 2 2 3 2 3" xfId="21830" xr:uid="{00000000-0005-0000-0000-000066490000}"/>
    <cellStyle name="40% - Accent1 2 2 2 2 3 2_51-Sch Exp Fed Awards  (1)" xfId="32320" xr:uid="{00000000-0005-0000-0000-000067490000}"/>
    <cellStyle name="40% - Accent1 2 2 2 2 3 3" xfId="11412" xr:uid="{00000000-0005-0000-0000-000068490000}"/>
    <cellStyle name="40% - Accent1 2 2 2 2 3 4" xfId="18196" xr:uid="{00000000-0005-0000-0000-000069490000}"/>
    <cellStyle name="40% - Accent1 2 2 2 2 3_51-Sch Exp Fed Awards  (1)" xfId="32319" xr:uid="{00000000-0005-0000-0000-00006A490000}"/>
    <cellStyle name="40% - Accent1 2 2 2 2 4" xfId="3250" xr:uid="{00000000-0005-0000-0000-00006B490000}"/>
    <cellStyle name="40% - Accent1 2 2 2 2 4 2" xfId="11413" xr:uid="{00000000-0005-0000-0000-00006C490000}"/>
    <cellStyle name="40% - Accent1 2 2 2 2 4 3" xfId="20065" xr:uid="{00000000-0005-0000-0000-00006D490000}"/>
    <cellStyle name="40% - Accent1 2 2 2 2 4_51-Sch Exp Fed Awards  (1)" xfId="32321" xr:uid="{00000000-0005-0000-0000-00006E490000}"/>
    <cellStyle name="40% - Accent1 2 2 2 2 5" xfId="11414" xr:uid="{00000000-0005-0000-0000-00006F490000}"/>
    <cellStyle name="40% - Accent1 2 2 2 2 5 2" xfId="32323" xr:uid="{00000000-0005-0000-0000-000070490000}"/>
    <cellStyle name="40% - Accent1 2 2 2 2 5_51-Sch Exp Fed Awards  (1)" xfId="32322" xr:uid="{00000000-0005-0000-0000-000071490000}"/>
    <cellStyle name="40% - Accent1 2 2 2 2 6" xfId="16429" xr:uid="{00000000-0005-0000-0000-000072490000}"/>
    <cellStyle name="40% - Accent1 2 2 2 2 6 2" xfId="32325" xr:uid="{00000000-0005-0000-0000-000073490000}"/>
    <cellStyle name="40% - Accent1 2 2 2 2 6_51-Sch Exp Fed Awards  (1)" xfId="32324" xr:uid="{00000000-0005-0000-0000-000074490000}"/>
    <cellStyle name="40% - Accent1 2 2 2 2 7" xfId="32326" xr:uid="{00000000-0005-0000-0000-000075490000}"/>
    <cellStyle name="40% - Accent1 2 2 2 2 7 2" xfId="32327" xr:uid="{00000000-0005-0000-0000-000076490000}"/>
    <cellStyle name="40% - Accent1 2 2 2 2 8" xfId="32328" xr:uid="{00000000-0005-0000-0000-000077490000}"/>
    <cellStyle name="40% - Accent1 2 2 2 2 9" xfId="32329" xr:uid="{00000000-0005-0000-0000-000078490000}"/>
    <cellStyle name="40% - Accent1 2 2 2 2_411200-10 -20" xfId="32330" xr:uid="{00000000-0005-0000-0000-000079490000}"/>
    <cellStyle name="40% - Accent1 2 2 2 3" xfId="3251" xr:uid="{00000000-0005-0000-0000-00007A490000}"/>
    <cellStyle name="40% - Accent1 2 2 2 3 2" xfId="3252" xr:uid="{00000000-0005-0000-0000-00007B490000}"/>
    <cellStyle name="40% - Accent1 2 2 2 3 2 2" xfId="3253" xr:uid="{00000000-0005-0000-0000-00007C490000}"/>
    <cellStyle name="40% - Accent1 2 2 2 3 2 2 2" xfId="11415" xr:uid="{00000000-0005-0000-0000-00007D490000}"/>
    <cellStyle name="40% - Accent1 2 2 2 3 2 2 3" xfId="21832" xr:uid="{00000000-0005-0000-0000-00007E490000}"/>
    <cellStyle name="40% - Accent1 2 2 2 3 2 2_51-Sch Exp Fed Awards  (1)" xfId="32333" xr:uid="{00000000-0005-0000-0000-00007F490000}"/>
    <cellStyle name="40% - Accent1 2 2 2 3 2 3" xfId="11416" xr:uid="{00000000-0005-0000-0000-000080490000}"/>
    <cellStyle name="40% - Accent1 2 2 2 3 2 4" xfId="18198" xr:uid="{00000000-0005-0000-0000-000081490000}"/>
    <cellStyle name="40% - Accent1 2 2 2 3 2_51-Sch Exp Fed Awards  (1)" xfId="32332" xr:uid="{00000000-0005-0000-0000-000082490000}"/>
    <cellStyle name="40% - Accent1 2 2 2 3 3" xfId="3254" xr:uid="{00000000-0005-0000-0000-000083490000}"/>
    <cellStyle name="40% - Accent1 2 2 2 3 3 2" xfId="11417" xr:uid="{00000000-0005-0000-0000-000084490000}"/>
    <cellStyle name="40% - Accent1 2 2 2 3 3 3" xfId="20067" xr:uid="{00000000-0005-0000-0000-000085490000}"/>
    <cellStyle name="40% - Accent1 2 2 2 3 3_51-Sch Exp Fed Awards  (1)" xfId="32334" xr:uid="{00000000-0005-0000-0000-000086490000}"/>
    <cellStyle name="40% - Accent1 2 2 2 3 4" xfId="11418" xr:uid="{00000000-0005-0000-0000-000087490000}"/>
    <cellStyle name="40% - Accent1 2 2 2 3 4 2" xfId="32336" xr:uid="{00000000-0005-0000-0000-000088490000}"/>
    <cellStyle name="40% - Accent1 2 2 2 3 4_51-Sch Exp Fed Awards  (1)" xfId="32335" xr:uid="{00000000-0005-0000-0000-000089490000}"/>
    <cellStyle name="40% - Accent1 2 2 2 3 5" xfId="16431" xr:uid="{00000000-0005-0000-0000-00008A490000}"/>
    <cellStyle name="40% - Accent1 2 2 2 3 5 2" xfId="32338" xr:uid="{00000000-0005-0000-0000-00008B490000}"/>
    <cellStyle name="40% - Accent1 2 2 2 3 5_51-Sch Exp Fed Awards  (1)" xfId="32337" xr:uid="{00000000-0005-0000-0000-00008C490000}"/>
    <cellStyle name="40% - Accent1 2 2 2 3 6" xfId="32339" xr:uid="{00000000-0005-0000-0000-00008D490000}"/>
    <cellStyle name="40% - Accent1 2 2 2 3 6 2" xfId="32340" xr:uid="{00000000-0005-0000-0000-00008E490000}"/>
    <cellStyle name="40% - Accent1 2 2 2 3 7" xfId="32341" xr:uid="{00000000-0005-0000-0000-00008F490000}"/>
    <cellStyle name="40% - Accent1 2 2 2 3 8" xfId="32342" xr:uid="{00000000-0005-0000-0000-000090490000}"/>
    <cellStyle name="40% - Accent1 2 2 2 3_51-Sch Exp Fed Awards  (1)" xfId="32331" xr:uid="{00000000-0005-0000-0000-000091490000}"/>
    <cellStyle name="40% - Accent1 2 2 2 4" xfId="3255" xr:uid="{00000000-0005-0000-0000-000092490000}"/>
    <cellStyle name="40% - Accent1 2 2 2 4 2" xfId="3256" xr:uid="{00000000-0005-0000-0000-000093490000}"/>
    <cellStyle name="40% - Accent1 2 2 2 4 2 2" xfId="11419" xr:uid="{00000000-0005-0000-0000-000094490000}"/>
    <cellStyle name="40% - Accent1 2 2 2 4 2 3" xfId="22795" xr:uid="{00000000-0005-0000-0000-000095490000}"/>
    <cellStyle name="40% - Accent1 2 2 2 4 2_51-Sch Exp Fed Awards  (1)" xfId="32344" xr:uid="{00000000-0005-0000-0000-000096490000}"/>
    <cellStyle name="40% - Accent1 2 2 2 4 3" xfId="11420" xr:uid="{00000000-0005-0000-0000-000097490000}"/>
    <cellStyle name="40% - Accent1 2 2 2 4 3 2" xfId="32346" xr:uid="{00000000-0005-0000-0000-000098490000}"/>
    <cellStyle name="40% - Accent1 2 2 2 4 3_51-Sch Exp Fed Awards  (1)" xfId="32345" xr:uid="{00000000-0005-0000-0000-000099490000}"/>
    <cellStyle name="40% - Accent1 2 2 2 4 4" xfId="19161" xr:uid="{00000000-0005-0000-0000-00009A490000}"/>
    <cellStyle name="40% - Accent1 2 2 2 4_51-Sch Exp Fed Awards  (1)" xfId="32343" xr:uid="{00000000-0005-0000-0000-00009B490000}"/>
    <cellStyle name="40% - Accent1 2 2 2 5" xfId="3257" xr:uid="{00000000-0005-0000-0000-00009C490000}"/>
    <cellStyle name="40% - Accent1 2 2 2 5 2" xfId="3258" xr:uid="{00000000-0005-0000-0000-00009D490000}"/>
    <cellStyle name="40% - Accent1 2 2 2 5 2 2" xfId="11421" xr:uid="{00000000-0005-0000-0000-00009E490000}"/>
    <cellStyle name="40% - Accent1 2 2 2 5 2 3" xfId="22884" xr:uid="{00000000-0005-0000-0000-00009F490000}"/>
    <cellStyle name="40% - Accent1 2 2 2 5 2_51-Sch Exp Fed Awards  (1)" xfId="32348" xr:uid="{00000000-0005-0000-0000-0000A0490000}"/>
    <cellStyle name="40% - Accent1 2 2 2 5 3" xfId="11422" xr:uid="{00000000-0005-0000-0000-0000A1490000}"/>
    <cellStyle name="40% - Accent1 2 2 2 5 3 2" xfId="32350" xr:uid="{00000000-0005-0000-0000-0000A2490000}"/>
    <cellStyle name="40% - Accent1 2 2 2 5 3_51-Sch Exp Fed Awards  (1)" xfId="32349" xr:uid="{00000000-0005-0000-0000-0000A3490000}"/>
    <cellStyle name="40% - Accent1 2 2 2 5 4" xfId="19250" xr:uid="{00000000-0005-0000-0000-0000A4490000}"/>
    <cellStyle name="40% - Accent1 2 2 2 5_51-Sch Exp Fed Awards  (1)" xfId="32347" xr:uid="{00000000-0005-0000-0000-0000A5490000}"/>
    <cellStyle name="40% - Accent1 2 2 2 6" xfId="3259" xr:uid="{00000000-0005-0000-0000-0000A6490000}"/>
    <cellStyle name="40% - Accent1 2 2 2 6 2" xfId="3260" xr:uid="{00000000-0005-0000-0000-0000A7490000}"/>
    <cellStyle name="40% - Accent1 2 2 2 6 2 2" xfId="11423" xr:uid="{00000000-0005-0000-0000-0000A8490000}"/>
    <cellStyle name="40% - Accent1 2 2 2 6 2 3" xfId="22962" xr:uid="{00000000-0005-0000-0000-0000A9490000}"/>
    <cellStyle name="40% - Accent1 2 2 2 6 2_51-Sch Exp Fed Awards  (1)" xfId="32352" xr:uid="{00000000-0005-0000-0000-0000AA490000}"/>
    <cellStyle name="40% - Accent1 2 2 2 6 3" xfId="11424" xr:uid="{00000000-0005-0000-0000-0000AB490000}"/>
    <cellStyle name="40% - Accent1 2 2 2 6 3 2" xfId="32354" xr:uid="{00000000-0005-0000-0000-0000AC490000}"/>
    <cellStyle name="40% - Accent1 2 2 2 6 3_51-Sch Exp Fed Awards  (1)" xfId="32353" xr:uid="{00000000-0005-0000-0000-0000AD490000}"/>
    <cellStyle name="40% - Accent1 2 2 2 6 4" xfId="19328" xr:uid="{00000000-0005-0000-0000-0000AE490000}"/>
    <cellStyle name="40% - Accent1 2 2 2 6_51-Sch Exp Fed Awards  (1)" xfId="32351" xr:uid="{00000000-0005-0000-0000-0000AF490000}"/>
    <cellStyle name="40% - Accent1 2 2 2 7" xfId="3261" xr:uid="{00000000-0005-0000-0000-0000B0490000}"/>
    <cellStyle name="40% - Accent1 2 2 2 7 2" xfId="3262" xr:uid="{00000000-0005-0000-0000-0000B1490000}"/>
    <cellStyle name="40% - Accent1 2 2 2 7 2 2" xfId="11425" xr:uid="{00000000-0005-0000-0000-0000B2490000}"/>
    <cellStyle name="40% - Accent1 2 2 2 7 2 3" xfId="21177" xr:uid="{00000000-0005-0000-0000-0000B3490000}"/>
    <cellStyle name="40% - Accent1 2 2 2 7 2_51-Sch Exp Fed Awards  (1)" xfId="32356" xr:uid="{00000000-0005-0000-0000-0000B4490000}"/>
    <cellStyle name="40% - Accent1 2 2 2 7 3" xfId="11426" xr:uid="{00000000-0005-0000-0000-0000B5490000}"/>
    <cellStyle name="40% - Accent1 2 2 2 7 4" xfId="17543" xr:uid="{00000000-0005-0000-0000-0000B6490000}"/>
    <cellStyle name="40% - Accent1 2 2 2 7_51-Sch Exp Fed Awards  (1)" xfId="32355" xr:uid="{00000000-0005-0000-0000-0000B7490000}"/>
    <cellStyle name="40% - Accent1 2 2 2 8" xfId="3263" xr:uid="{00000000-0005-0000-0000-0000B8490000}"/>
    <cellStyle name="40% - Accent1 2 2 2 8 2" xfId="11427" xr:uid="{00000000-0005-0000-0000-0000B9490000}"/>
    <cellStyle name="40% - Accent1 2 2 2 8 3" xfId="20064" xr:uid="{00000000-0005-0000-0000-0000BA490000}"/>
    <cellStyle name="40% - Accent1 2 2 2 8_51-Sch Exp Fed Awards  (1)" xfId="32357" xr:uid="{00000000-0005-0000-0000-0000BB490000}"/>
    <cellStyle name="40% - Accent1 2 2 2 9" xfId="11428" xr:uid="{00000000-0005-0000-0000-0000BC490000}"/>
    <cellStyle name="40% - Accent1 2 2 2 9 2" xfId="32359" xr:uid="{00000000-0005-0000-0000-0000BD490000}"/>
    <cellStyle name="40% - Accent1 2 2 2 9_51-Sch Exp Fed Awards  (1)" xfId="32358" xr:uid="{00000000-0005-0000-0000-0000BE490000}"/>
    <cellStyle name="40% - Accent1 2 2 2_411200-10 -20" xfId="32360" xr:uid="{00000000-0005-0000-0000-0000BF490000}"/>
    <cellStyle name="40% - Accent1 2 2 3" xfId="3264" xr:uid="{00000000-0005-0000-0000-0000C0490000}"/>
    <cellStyle name="40% - Accent1 2 2 3 2" xfId="3265" xr:uid="{00000000-0005-0000-0000-0000C1490000}"/>
    <cellStyle name="40% - Accent1 2 2 3 2 2" xfId="3266" xr:uid="{00000000-0005-0000-0000-0000C2490000}"/>
    <cellStyle name="40% - Accent1 2 2 3 2 2 2" xfId="3267" xr:uid="{00000000-0005-0000-0000-0000C3490000}"/>
    <cellStyle name="40% - Accent1 2 2 3 2 2 2 2" xfId="11429" xr:uid="{00000000-0005-0000-0000-0000C4490000}"/>
    <cellStyle name="40% - Accent1 2 2 3 2 2 2 3" xfId="21834" xr:uid="{00000000-0005-0000-0000-0000C5490000}"/>
    <cellStyle name="40% - Accent1 2 2 3 2 2 2_51-Sch Exp Fed Awards  (1)" xfId="32363" xr:uid="{00000000-0005-0000-0000-0000C6490000}"/>
    <cellStyle name="40% - Accent1 2 2 3 2 2 3" xfId="11430" xr:uid="{00000000-0005-0000-0000-0000C7490000}"/>
    <cellStyle name="40% - Accent1 2 2 3 2 2 4" xfId="18200" xr:uid="{00000000-0005-0000-0000-0000C8490000}"/>
    <cellStyle name="40% - Accent1 2 2 3 2 2_51-Sch Exp Fed Awards  (1)" xfId="32362" xr:uid="{00000000-0005-0000-0000-0000C9490000}"/>
    <cellStyle name="40% - Accent1 2 2 3 2 3" xfId="3268" xr:uid="{00000000-0005-0000-0000-0000CA490000}"/>
    <cellStyle name="40% - Accent1 2 2 3 2 3 2" xfId="11431" xr:uid="{00000000-0005-0000-0000-0000CB490000}"/>
    <cellStyle name="40% - Accent1 2 2 3 2 3 3" xfId="20069" xr:uid="{00000000-0005-0000-0000-0000CC490000}"/>
    <cellStyle name="40% - Accent1 2 2 3 2 3_51-Sch Exp Fed Awards  (1)" xfId="32364" xr:uid="{00000000-0005-0000-0000-0000CD490000}"/>
    <cellStyle name="40% - Accent1 2 2 3 2 4" xfId="11432" xr:uid="{00000000-0005-0000-0000-0000CE490000}"/>
    <cellStyle name="40% - Accent1 2 2 3 2 4 2" xfId="32366" xr:uid="{00000000-0005-0000-0000-0000CF490000}"/>
    <cellStyle name="40% - Accent1 2 2 3 2 4_51-Sch Exp Fed Awards  (1)" xfId="32365" xr:uid="{00000000-0005-0000-0000-0000D0490000}"/>
    <cellStyle name="40% - Accent1 2 2 3 2 5" xfId="16433" xr:uid="{00000000-0005-0000-0000-0000D1490000}"/>
    <cellStyle name="40% - Accent1 2 2 3 2 5 2" xfId="32368" xr:uid="{00000000-0005-0000-0000-0000D2490000}"/>
    <cellStyle name="40% - Accent1 2 2 3 2 5_51-Sch Exp Fed Awards  (1)" xfId="32367" xr:uid="{00000000-0005-0000-0000-0000D3490000}"/>
    <cellStyle name="40% - Accent1 2 2 3 2 6" xfId="32369" xr:uid="{00000000-0005-0000-0000-0000D4490000}"/>
    <cellStyle name="40% - Accent1 2 2 3 2 6 2" xfId="32370" xr:uid="{00000000-0005-0000-0000-0000D5490000}"/>
    <cellStyle name="40% - Accent1 2 2 3 2 7" xfId="32371" xr:uid="{00000000-0005-0000-0000-0000D6490000}"/>
    <cellStyle name="40% - Accent1 2 2 3 2 8" xfId="32372" xr:uid="{00000000-0005-0000-0000-0000D7490000}"/>
    <cellStyle name="40% - Accent1 2 2 3 2_51-Sch Exp Fed Awards  (1)" xfId="32361" xr:uid="{00000000-0005-0000-0000-0000D8490000}"/>
    <cellStyle name="40% - Accent1 2 2 3 3" xfId="3269" xr:uid="{00000000-0005-0000-0000-0000D9490000}"/>
    <cellStyle name="40% - Accent1 2 2 3 3 2" xfId="3270" xr:uid="{00000000-0005-0000-0000-0000DA490000}"/>
    <cellStyle name="40% - Accent1 2 2 3 3 2 2" xfId="11433" xr:uid="{00000000-0005-0000-0000-0000DB490000}"/>
    <cellStyle name="40% - Accent1 2 2 3 3 2 3" xfId="21833" xr:uid="{00000000-0005-0000-0000-0000DC490000}"/>
    <cellStyle name="40% - Accent1 2 2 3 3 2_51-Sch Exp Fed Awards  (1)" xfId="32374" xr:uid="{00000000-0005-0000-0000-0000DD490000}"/>
    <cellStyle name="40% - Accent1 2 2 3 3 3" xfId="11434" xr:uid="{00000000-0005-0000-0000-0000DE490000}"/>
    <cellStyle name="40% - Accent1 2 2 3 3 4" xfId="18199" xr:uid="{00000000-0005-0000-0000-0000DF490000}"/>
    <cellStyle name="40% - Accent1 2 2 3 3_51-Sch Exp Fed Awards  (1)" xfId="32373" xr:uid="{00000000-0005-0000-0000-0000E0490000}"/>
    <cellStyle name="40% - Accent1 2 2 3 4" xfId="3271" xr:uid="{00000000-0005-0000-0000-0000E1490000}"/>
    <cellStyle name="40% - Accent1 2 2 3 4 2" xfId="11435" xr:uid="{00000000-0005-0000-0000-0000E2490000}"/>
    <cellStyle name="40% - Accent1 2 2 3 4 3" xfId="20068" xr:uid="{00000000-0005-0000-0000-0000E3490000}"/>
    <cellStyle name="40% - Accent1 2 2 3 4_51-Sch Exp Fed Awards  (1)" xfId="32375" xr:uid="{00000000-0005-0000-0000-0000E4490000}"/>
    <cellStyle name="40% - Accent1 2 2 3 5" xfId="11436" xr:uid="{00000000-0005-0000-0000-0000E5490000}"/>
    <cellStyle name="40% - Accent1 2 2 3 5 2" xfId="32377" xr:uid="{00000000-0005-0000-0000-0000E6490000}"/>
    <cellStyle name="40% - Accent1 2 2 3 5_51-Sch Exp Fed Awards  (1)" xfId="32376" xr:uid="{00000000-0005-0000-0000-0000E7490000}"/>
    <cellStyle name="40% - Accent1 2 2 3 6" xfId="16432" xr:uid="{00000000-0005-0000-0000-0000E8490000}"/>
    <cellStyle name="40% - Accent1 2 2 3 6 2" xfId="32379" xr:uid="{00000000-0005-0000-0000-0000E9490000}"/>
    <cellStyle name="40% - Accent1 2 2 3 6_51-Sch Exp Fed Awards  (1)" xfId="32378" xr:uid="{00000000-0005-0000-0000-0000EA490000}"/>
    <cellStyle name="40% - Accent1 2 2 3 7" xfId="32380" xr:uid="{00000000-0005-0000-0000-0000EB490000}"/>
    <cellStyle name="40% - Accent1 2 2 3 7 2" xfId="32381" xr:uid="{00000000-0005-0000-0000-0000EC490000}"/>
    <cellStyle name="40% - Accent1 2 2 3 8" xfId="32382" xr:uid="{00000000-0005-0000-0000-0000ED490000}"/>
    <cellStyle name="40% - Accent1 2 2 3 9" xfId="32383" xr:uid="{00000000-0005-0000-0000-0000EE490000}"/>
    <cellStyle name="40% - Accent1 2 2 3_411200-10 -20" xfId="32384" xr:uid="{00000000-0005-0000-0000-0000EF490000}"/>
    <cellStyle name="40% - Accent1 2 2 4" xfId="3272" xr:uid="{00000000-0005-0000-0000-0000F0490000}"/>
    <cellStyle name="40% - Accent1 2 2 4 2" xfId="3273" xr:uid="{00000000-0005-0000-0000-0000F1490000}"/>
    <cellStyle name="40% - Accent1 2 2 4 2 2" xfId="3274" xr:uid="{00000000-0005-0000-0000-0000F2490000}"/>
    <cellStyle name="40% - Accent1 2 2 4 2 2 2" xfId="11437" xr:uid="{00000000-0005-0000-0000-0000F3490000}"/>
    <cellStyle name="40% - Accent1 2 2 4 2 2 3" xfId="21835" xr:uid="{00000000-0005-0000-0000-0000F4490000}"/>
    <cellStyle name="40% - Accent1 2 2 4 2 2_51-Sch Exp Fed Awards  (1)" xfId="32387" xr:uid="{00000000-0005-0000-0000-0000F5490000}"/>
    <cellStyle name="40% - Accent1 2 2 4 2 3" xfId="11438" xr:uid="{00000000-0005-0000-0000-0000F6490000}"/>
    <cellStyle name="40% - Accent1 2 2 4 2 4" xfId="18201" xr:uid="{00000000-0005-0000-0000-0000F7490000}"/>
    <cellStyle name="40% - Accent1 2 2 4 2_51-Sch Exp Fed Awards  (1)" xfId="32386" xr:uid="{00000000-0005-0000-0000-0000F8490000}"/>
    <cellStyle name="40% - Accent1 2 2 4 3" xfId="3275" xr:uid="{00000000-0005-0000-0000-0000F9490000}"/>
    <cellStyle name="40% - Accent1 2 2 4 3 2" xfId="11439" xr:uid="{00000000-0005-0000-0000-0000FA490000}"/>
    <cellStyle name="40% - Accent1 2 2 4 3 3" xfId="20070" xr:uid="{00000000-0005-0000-0000-0000FB490000}"/>
    <cellStyle name="40% - Accent1 2 2 4 3_51-Sch Exp Fed Awards  (1)" xfId="32388" xr:uid="{00000000-0005-0000-0000-0000FC490000}"/>
    <cellStyle name="40% - Accent1 2 2 4 4" xfId="11440" xr:uid="{00000000-0005-0000-0000-0000FD490000}"/>
    <cellStyle name="40% - Accent1 2 2 4 4 2" xfId="32390" xr:uid="{00000000-0005-0000-0000-0000FE490000}"/>
    <cellStyle name="40% - Accent1 2 2 4 4_51-Sch Exp Fed Awards  (1)" xfId="32389" xr:uid="{00000000-0005-0000-0000-0000FF490000}"/>
    <cellStyle name="40% - Accent1 2 2 4 5" xfId="16434" xr:uid="{00000000-0005-0000-0000-0000004A0000}"/>
    <cellStyle name="40% - Accent1 2 2 4 5 2" xfId="32392" xr:uid="{00000000-0005-0000-0000-0000014A0000}"/>
    <cellStyle name="40% - Accent1 2 2 4 5_51-Sch Exp Fed Awards  (1)" xfId="32391" xr:uid="{00000000-0005-0000-0000-0000024A0000}"/>
    <cellStyle name="40% - Accent1 2 2 4 6" xfId="32393" xr:uid="{00000000-0005-0000-0000-0000034A0000}"/>
    <cellStyle name="40% - Accent1 2 2 4 6 2" xfId="32394" xr:uid="{00000000-0005-0000-0000-0000044A0000}"/>
    <cellStyle name="40% - Accent1 2 2 4 7" xfId="32395" xr:uid="{00000000-0005-0000-0000-0000054A0000}"/>
    <cellStyle name="40% - Accent1 2 2 4 8" xfId="32396" xr:uid="{00000000-0005-0000-0000-0000064A0000}"/>
    <cellStyle name="40% - Accent1 2 2 4_51-Sch Exp Fed Awards  (1)" xfId="32385" xr:uid="{00000000-0005-0000-0000-0000074A0000}"/>
    <cellStyle name="40% - Accent1 2 2 5" xfId="3276" xr:uid="{00000000-0005-0000-0000-0000084A0000}"/>
    <cellStyle name="40% - Accent1 2 2 5 2" xfId="3277" xr:uid="{00000000-0005-0000-0000-0000094A0000}"/>
    <cellStyle name="40% - Accent1 2 2 5 2 2" xfId="11441" xr:uid="{00000000-0005-0000-0000-00000A4A0000}"/>
    <cellStyle name="40% - Accent1 2 2 5 2 3" xfId="22739" xr:uid="{00000000-0005-0000-0000-00000B4A0000}"/>
    <cellStyle name="40% - Accent1 2 2 5 2_51-Sch Exp Fed Awards  (1)" xfId="32398" xr:uid="{00000000-0005-0000-0000-00000C4A0000}"/>
    <cellStyle name="40% - Accent1 2 2 5 3" xfId="11442" xr:uid="{00000000-0005-0000-0000-00000D4A0000}"/>
    <cellStyle name="40% - Accent1 2 2 5 3 2" xfId="32400" xr:uid="{00000000-0005-0000-0000-00000E4A0000}"/>
    <cellStyle name="40% - Accent1 2 2 5 3_51-Sch Exp Fed Awards  (1)" xfId="32399" xr:uid="{00000000-0005-0000-0000-00000F4A0000}"/>
    <cellStyle name="40% - Accent1 2 2 5 4" xfId="19105" xr:uid="{00000000-0005-0000-0000-0000104A0000}"/>
    <cellStyle name="40% - Accent1 2 2 5_51-Sch Exp Fed Awards  (1)" xfId="32397" xr:uid="{00000000-0005-0000-0000-0000114A0000}"/>
    <cellStyle name="40% - Accent1 2 2 6" xfId="3278" xr:uid="{00000000-0005-0000-0000-0000124A0000}"/>
    <cellStyle name="40% - Accent1 2 2 6 2" xfId="3279" xr:uid="{00000000-0005-0000-0000-0000134A0000}"/>
    <cellStyle name="40% - Accent1 2 2 6 2 2" xfId="11443" xr:uid="{00000000-0005-0000-0000-0000144A0000}"/>
    <cellStyle name="40% - Accent1 2 2 6 2 3" xfId="22836" xr:uid="{00000000-0005-0000-0000-0000154A0000}"/>
    <cellStyle name="40% - Accent1 2 2 6 2_51-Sch Exp Fed Awards  (1)" xfId="32402" xr:uid="{00000000-0005-0000-0000-0000164A0000}"/>
    <cellStyle name="40% - Accent1 2 2 6 3" xfId="11444" xr:uid="{00000000-0005-0000-0000-0000174A0000}"/>
    <cellStyle name="40% - Accent1 2 2 6 3 2" xfId="32404" xr:uid="{00000000-0005-0000-0000-0000184A0000}"/>
    <cellStyle name="40% - Accent1 2 2 6 3_51-Sch Exp Fed Awards  (1)" xfId="32403" xr:uid="{00000000-0005-0000-0000-0000194A0000}"/>
    <cellStyle name="40% - Accent1 2 2 6 4" xfId="19202" xr:uid="{00000000-0005-0000-0000-00001A4A0000}"/>
    <cellStyle name="40% - Accent1 2 2 6_51-Sch Exp Fed Awards  (1)" xfId="32401" xr:uid="{00000000-0005-0000-0000-00001B4A0000}"/>
    <cellStyle name="40% - Accent1 2 2 7" xfId="3280" xr:uid="{00000000-0005-0000-0000-00001C4A0000}"/>
    <cellStyle name="40% - Accent1 2 2 7 2" xfId="3281" xr:uid="{00000000-0005-0000-0000-00001D4A0000}"/>
    <cellStyle name="40% - Accent1 2 2 7 2 2" xfId="11445" xr:uid="{00000000-0005-0000-0000-00001E4A0000}"/>
    <cellStyle name="40% - Accent1 2 2 7 2 3" xfId="22914" xr:uid="{00000000-0005-0000-0000-00001F4A0000}"/>
    <cellStyle name="40% - Accent1 2 2 7 2_51-Sch Exp Fed Awards  (1)" xfId="32406" xr:uid="{00000000-0005-0000-0000-0000204A0000}"/>
    <cellStyle name="40% - Accent1 2 2 7 3" xfId="11446" xr:uid="{00000000-0005-0000-0000-0000214A0000}"/>
    <cellStyle name="40% - Accent1 2 2 7 3 2" xfId="32408" xr:uid="{00000000-0005-0000-0000-0000224A0000}"/>
    <cellStyle name="40% - Accent1 2 2 7 3_51-Sch Exp Fed Awards  (1)" xfId="32407" xr:uid="{00000000-0005-0000-0000-0000234A0000}"/>
    <cellStyle name="40% - Accent1 2 2 7 4" xfId="19280" xr:uid="{00000000-0005-0000-0000-0000244A0000}"/>
    <cellStyle name="40% - Accent1 2 2 7_51-Sch Exp Fed Awards  (1)" xfId="32405" xr:uid="{00000000-0005-0000-0000-0000254A0000}"/>
    <cellStyle name="40% - Accent1 2 2 8" xfId="3282" xr:uid="{00000000-0005-0000-0000-0000264A0000}"/>
    <cellStyle name="40% - Accent1 2 2 9" xfId="3283" xr:uid="{00000000-0005-0000-0000-0000274A0000}"/>
    <cellStyle name="40% - Accent1 2 2 9 2" xfId="3284" xr:uid="{00000000-0005-0000-0000-0000284A0000}"/>
    <cellStyle name="40% - Accent1 2 2 9 2 2" xfId="11447" xr:uid="{00000000-0005-0000-0000-0000294A0000}"/>
    <cellStyle name="40% - Accent1 2 2 9 2 3" xfId="21063" xr:uid="{00000000-0005-0000-0000-00002A4A0000}"/>
    <cellStyle name="40% - Accent1 2 2 9 2_51-Sch Exp Fed Awards  (1)" xfId="32410" xr:uid="{00000000-0005-0000-0000-00002B4A0000}"/>
    <cellStyle name="40% - Accent1 2 2 9 3" xfId="11448" xr:uid="{00000000-0005-0000-0000-00002C4A0000}"/>
    <cellStyle name="40% - Accent1 2 2 9 4" xfId="17429" xr:uid="{00000000-0005-0000-0000-00002D4A0000}"/>
    <cellStyle name="40% - Accent1 2 2 9_51-Sch Exp Fed Awards  (1)" xfId="32409" xr:uid="{00000000-0005-0000-0000-00002E4A0000}"/>
    <cellStyle name="40% - Accent1 2 2_411200-10 -20" xfId="32411" xr:uid="{00000000-0005-0000-0000-00002F4A0000}"/>
    <cellStyle name="40% - Accent1 2 3" xfId="3285" xr:uid="{00000000-0005-0000-0000-0000304A0000}"/>
    <cellStyle name="40% - Accent1 2 3 10" xfId="11449" xr:uid="{00000000-0005-0000-0000-0000314A0000}"/>
    <cellStyle name="40% - Accent1 2 3 10 2" xfId="32413" xr:uid="{00000000-0005-0000-0000-0000324A0000}"/>
    <cellStyle name="40% - Accent1 2 3 10_51-Sch Exp Fed Awards  (1)" xfId="32412" xr:uid="{00000000-0005-0000-0000-0000334A0000}"/>
    <cellStyle name="40% - Accent1 2 3 11" xfId="16435" xr:uid="{00000000-0005-0000-0000-0000344A0000}"/>
    <cellStyle name="40% - Accent1 2 3 11 2" xfId="32415" xr:uid="{00000000-0005-0000-0000-0000354A0000}"/>
    <cellStyle name="40% - Accent1 2 3 11_51-Sch Exp Fed Awards  (1)" xfId="32414" xr:uid="{00000000-0005-0000-0000-0000364A0000}"/>
    <cellStyle name="40% - Accent1 2 3 12" xfId="32416" xr:uid="{00000000-0005-0000-0000-0000374A0000}"/>
    <cellStyle name="40% - Accent1 2 3 12 2" xfId="32417" xr:uid="{00000000-0005-0000-0000-0000384A0000}"/>
    <cellStyle name="40% - Accent1 2 3 13" xfId="32418" xr:uid="{00000000-0005-0000-0000-0000394A0000}"/>
    <cellStyle name="40% - Accent1 2 3 13 2" xfId="32419" xr:uid="{00000000-0005-0000-0000-00003A4A0000}"/>
    <cellStyle name="40% - Accent1 2 3 14" xfId="32420" xr:uid="{00000000-0005-0000-0000-00003B4A0000}"/>
    <cellStyle name="40% - Accent1 2 3 15" xfId="32421" xr:uid="{00000000-0005-0000-0000-00003C4A0000}"/>
    <cellStyle name="40% - Accent1 2 3 2" xfId="3286" xr:uid="{00000000-0005-0000-0000-00003D4A0000}"/>
    <cellStyle name="40% - Accent1 2 3 2 2" xfId="3287" xr:uid="{00000000-0005-0000-0000-00003E4A0000}"/>
    <cellStyle name="40% - Accent1 2 3 2 2 2" xfId="3288" xr:uid="{00000000-0005-0000-0000-00003F4A0000}"/>
    <cellStyle name="40% - Accent1 2 3 2 2 2 2" xfId="3289" xr:uid="{00000000-0005-0000-0000-0000404A0000}"/>
    <cellStyle name="40% - Accent1 2 3 2 2 2 2 2" xfId="11450" xr:uid="{00000000-0005-0000-0000-0000414A0000}"/>
    <cellStyle name="40% - Accent1 2 3 2 2 2 2 3" xfId="21837" xr:uid="{00000000-0005-0000-0000-0000424A0000}"/>
    <cellStyle name="40% - Accent1 2 3 2 2 2 2_51-Sch Exp Fed Awards  (1)" xfId="32424" xr:uid="{00000000-0005-0000-0000-0000434A0000}"/>
    <cellStyle name="40% - Accent1 2 3 2 2 2 3" xfId="11451" xr:uid="{00000000-0005-0000-0000-0000444A0000}"/>
    <cellStyle name="40% - Accent1 2 3 2 2 2 4" xfId="18203" xr:uid="{00000000-0005-0000-0000-0000454A0000}"/>
    <cellStyle name="40% - Accent1 2 3 2 2 2_51-Sch Exp Fed Awards  (1)" xfId="32423" xr:uid="{00000000-0005-0000-0000-0000464A0000}"/>
    <cellStyle name="40% - Accent1 2 3 2 2 3" xfId="3290" xr:uid="{00000000-0005-0000-0000-0000474A0000}"/>
    <cellStyle name="40% - Accent1 2 3 2 2 3 2" xfId="11452" xr:uid="{00000000-0005-0000-0000-0000484A0000}"/>
    <cellStyle name="40% - Accent1 2 3 2 2 3 3" xfId="20073" xr:uid="{00000000-0005-0000-0000-0000494A0000}"/>
    <cellStyle name="40% - Accent1 2 3 2 2 3_51-Sch Exp Fed Awards  (1)" xfId="32425" xr:uid="{00000000-0005-0000-0000-00004A4A0000}"/>
    <cellStyle name="40% - Accent1 2 3 2 2 4" xfId="11453" xr:uid="{00000000-0005-0000-0000-00004B4A0000}"/>
    <cellStyle name="40% - Accent1 2 3 2 2 4 2" xfId="32427" xr:uid="{00000000-0005-0000-0000-00004C4A0000}"/>
    <cellStyle name="40% - Accent1 2 3 2 2 4_51-Sch Exp Fed Awards  (1)" xfId="32426" xr:uid="{00000000-0005-0000-0000-00004D4A0000}"/>
    <cellStyle name="40% - Accent1 2 3 2 2 5" xfId="16437" xr:uid="{00000000-0005-0000-0000-00004E4A0000}"/>
    <cellStyle name="40% - Accent1 2 3 2 2 5 2" xfId="32429" xr:uid="{00000000-0005-0000-0000-00004F4A0000}"/>
    <cellStyle name="40% - Accent1 2 3 2 2 5_51-Sch Exp Fed Awards  (1)" xfId="32428" xr:uid="{00000000-0005-0000-0000-0000504A0000}"/>
    <cellStyle name="40% - Accent1 2 3 2 2 6" xfId="32430" xr:uid="{00000000-0005-0000-0000-0000514A0000}"/>
    <cellStyle name="40% - Accent1 2 3 2 2 6 2" xfId="32431" xr:uid="{00000000-0005-0000-0000-0000524A0000}"/>
    <cellStyle name="40% - Accent1 2 3 2 2 7" xfId="32432" xr:uid="{00000000-0005-0000-0000-0000534A0000}"/>
    <cellStyle name="40% - Accent1 2 3 2 2 8" xfId="32433" xr:uid="{00000000-0005-0000-0000-0000544A0000}"/>
    <cellStyle name="40% - Accent1 2 3 2 2_51-Sch Exp Fed Awards  (1)" xfId="32422" xr:uid="{00000000-0005-0000-0000-0000554A0000}"/>
    <cellStyle name="40% - Accent1 2 3 2 3" xfId="3291" xr:uid="{00000000-0005-0000-0000-0000564A0000}"/>
    <cellStyle name="40% - Accent1 2 3 2 3 2" xfId="3292" xr:uid="{00000000-0005-0000-0000-0000574A0000}"/>
    <cellStyle name="40% - Accent1 2 3 2 3 2 2" xfId="11454" xr:uid="{00000000-0005-0000-0000-0000584A0000}"/>
    <cellStyle name="40% - Accent1 2 3 2 3 2 3" xfId="21836" xr:uid="{00000000-0005-0000-0000-0000594A0000}"/>
    <cellStyle name="40% - Accent1 2 3 2 3 2_51-Sch Exp Fed Awards  (1)" xfId="32435" xr:uid="{00000000-0005-0000-0000-00005A4A0000}"/>
    <cellStyle name="40% - Accent1 2 3 2 3 3" xfId="11455" xr:uid="{00000000-0005-0000-0000-00005B4A0000}"/>
    <cellStyle name="40% - Accent1 2 3 2 3 4" xfId="18202" xr:uid="{00000000-0005-0000-0000-00005C4A0000}"/>
    <cellStyle name="40% - Accent1 2 3 2 3_51-Sch Exp Fed Awards  (1)" xfId="32434" xr:uid="{00000000-0005-0000-0000-00005D4A0000}"/>
    <cellStyle name="40% - Accent1 2 3 2 4" xfId="3293" xr:uid="{00000000-0005-0000-0000-00005E4A0000}"/>
    <cellStyle name="40% - Accent1 2 3 2 4 2" xfId="11456" xr:uid="{00000000-0005-0000-0000-00005F4A0000}"/>
    <cellStyle name="40% - Accent1 2 3 2 4 3" xfId="20072" xr:uid="{00000000-0005-0000-0000-0000604A0000}"/>
    <cellStyle name="40% - Accent1 2 3 2 4_51-Sch Exp Fed Awards  (1)" xfId="32436" xr:uid="{00000000-0005-0000-0000-0000614A0000}"/>
    <cellStyle name="40% - Accent1 2 3 2 5" xfId="11457" xr:uid="{00000000-0005-0000-0000-0000624A0000}"/>
    <cellStyle name="40% - Accent1 2 3 2 5 2" xfId="32438" xr:uid="{00000000-0005-0000-0000-0000634A0000}"/>
    <cellStyle name="40% - Accent1 2 3 2 5_51-Sch Exp Fed Awards  (1)" xfId="32437" xr:uid="{00000000-0005-0000-0000-0000644A0000}"/>
    <cellStyle name="40% - Accent1 2 3 2 6" xfId="16436" xr:uid="{00000000-0005-0000-0000-0000654A0000}"/>
    <cellStyle name="40% - Accent1 2 3 2 6 2" xfId="32440" xr:uid="{00000000-0005-0000-0000-0000664A0000}"/>
    <cellStyle name="40% - Accent1 2 3 2 6_51-Sch Exp Fed Awards  (1)" xfId="32439" xr:uid="{00000000-0005-0000-0000-0000674A0000}"/>
    <cellStyle name="40% - Accent1 2 3 2 7" xfId="32441" xr:uid="{00000000-0005-0000-0000-0000684A0000}"/>
    <cellStyle name="40% - Accent1 2 3 2 7 2" xfId="32442" xr:uid="{00000000-0005-0000-0000-0000694A0000}"/>
    <cellStyle name="40% - Accent1 2 3 2 8" xfId="32443" xr:uid="{00000000-0005-0000-0000-00006A4A0000}"/>
    <cellStyle name="40% - Accent1 2 3 2 9" xfId="32444" xr:uid="{00000000-0005-0000-0000-00006B4A0000}"/>
    <cellStyle name="40% - Accent1 2 3 2_411200-10 -20" xfId="32445" xr:uid="{00000000-0005-0000-0000-00006C4A0000}"/>
    <cellStyle name="40% - Accent1 2 3 3" xfId="3294" xr:uid="{00000000-0005-0000-0000-00006D4A0000}"/>
    <cellStyle name="40% - Accent1 2 3 3 2" xfId="3295" xr:uid="{00000000-0005-0000-0000-00006E4A0000}"/>
    <cellStyle name="40% - Accent1 2 3 3 2 2" xfId="3296" xr:uid="{00000000-0005-0000-0000-00006F4A0000}"/>
    <cellStyle name="40% - Accent1 2 3 3 2 2 2" xfId="11458" xr:uid="{00000000-0005-0000-0000-0000704A0000}"/>
    <cellStyle name="40% - Accent1 2 3 3 2 2 3" xfId="21838" xr:uid="{00000000-0005-0000-0000-0000714A0000}"/>
    <cellStyle name="40% - Accent1 2 3 3 2 2_51-Sch Exp Fed Awards  (1)" xfId="32448" xr:uid="{00000000-0005-0000-0000-0000724A0000}"/>
    <cellStyle name="40% - Accent1 2 3 3 2 3" xfId="11459" xr:uid="{00000000-0005-0000-0000-0000734A0000}"/>
    <cellStyle name="40% - Accent1 2 3 3 2 4" xfId="18204" xr:uid="{00000000-0005-0000-0000-0000744A0000}"/>
    <cellStyle name="40% - Accent1 2 3 3 2_51-Sch Exp Fed Awards  (1)" xfId="32447" xr:uid="{00000000-0005-0000-0000-0000754A0000}"/>
    <cellStyle name="40% - Accent1 2 3 3 3" xfId="3297" xr:uid="{00000000-0005-0000-0000-0000764A0000}"/>
    <cellStyle name="40% - Accent1 2 3 3 3 2" xfId="11460" xr:uid="{00000000-0005-0000-0000-0000774A0000}"/>
    <cellStyle name="40% - Accent1 2 3 3 3 3" xfId="20074" xr:uid="{00000000-0005-0000-0000-0000784A0000}"/>
    <cellStyle name="40% - Accent1 2 3 3 3_51-Sch Exp Fed Awards  (1)" xfId="32449" xr:uid="{00000000-0005-0000-0000-0000794A0000}"/>
    <cellStyle name="40% - Accent1 2 3 3 4" xfId="11461" xr:uid="{00000000-0005-0000-0000-00007A4A0000}"/>
    <cellStyle name="40% - Accent1 2 3 3 4 2" xfId="32451" xr:uid="{00000000-0005-0000-0000-00007B4A0000}"/>
    <cellStyle name="40% - Accent1 2 3 3 4_51-Sch Exp Fed Awards  (1)" xfId="32450" xr:uid="{00000000-0005-0000-0000-00007C4A0000}"/>
    <cellStyle name="40% - Accent1 2 3 3 5" xfId="16438" xr:uid="{00000000-0005-0000-0000-00007D4A0000}"/>
    <cellStyle name="40% - Accent1 2 3 3 5 2" xfId="32453" xr:uid="{00000000-0005-0000-0000-00007E4A0000}"/>
    <cellStyle name="40% - Accent1 2 3 3 5_51-Sch Exp Fed Awards  (1)" xfId="32452" xr:uid="{00000000-0005-0000-0000-00007F4A0000}"/>
    <cellStyle name="40% - Accent1 2 3 3 6" xfId="32454" xr:uid="{00000000-0005-0000-0000-0000804A0000}"/>
    <cellStyle name="40% - Accent1 2 3 3 6 2" xfId="32455" xr:uid="{00000000-0005-0000-0000-0000814A0000}"/>
    <cellStyle name="40% - Accent1 2 3 3 7" xfId="32456" xr:uid="{00000000-0005-0000-0000-0000824A0000}"/>
    <cellStyle name="40% - Accent1 2 3 3 8" xfId="32457" xr:uid="{00000000-0005-0000-0000-0000834A0000}"/>
    <cellStyle name="40% - Accent1 2 3 3_51-Sch Exp Fed Awards  (1)" xfId="32446" xr:uid="{00000000-0005-0000-0000-0000844A0000}"/>
    <cellStyle name="40% - Accent1 2 3 4" xfId="3298" xr:uid="{00000000-0005-0000-0000-0000854A0000}"/>
    <cellStyle name="40% - Accent1 2 3 4 2" xfId="3299" xr:uid="{00000000-0005-0000-0000-0000864A0000}"/>
    <cellStyle name="40% - Accent1 2 3 4 2 2" xfId="11462" xr:uid="{00000000-0005-0000-0000-0000874A0000}"/>
    <cellStyle name="40% - Accent1 2 3 4 2 3" xfId="22767" xr:uid="{00000000-0005-0000-0000-0000884A0000}"/>
    <cellStyle name="40% - Accent1 2 3 4 2_51-Sch Exp Fed Awards  (1)" xfId="32459" xr:uid="{00000000-0005-0000-0000-0000894A0000}"/>
    <cellStyle name="40% - Accent1 2 3 4 3" xfId="11463" xr:uid="{00000000-0005-0000-0000-00008A4A0000}"/>
    <cellStyle name="40% - Accent1 2 3 4 3 2" xfId="32461" xr:uid="{00000000-0005-0000-0000-00008B4A0000}"/>
    <cellStyle name="40% - Accent1 2 3 4 3_51-Sch Exp Fed Awards  (1)" xfId="32460" xr:uid="{00000000-0005-0000-0000-00008C4A0000}"/>
    <cellStyle name="40% - Accent1 2 3 4 4" xfId="19133" xr:uid="{00000000-0005-0000-0000-00008D4A0000}"/>
    <cellStyle name="40% - Accent1 2 3 4_51-Sch Exp Fed Awards  (1)" xfId="32458" xr:uid="{00000000-0005-0000-0000-00008E4A0000}"/>
    <cellStyle name="40% - Accent1 2 3 5" xfId="3300" xr:uid="{00000000-0005-0000-0000-00008F4A0000}"/>
    <cellStyle name="40% - Accent1 2 3 5 2" xfId="3301" xr:uid="{00000000-0005-0000-0000-0000904A0000}"/>
    <cellStyle name="40% - Accent1 2 3 5 2 2" xfId="11464" xr:uid="{00000000-0005-0000-0000-0000914A0000}"/>
    <cellStyle name="40% - Accent1 2 3 5 2 3" xfId="22860" xr:uid="{00000000-0005-0000-0000-0000924A0000}"/>
    <cellStyle name="40% - Accent1 2 3 5 2_51-Sch Exp Fed Awards  (1)" xfId="32463" xr:uid="{00000000-0005-0000-0000-0000934A0000}"/>
    <cellStyle name="40% - Accent1 2 3 5 3" xfId="11465" xr:uid="{00000000-0005-0000-0000-0000944A0000}"/>
    <cellStyle name="40% - Accent1 2 3 5 3 2" xfId="32465" xr:uid="{00000000-0005-0000-0000-0000954A0000}"/>
    <cellStyle name="40% - Accent1 2 3 5 3_51-Sch Exp Fed Awards  (1)" xfId="32464" xr:uid="{00000000-0005-0000-0000-0000964A0000}"/>
    <cellStyle name="40% - Accent1 2 3 5 4" xfId="19226" xr:uid="{00000000-0005-0000-0000-0000974A0000}"/>
    <cellStyle name="40% - Accent1 2 3 5_51-Sch Exp Fed Awards  (1)" xfId="32462" xr:uid="{00000000-0005-0000-0000-0000984A0000}"/>
    <cellStyle name="40% - Accent1 2 3 6" xfId="3302" xr:uid="{00000000-0005-0000-0000-0000994A0000}"/>
    <cellStyle name="40% - Accent1 2 3 6 2" xfId="3303" xr:uid="{00000000-0005-0000-0000-00009A4A0000}"/>
    <cellStyle name="40% - Accent1 2 3 6 2 2" xfId="11466" xr:uid="{00000000-0005-0000-0000-00009B4A0000}"/>
    <cellStyle name="40% - Accent1 2 3 6 2 3" xfId="22938" xr:uid="{00000000-0005-0000-0000-00009C4A0000}"/>
    <cellStyle name="40% - Accent1 2 3 6 2_51-Sch Exp Fed Awards  (1)" xfId="32467" xr:uid="{00000000-0005-0000-0000-00009D4A0000}"/>
    <cellStyle name="40% - Accent1 2 3 6 3" xfId="11467" xr:uid="{00000000-0005-0000-0000-00009E4A0000}"/>
    <cellStyle name="40% - Accent1 2 3 6 3 2" xfId="32469" xr:uid="{00000000-0005-0000-0000-00009F4A0000}"/>
    <cellStyle name="40% - Accent1 2 3 6 3_51-Sch Exp Fed Awards  (1)" xfId="32468" xr:uid="{00000000-0005-0000-0000-0000A04A0000}"/>
    <cellStyle name="40% - Accent1 2 3 6 4" xfId="19304" xr:uid="{00000000-0005-0000-0000-0000A14A0000}"/>
    <cellStyle name="40% - Accent1 2 3 6_51-Sch Exp Fed Awards  (1)" xfId="32466" xr:uid="{00000000-0005-0000-0000-0000A24A0000}"/>
    <cellStyle name="40% - Accent1 2 3 7" xfId="3304" xr:uid="{00000000-0005-0000-0000-0000A34A0000}"/>
    <cellStyle name="40% - Accent1 2 3 8" xfId="3305" xr:uid="{00000000-0005-0000-0000-0000A44A0000}"/>
    <cellStyle name="40% - Accent1 2 3 8 2" xfId="3306" xr:uid="{00000000-0005-0000-0000-0000A54A0000}"/>
    <cellStyle name="40% - Accent1 2 3 8 2 2" xfId="11468" xr:uid="{00000000-0005-0000-0000-0000A64A0000}"/>
    <cellStyle name="40% - Accent1 2 3 8 2 3" xfId="21091" xr:uid="{00000000-0005-0000-0000-0000A74A0000}"/>
    <cellStyle name="40% - Accent1 2 3 8 2_51-Sch Exp Fed Awards  (1)" xfId="32471" xr:uid="{00000000-0005-0000-0000-0000A84A0000}"/>
    <cellStyle name="40% - Accent1 2 3 8 3" xfId="11469" xr:uid="{00000000-0005-0000-0000-0000A94A0000}"/>
    <cellStyle name="40% - Accent1 2 3 8 4" xfId="17457" xr:uid="{00000000-0005-0000-0000-0000AA4A0000}"/>
    <cellStyle name="40% - Accent1 2 3 8_51-Sch Exp Fed Awards  (1)" xfId="32470" xr:uid="{00000000-0005-0000-0000-0000AB4A0000}"/>
    <cellStyle name="40% - Accent1 2 3 9" xfId="3307" xr:uid="{00000000-0005-0000-0000-0000AC4A0000}"/>
    <cellStyle name="40% - Accent1 2 3 9 2" xfId="11470" xr:uid="{00000000-0005-0000-0000-0000AD4A0000}"/>
    <cellStyle name="40% - Accent1 2 3 9 3" xfId="20071" xr:uid="{00000000-0005-0000-0000-0000AE4A0000}"/>
    <cellStyle name="40% - Accent1 2 3 9_51-Sch Exp Fed Awards  (1)" xfId="32472" xr:uid="{00000000-0005-0000-0000-0000AF4A0000}"/>
    <cellStyle name="40% - Accent1 2 3_411200-10 -20" xfId="32473" xr:uid="{00000000-0005-0000-0000-0000B04A0000}"/>
    <cellStyle name="40% - Accent1 2 4" xfId="3308" xr:uid="{00000000-0005-0000-0000-0000B14A0000}"/>
    <cellStyle name="40% - Accent1 2 4 10" xfId="32474" xr:uid="{00000000-0005-0000-0000-0000B24A0000}"/>
    <cellStyle name="40% - Accent1 2 4 2" xfId="3309" xr:uid="{00000000-0005-0000-0000-0000B34A0000}"/>
    <cellStyle name="40% - Accent1 2 4 2 2" xfId="3310" xr:uid="{00000000-0005-0000-0000-0000B44A0000}"/>
    <cellStyle name="40% - Accent1 2 4 2 2 2" xfId="3311" xr:uid="{00000000-0005-0000-0000-0000B54A0000}"/>
    <cellStyle name="40% - Accent1 2 4 2 2 2 2" xfId="11471" xr:uid="{00000000-0005-0000-0000-0000B64A0000}"/>
    <cellStyle name="40% - Accent1 2 4 2 2 2 3" xfId="21839" xr:uid="{00000000-0005-0000-0000-0000B74A0000}"/>
    <cellStyle name="40% - Accent1 2 4 2 2 2_51-Sch Exp Fed Awards  (1)" xfId="32477" xr:uid="{00000000-0005-0000-0000-0000B84A0000}"/>
    <cellStyle name="40% - Accent1 2 4 2 2 3" xfId="11472" xr:uid="{00000000-0005-0000-0000-0000B94A0000}"/>
    <cellStyle name="40% - Accent1 2 4 2 2 4" xfId="18205" xr:uid="{00000000-0005-0000-0000-0000BA4A0000}"/>
    <cellStyle name="40% - Accent1 2 4 2 2_51-Sch Exp Fed Awards  (1)" xfId="32476" xr:uid="{00000000-0005-0000-0000-0000BB4A0000}"/>
    <cellStyle name="40% - Accent1 2 4 2 3" xfId="3312" xr:uid="{00000000-0005-0000-0000-0000BC4A0000}"/>
    <cellStyle name="40% - Accent1 2 4 2 3 2" xfId="11473" xr:uid="{00000000-0005-0000-0000-0000BD4A0000}"/>
    <cellStyle name="40% - Accent1 2 4 2 3 3" xfId="20076" xr:uid="{00000000-0005-0000-0000-0000BE4A0000}"/>
    <cellStyle name="40% - Accent1 2 4 2 3_51-Sch Exp Fed Awards  (1)" xfId="32478" xr:uid="{00000000-0005-0000-0000-0000BF4A0000}"/>
    <cellStyle name="40% - Accent1 2 4 2 4" xfId="11474" xr:uid="{00000000-0005-0000-0000-0000C04A0000}"/>
    <cellStyle name="40% - Accent1 2 4 2 4 2" xfId="32480" xr:uid="{00000000-0005-0000-0000-0000C14A0000}"/>
    <cellStyle name="40% - Accent1 2 4 2 4_51-Sch Exp Fed Awards  (1)" xfId="32479" xr:uid="{00000000-0005-0000-0000-0000C24A0000}"/>
    <cellStyle name="40% - Accent1 2 4 2 5" xfId="16440" xr:uid="{00000000-0005-0000-0000-0000C34A0000}"/>
    <cellStyle name="40% - Accent1 2 4 2 5 2" xfId="32482" xr:uid="{00000000-0005-0000-0000-0000C44A0000}"/>
    <cellStyle name="40% - Accent1 2 4 2 5_51-Sch Exp Fed Awards  (1)" xfId="32481" xr:uid="{00000000-0005-0000-0000-0000C54A0000}"/>
    <cellStyle name="40% - Accent1 2 4 2 6" xfId="32483" xr:uid="{00000000-0005-0000-0000-0000C64A0000}"/>
    <cellStyle name="40% - Accent1 2 4 2 6 2" xfId="32484" xr:uid="{00000000-0005-0000-0000-0000C74A0000}"/>
    <cellStyle name="40% - Accent1 2 4 2 7" xfId="32485" xr:uid="{00000000-0005-0000-0000-0000C84A0000}"/>
    <cellStyle name="40% - Accent1 2 4 2 8" xfId="32486" xr:uid="{00000000-0005-0000-0000-0000C94A0000}"/>
    <cellStyle name="40% - Accent1 2 4 2_51-Sch Exp Fed Awards  (1)" xfId="32475" xr:uid="{00000000-0005-0000-0000-0000CA4A0000}"/>
    <cellStyle name="40% - Accent1 2 4 3" xfId="3313" xr:uid="{00000000-0005-0000-0000-0000CB4A0000}"/>
    <cellStyle name="40% - Accent1 2 4 4" xfId="3314" xr:uid="{00000000-0005-0000-0000-0000CC4A0000}"/>
    <cellStyle name="40% - Accent1 2 4 4 2" xfId="3315" xr:uid="{00000000-0005-0000-0000-0000CD4A0000}"/>
    <cellStyle name="40% - Accent1 2 4 4 2 2" xfId="11475" xr:uid="{00000000-0005-0000-0000-0000CE4A0000}"/>
    <cellStyle name="40% - Accent1 2 4 4 2 3" xfId="21121" xr:uid="{00000000-0005-0000-0000-0000CF4A0000}"/>
    <cellStyle name="40% - Accent1 2 4 4 2_51-Sch Exp Fed Awards  (1)" xfId="32488" xr:uid="{00000000-0005-0000-0000-0000D04A0000}"/>
    <cellStyle name="40% - Accent1 2 4 4 3" xfId="11476" xr:uid="{00000000-0005-0000-0000-0000D14A0000}"/>
    <cellStyle name="40% - Accent1 2 4 4 4" xfId="17487" xr:uid="{00000000-0005-0000-0000-0000D24A0000}"/>
    <cellStyle name="40% - Accent1 2 4 4_51-Sch Exp Fed Awards  (1)" xfId="32487" xr:uid="{00000000-0005-0000-0000-0000D34A0000}"/>
    <cellStyle name="40% - Accent1 2 4 5" xfId="3316" xr:uid="{00000000-0005-0000-0000-0000D44A0000}"/>
    <cellStyle name="40% - Accent1 2 4 5 2" xfId="11477" xr:uid="{00000000-0005-0000-0000-0000D54A0000}"/>
    <cellStyle name="40% - Accent1 2 4 5 3" xfId="20075" xr:uid="{00000000-0005-0000-0000-0000D64A0000}"/>
    <cellStyle name="40% - Accent1 2 4 5_51-Sch Exp Fed Awards  (1)" xfId="32489" xr:uid="{00000000-0005-0000-0000-0000D74A0000}"/>
    <cellStyle name="40% - Accent1 2 4 6" xfId="11478" xr:uid="{00000000-0005-0000-0000-0000D84A0000}"/>
    <cellStyle name="40% - Accent1 2 4 6 2" xfId="32491" xr:uid="{00000000-0005-0000-0000-0000D94A0000}"/>
    <cellStyle name="40% - Accent1 2 4 6_51-Sch Exp Fed Awards  (1)" xfId="32490" xr:uid="{00000000-0005-0000-0000-0000DA4A0000}"/>
    <cellStyle name="40% - Accent1 2 4 7" xfId="16439" xr:uid="{00000000-0005-0000-0000-0000DB4A0000}"/>
    <cellStyle name="40% - Accent1 2 4 7 2" xfId="32493" xr:uid="{00000000-0005-0000-0000-0000DC4A0000}"/>
    <cellStyle name="40% - Accent1 2 4 7_51-Sch Exp Fed Awards  (1)" xfId="32492" xr:uid="{00000000-0005-0000-0000-0000DD4A0000}"/>
    <cellStyle name="40% - Accent1 2 4 8" xfId="32494" xr:uid="{00000000-0005-0000-0000-0000DE4A0000}"/>
    <cellStyle name="40% - Accent1 2 4 8 2" xfId="32495" xr:uid="{00000000-0005-0000-0000-0000DF4A0000}"/>
    <cellStyle name="40% - Accent1 2 4 9" xfId="32496" xr:uid="{00000000-0005-0000-0000-0000E04A0000}"/>
    <cellStyle name="40% - Accent1 2 4_411200-10 -20" xfId="32497" xr:uid="{00000000-0005-0000-0000-0000E14A0000}"/>
    <cellStyle name="40% - Accent1 2 5" xfId="3317" xr:uid="{00000000-0005-0000-0000-0000E24A0000}"/>
    <cellStyle name="40% - Accent1 2 5 2" xfId="3318" xr:uid="{00000000-0005-0000-0000-0000E34A0000}"/>
    <cellStyle name="40% - Accent1 2 5 2 2" xfId="3319" xr:uid="{00000000-0005-0000-0000-0000E44A0000}"/>
    <cellStyle name="40% - Accent1 2 5 2 2 2" xfId="11479" xr:uid="{00000000-0005-0000-0000-0000E54A0000}"/>
    <cellStyle name="40% - Accent1 2 5 2 2 3" xfId="20993" xr:uid="{00000000-0005-0000-0000-0000E64A0000}"/>
    <cellStyle name="40% - Accent1 2 5 2 2_51-Sch Exp Fed Awards  (1)" xfId="32500" xr:uid="{00000000-0005-0000-0000-0000E74A0000}"/>
    <cellStyle name="40% - Accent1 2 5 2 3" xfId="11480" xr:uid="{00000000-0005-0000-0000-0000E84A0000}"/>
    <cellStyle name="40% - Accent1 2 5 2 4" xfId="17359" xr:uid="{00000000-0005-0000-0000-0000E94A0000}"/>
    <cellStyle name="40% - Accent1 2 5 2_51-Sch Exp Fed Awards  (1)" xfId="32499" xr:uid="{00000000-0005-0000-0000-0000EA4A0000}"/>
    <cellStyle name="40% - Accent1 2 5 3" xfId="3320" xr:uid="{00000000-0005-0000-0000-0000EB4A0000}"/>
    <cellStyle name="40% - Accent1 2 5 3 2" xfId="3321" xr:uid="{00000000-0005-0000-0000-0000EC4A0000}"/>
    <cellStyle name="40% - Accent1 2 5 3 2 2" xfId="11481" xr:uid="{00000000-0005-0000-0000-0000ED4A0000}"/>
    <cellStyle name="40% - Accent1 2 5 3 2 3" xfId="21149" xr:uid="{00000000-0005-0000-0000-0000EE4A0000}"/>
    <cellStyle name="40% - Accent1 2 5 3 2_51-Sch Exp Fed Awards  (1)" xfId="32502" xr:uid="{00000000-0005-0000-0000-0000EF4A0000}"/>
    <cellStyle name="40% - Accent1 2 5 3 3" xfId="11482" xr:uid="{00000000-0005-0000-0000-0000F04A0000}"/>
    <cellStyle name="40% - Accent1 2 5 3 4" xfId="17515" xr:uid="{00000000-0005-0000-0000-0000F14A0000}"/>
    <cellStyle name="40% - Accent1 2 5 3_51-Sch Exp Fed Awards  (1)" xfId="32501" xr:uid="{00000000-0005-0000-0000-0000F24A0000}"/>
    <cellStyle name="40% - Accent1 2 5 4" xfId="32503" xr:uid="{00000000-0005-0000-0000-0000F34A0000}"/>
    <cellStyle name="40% - Accent1 2 5 4 2" xfId="32504" xr:uid="{00000000-0005-0000-0000-0000F44A0000}"/>
    <cellStyle name="40% - Accent1 2 5 5" xfId="32505" xr:uid="{00000000-0005-0000-0000-0000F54A0000}"/>
    <cellStyle name="40% - Accent1 2 5 5 2" xfId="32506" xr:uid="{00000000-0005-0000-0000-0000F64A0000}"/>
    <cellStyle name="40% - Accent1 2 5 6" xfId="32507" xr:uid="{00000000-0005-0000-0000-0000F74A0000}"/>
    <cellStyle name="40% - Accent1 2 5 6 2" xfId="32508" xr:uid="{00000000-0005-0000-0000-0000F84A0000}"/>
    <cellStyle name="40% - Accent1 2 5 7" xfId="32509" xr:uid="{00000000-0005-0000-0000-0000F94A0000}"/>
    <cellStyle name="40% - Accent1 2 5 8" xfId="32510" xr:uid="{00000000-0005-0000-0000-0000FA4A0000}"/>
    <cellStyle name="40% - Accent1 2 5_51-Sch Exp Fed Awards  (1)" xfId="32498" xr:uid="{00000000-0005-0000-0000-0000FB4A0000}"/>
    <cellStyle name="40% - Accent1 2 6" xfId="3322" xr:uid="{00000000-0005-0000-0000-0000FC4A0000}"/>
    <cellStyle name="40% - Accent1 2 6 2" xfId="3323" xr:uid="{00000000-0005-0000-0000-0000FD4A0000}"/>
    <cellStyle name="40% - Accent1 2 6 2 2" xfId="11483" xr:uid="{00000000-0005-0000-0000-0000FE4A0000}"/>
    <cellStyle name="40% - Accent1 2 6 2 3" xfId="22706" xr:uid="{00000000-0005-0000-0000-0000FF4A0000}"/>
    <cellStyle name="40% - Accent1 2 6 2_51-Sch Exp Fed Awards  (1)" xfId="32512" xr:uid="{00000000-0005-0000-0000-0000004B0000}"/>
    <cellStyle name="40% - Accent1 2 6 3" xfId="11484" xr:uid="{00000000-0005-0000-0000-0000014B0000}"/>
    <cellStyle name="40% - Accent1 2 6 3 2" xfId="32514" xr:uid="{00000000-0005-0000-0000-0000024B0000}"/>
    <cellStyle name="40% - Accent1 2 6 3_51-Sch Exp Fed Awards  (1)" xfId="32513" xr:uid="{00000000-0005-0000-0000-0000034B0000}"/>
    <cellStyle name="40% - Accent1 2 6 4" xfId="19072" xr:uid="{00000000-0005-0000-0000-0000044B0000}"/>
    <cellStyle name="40% - Accent1 2 6 4 2" xfId="32516" xr:uid="{00000000-0005-0000-0000-0000054B0000}"/>
    <cellStyle name="40% - Accent1 2 6 4_51-Sch Exp Fed Awards  (1)" xfId="32515" xr:uid="{00000000-0005-0000-0000-0000064B0000}"/>
    <cellStyle name="40% - Accent1 2 6 5" xfId="32517" xr:uid="{00000000-0005-0000-0000-0000074B0000}"/>
    <cellStyle name="40% - Accent1 2 6 5 2" xfId="32518" xr:uid="{00000000-0005-0000-0000-0000084B0000}"/>
    <cellStyle name="40% - Accent1 2 6 6" xfId="32519" xr:uid="{00000000-0005-0000-0000-0000094B0000}"/>
    <cellStyle name="40% - Accent1 2 6_51-Sch Exp Fed Awards  (1)" xfId="32511" xr:uid="{00000000-0005-0000-0000-00000A4B0000}"/>
    <cellStyle name="40% - Accent1 2 7" xfId="3324" xr:uid="{00000000-0005-0000-0000-00000B4B0000}"/>
    <cellStyle name="40% - Accent1 2 7 2" xfId="3325" xr:uid="{00000000-0005-0000-0000-00000C4B0000}"/>
    <cellStyle name="40% - Accent1 2 7 2 2" xfId="11485" xr:uid="{00000000-0005-0000-0000-00000D4B0000}"/>
    <cellStyle name="40% - Accent1 2 7 2 3" xfId="22809" xr:uid="{00000000-0005-0000-0000-00000E4B0000}"/>
    <cellStyle name="40% - Accent1 2 7 2_51-Sch Exp Fed Awards  (1)" xfId="32521" xr:uid="{00000000-0005-0000-0000-00000F4B0000}"/>
    <cellStyle name="40% - Accent1 2 7 3" xfId="11486" xr:uid="{00000000-0005-0000-0000-0000104B0000}"/>
    <cellStyle name="40% - Accent1 2 7 3 2" xfId="32523" xr:uid="{00000000-0005-0000-0000-0000114B0000}"/>
    <cellStyle name="40% - Accent1 2 7 3_51-Sch Exp Fed Awards  (1)" xfId="32522" xr:uid="{00000000-0005-0000-0000-0000124B0000}"/>
    <cellStyle name="40% - Accent1 2 7 4" xfId="19175" xr:uid="{00000000-0005-0000-0000-0000134B0000}"/>
    <cellStyle name="40% - Accent1 2 7 4 2" xfId="32525" xr:uid="{00000000-0005-0000-0000-0000144B0000}"/>
    <cellStyle name="40% - Accent1 2 7 4_51-Sch Exp Fed Awards  (1)" xfId="32524" xr:uid="{00000000-0005-0000-0000-0000154B0000}"/>
    <cellStyle name="40% - Accent1 2 7 5" xfId="32526" xr:uid="{00000000-0005-0000-0000-0000164B0000}"/>
    <cellStyle name="40% - Accent1 2 7 6" xfId="45799" xr:uid="{00000000-0005-0000-0000-0000174B0000}"/>
    <cellStyle name="40% - Accent1 2 7_51-Sch Exp Fed Awards  (1)" xfId="32520" xr:uid="{00000000-0005-0000-0000-0000184B0000}"/>
    <cellStyle name="40% - Accent1 2 8" xfId="3326" xr:uid="{00000000-0005-0000-0000-0000194B0000}"/>
    <cellStyle name="40% - Accent1 2 8 2" xfId="3327" xr:uid="{00000000-0005-0000-0000-00001A4B0000}"/>
    <cellStyle name="40% - Accent1 2 8 2 2" xfId="11487" xr:uid="{00000000-0005-0000-0000-00001B4B0000}"/>
    <cellStyle name="40% - Accent1 2 8 2 3" xfId="22672" xr:uid="{00000000-0005-0000-0000-00001C4B0000}"/>
    <cellStyle name="40% - Accent1 2 8 2_51-Sch Exp Fed Awards  (1)" xfId="32528" xr:uid="{00000000-0005-0000-0000-00001D4B0000}"/>
    <cellStyle name="40% - Accent1 2 8 3" xfId="11488" xr:uid="{00000000-0005-0000-0000-00001E4B0000}"/>
    <cellStyle name="40% - Accent1 2 8 3 2" xfId="32530" xr:uid="{00000000-0005-0000-0000-00001F4B0000}"/>
    <cellStyle name="40% - Accent1 2 8 3_51-Sch Exp Fed Awards  (1)" xfId="32529" xr:uid="{00000000-0005-0000-0000-0000204B0000}"/>
    <cellStyle name="40% - Accent1 2 8 4" xfId="19038" xr:uid="{00000000-0005-0000-0000-0000214B0000}"/>
    <cellStyle name="40% - Accent1 2 8 4 2" xfId="32532" xr:uid="{00000000-0005-0000-0000-0000224B0000}"/>
    <cellStyle name="40% - Accent1 2 8 4_51-Sch Exp Fed Awards  (1)" xfId="32531" xr:uid="{00000000-0005-0000-0000-0000234B0000}"/>
    <cellStyle name="40% - Accent1 2 8 5" xfId="32533" xr:uid="{00000000-0005-0000-0000-0000244B0000}"/>
    <cellStyle name="40% - Accent1 2 8 6" xfId="45800" xr:uid="{00000000-0005-0000-0000-0000254B0000}"/>
    <cellStyle name="40% - Accent1 2 8_51-Sch Exp Fed Awards  (1)" xfId="32527" xr:uid="{00000000-0005-0000-0000-0000264B0000}"/>
    <cellStyle name="40% - Accent1 2 9" xfId="3328" xr:uid="{00000000-0005-0000-0000-0000274B0000}"/>
    <cellStyle name="40% - Accent1 2_411200-10 -20" xfId="32534" xr:uid="{00000000-0005-0000-0000-0000284B0000}"/>
    <cellStyle name="40% - Accent1 20" xfId="3329" xr:uid="{00000000-0005-0000-0000-0000294B0000}"/>
    <cellStyle name="40% - Accent1 20 2" xfId="3330" xr:uid="{00000000-0005-0000-0000-00002A4B0000}"/>
    <cellStyle name="40% - Accent1 20 2 2" xfId="11489" xr:uid="{00000000-0005-0000-0000-00002B4B0000}"/>
    <cellStyle name="40% - Accent1 20 2 3" xfId="21021" xr:uid="{00000000-0005-0000-0000-00002C4B0000}"/>
    <cellStyle name="40% - Accent1 20 2_51-Sch Exp Fed Awards  (1)" xfId="32536" xr:uid="{00000000-0005-0000-0000-00002D4B0000}"/>
    <cellStyle name="40% - Accent1 20 3" xfId="11490" xr:uid="{00000000-0005-0000-0000-00002E4B0000}"/>
    <cellStyle name="40% - Accent1 20 4" xfId="17387" xr:uid="{00000000-0005-0000-0000-00002F4B0000}"/>
    <cellStyle name="40% - Accent1 20_51-Sch Exp Fed Awards  (1)" xfId="32535" xr:uid="{00000000-0005-0000-0000-0000304B0000}"/>
    <cellStyle name="40% - Accent1 21" xfId="3331" xr:uid="{00000000-0005-0000-0000-0000314B0000}"/>
    <cellStyle name="40% - Accent1 21 2" xfId="11491" xr:uid="{00000000-0005-0000-0000-0000324B0000}"/>
    <cellStyle name="40% - Accent1 21 3" xfId="19349" xr:uid="{00000000-0005-0000-0000-0000334B0000}"/>
    <cellStyle name="40% - Accent1 21_51-Sch Exp Fed Awards  (1)" xfId="32537" xr:uid="{00000000-0005-0000-0000-0000344B0000}"/>
    <cellStyle name="40% - Accent1 22" xfId="32538" xr:uid="{00000000-0005-0000-0000-0000354B0000}"/>
    <cellStyle name="40% - Accent1 22 2" xfId="32539" xr:uid="{00000000-0005-0000-0000-0000364B0000}"/>
    <cellStyle name="40% - Accent1 23" xfId="32540" xr:uid="{00000000-0005-0000-0000-0000374B0000}"/>
    <cellStyle name="40% - Accent1 23 2" xfId="32541" xr:uid="{00000000-0005-0000-0000-0000384B0000}"/>
    <cellStyle name="40% - Accent1 24" xfId="32542" xr:uid="{00000000-0005-0000-0000-0000394B0000}"/>
    <cellStyle name="40% - Accent1 24 2" xfId="32543" xr:uid="{00000000-0005-0000-0000-00003A4B0000}"/>
    <cellStyle name="40% - Accent1 25" xfId="32544" xr:uid="{00000000-0005-0000-0000-00003B4B0000}"/>
    <cellStyle name="40% - Accent1 25 2" xfId="32545" xr:uid="{00000000-0005-0000-0000-00003C4B0000}"/>
    <cellStyle name="40% - Accent1 26" xfId="32546" xr:uid="{00000000-0005-0000-0000-00003D4B0000}"/>
    <cellStyle name="40% - Accent1 3" xfId="3332" xr:uid="{00000000-0005-0000-0000-00003E4B0000}"/>
    <cellStyle name="40% - Accent1 3 10" xfId="3333" xr:uid="{00000000-0005-0000-0000-00003F4B0000}"/>
    <cellStyle name="40% - Accent1 3 10 2" xfId="3334" xr:uid="{00000000-0005-0000-0000-0000404B0000}"/>
    <cellStyle name="40% - Accent1 3 10 2 2" xfId="11492" xr:uid="{00000000-0005-0000-0000-0000414B0000}"/>
    <cellStyle name="40% - Accent1 3 10 2 3" xfId="21049" xr:uid="{00000000-0005-0000-0000-0000424B0000}"/>
    <cellStyle name="40% - Accent1 3 10 2_51-Sch Exp Fed Awards  (1)" xfId="32548" xr:uid="{00000000-0005-0000-0000-0000434B0000}"/>
    <cellStyle name="40% - Accent1 3 10 3" xfId="11493" xr:uid="{00000000-0005-0000-0000-0000444B0000}"/>
    <cellStyle name="40% - Accent1 3 10 4" xfId="17415" xr:uid="{00000000-0005-0000-0000-0000454B0000}"/>
    <cellStyle name="40% - Accent1 3 10_51-Sch Exp Fed Awards  (1)" xfId="32547" xr:uid="{00000000-0005-0000-0000-0000464B0000}"/>
    <cellStyle name="40% - Accent1 3 11" xfId="3335" xr:uid="{00000000-0005-0000-0000-0000474B0000}"/>
    <cellStyle name="40% - Accent1 3 11 2" xfId="11494" xr:uid="{00000000-0005-0000-0000-0000484B0000}"/>
    <cellStyle name="40% - Accent1 3 11 3" xfId="20077" xr:uid="{00000000-0005-0000-0000-0000494B0000}"/>
    <cellStyle name="40% - Accent1 3 11_51-Sch Exp Fed Awards  (1)" xfId="32549" xr:uid="{00000000-0005-0000-0000-00004A4B0000}"/>
    <cellStyle name="40% - Accent1 3 12" xfId="11495" xr:uid="{00000000-0005-0000-0000-00004B4B0000}"/>
    <cellStyle name="40% - Accent1 3 12 2" xfId="32551" xr:uid="{00000000-0005-0000-0000-00004C4B0000}"/>
    <cellStyle name="40% - Accent1 3 12_51-Sch Exp Fed Awards  (1)" xfId="32550" xr:uid="{00000000-0005-0000-0000-00004D4B0000}"/>
    <cellStyle name="40% - Accent1 3 13" xfId="11496" xr:uid="{00000000-0005-0000-0000-00004E4B0000}"/>
    <cellStyle name="40% - Accent1 3 13 2" xfId="32553" xr:uid="{00000000-0005-0000-0000-00004F4B0000}"/>
    <cellStyle name="40% - Accent1 3 13_51-Sch Exp Fed Awards  (1)" xfId="32552" xr:uid="{00000000-0005-0000-0000-0000504B0000}"/>
    <cellStyle name="40% - Accent1 3 14" xfId="16441" xr:uid="{00000000-0005-0000-0000-0000514B0000}"/>
    <cellStyle name="40% - Accent1 3 14 2" xfId="32555" xr:uid="{00000000-0005-0000-0000-0000524B0000}"/>
    <cellStyle name="40% - Accent1 3 14_51-Sch Exp Fed Awards  (1)" xfId="32554" xr:uid="{00000000-0005-0000-0000-0000534B0000}"/>
    <cellStyle name="40% - Accent1 3 15" xfId="32556" xr:uid="{00000000-0005-0000-0000-0000544B0000}"/>
    <cellStyle name="40% - Accent1 3 16" xfId="32557" xr:uid="{00000000-0005-0000-0000-0000554B0000}"/>
    <cellStyle name="40% - Accent1 3 2" xfId="3336" xr:uid="{00000000-0005-0000-0000-0000564B0000}"/>
    <cellStyle name="40% - Accent1 3 2 10" xfId="11497" xr:uid="{00000000-0005-0000-0000-0000574B0000}"/>
    <cellStyle name="40% - Accent1 3 2 10 2" xfId="32559" xr:uid="{00000000-0005-0000-0000-0000584B0000}"/>
    <cellStyle name="40% - Accent1 3 2 10_51-Sch Exp Fed Awards  (1)" xfId="32558" xr:uid="{00000000-0005-0000-0000-0000594B0000}"/>
    <cellStyle name="40% - Accent1 3 2 11" xfId="16442" xr:uid="{00000000-0005-0000-0000-00005A4B0000}"/>
    <cellStyle name="40% - Accent1 3 2 11 2" xfId="32561" xr:uid="{00000000-0005-0000-0000-00005B4B0000}"/>
    <cellStyle name="40% - Accent1 3 2 11_51-Sch Exp Fed Awards  (1)" xfId="32560" xr:uid="{00000000-0005-0000-0000-00005C4B0000}"/>
    <cellStyle name="40% - Accent1 3 2 12" xfId="32562" xr:uid="{00000000-0005-0000-0000-00005D4B0000}"/>
    <cellStyle name="40% - Accent1 3 2 12 2" xfId="32563" xr:uid="{00000000-0005-0000-0000-00005E4B0000}"/>
    <cellStyle name="40% - Accent1 3 2 13" xfId="32564" xr:uid="{00000000-0005-0000-0000-00005F4B0000}"/>
    <cellStyle name="40% - Accent1 3 2 13 2" xfId="32565" xr:uid="{00000000-0005-0000-0000-0000604B0000}"/>
    <cellStyle name="40% - Accent1 3 2 14" xfId="32566" xr:uid="{00000000-0005-0000-0000-0000614B0000}"/>
    <cellStyle name="40% - Accent1 3 2 15" xfId="32567" xr:uid="{00000000-0005-0000-0000-0000624B0000}"/>
    <cellStyle name="40% - Accent1 3 2 2" xfId="3337" xr:uid="{00000000-0005-0000-0000-0000634B0000}"/>
    <cellStyle name="40% - Accent1 3 2 2 10" xfId="32568" xr:uid="{00000000-0005-0000-0000-0000644B0000}"/>
    <cellStyle name="40% - Accent1 3 2 2 2" xfId="3338" xr:uid="{00000000-0005-0000-0000-0000654B0000}"/>
    <cellStyle name="40% - Accent1 3 2 2 2 2" xfId="3339" xr:uid="{00000000-0005-0000-0000-0000664B0000}"/>
    <cellStyle name="40% - Accent1 3 2 2 2 2 2" xfId="3340" xr:uid="{00000000-0005-0000-0000-0000674B0000}"/>
    <cellStyle name="40% - Accent1 3 2 2 2 2 2 2" xfId="3341" xr:uid="{00000000-0005-0000-0000-0000684B0000}"/>
    <cellStyle name="40% - Accent1 3 2 2 2 2 2 2 2" xfId="11498" xr:uid="{00000000-0005-0000-0000-0000694B0000}"/>
    <cellStyle name="40% - Accent1 3 2 2 2 2 2 2 3" xfId="21842" xr:uid="{00000000-0005-0000-0000-00006A4B0000}"/>
    <cellStyle name="40% - Accent1 3 2 2 2 2 2 2_51-Sch Exp Fed Awards  (1)" xfId="32571" xr:uid="{00000000-0005-0000-0000-00006B4B0000}"/>
    <cellStyle name="40% - Accent1 3 2 2 2 2 2 3" xfId="11499" xr:uid="{00000000-0005-0000-0000-00006C4B0000}"/>
    <cellStyle name="40% - Accent1 3 2 2 2 2 2 4" xfId="18208" xr:uid="{00000000-0005-0000-0000-00006D4B0000}"/>
    <cellStyle name="40% - Accent1 3 2 2 2 2 2_51-Sch Exp Fed Awards  (1)" xfId="32570" xr:uid="{00000000-0005-0000-0000-00006E4B0000}"/>
    <cellStyle name="40% - Accent1 3 2 2 2 2 3" xfId="3342" xr:uid="{00000000-0005-0000-0000-00006F4B0000}"/>
    <cellStyle name="40% - Accent1 3 2 2 2 2 3 2" xfId="11500" xr:uid="{00000000-0005-0000-0000-0000704B0000}"/>
    <cellStyle name="40% - Accent1 3 2 2 2 2 3 3" xfId="20081" xr:uid="{00000000-0005-0000-0000-0000714B0000}"/>
    <cellStyle name="40% - Accent1 3 2 2 2 2 3_51-Sch Exp Fed Awards  (1)" xfId="32572" xr:uid="{00000000-0005-0000-0000-0000724B0000}"/>
    <cellStyle name="40% - Accent1 3 2 2 2 2 4" xfId="11501" xr:uid="{00000000-0005-0000-0000-0000734B0000}"/>
    <cellStyle name="40% - Accent1 3 2 2 2 2 4 2" xfId="32574" xr:uid="{00000000-0005-0000-0000-0000744B0000}"/>
    <cellStyle name="40% - Accent1 3 2 2 2 2 4_51-Sch Exp Fed Awards  (1)" xfId="32573" xr:uid="{00000000-0005-0000-0000-0000754B0000}"/>
    <cellStyle name="40% - Accent1 3 2 2 2 2 5" xfId="16445" xr:uid="{00000000-0005-0000-0000-0000764B0000}"/>
    <cellStyle name="40% - Accent1 3 2 2 2 2 5 2" xfId="32576" xr:uid="{00000000-0005-0000-0000-0000774B0000}"/>
    <cellStyle name="40% - Accent1 3 2 2 2 2 5_51-Sch Exp Fed Awards  (1)" xfId="32575" xr:uid="{00000000-0005-0000-0000-0000784B0000}"/>
    <cellStyle name="40% - Accent1 3 2 2 2 2 6" xfId="32577" xr:uid="{00000000-0005-0000-0000-0000794B0000}"/>
    <cellStyle name="40% - Accent1 3 2 2 2 2 6 2" xfId="32578" xr:uid="{00000000-0005-0000-0000-00007A4B0000}"/>
    <cellStyle name="40% - Accent1 3 2 2 2 2 7" xfId="32579" xr:uid="{00000000-0005-0000-0000-00007B4B0000}"/>
    <cellStyle name="40% - Accent1 3 2 2 2 2 8" xfId="32580" xr:uid="{00000000-0005-0000-0000-00007C4B0000}"/>
    <cellStyle name="40% - Accent1 3 2 2 2 2_51-Sch Exp Fed Awards  (1)" xfId="32569" xr:uid="{00000000-0005-0000-0000-00007D4B0000}"/>
    <cellStyle name="40% - Accent1 3 2 2 2 3" xfId="3343" xr:uid="{00000000-0005-0000-0000-00007E4B0000}"/>
    <cellStyle name="40% - Accent1 3 2 2 2 3 2" xfId="3344" xr:uid="{00000000-0005-0000-0000-00007F4B0000}"/>
    <cellStyle name="40% - Accent1 3 2 2 2 3 2 2" xfId="11502" xr:uid="{00000000-0005-0000-0000-0000804B0000}"/>
    <cellStyle name="40% - Accent1 3 2 2 2 3 2 3" xfId="21841" xr:uid="{00000000-0005-0000-0000-0000814B0000}"/>
    <cellStyle name="40% - Accent1 3 2 2 2 3 2_51-Sch Exp Fed Awards  (1)" xfId="32582" xr:uid="{00000000-0005-0000-0000-0000824B0000}"/>
    <cellStyle name="40% - Accent1 3 2 2 2 3 3" xfId="11503" xr:uid="{00000000-0005-0000-0000-0000834B0000}"/>
    <cellStyle name="40% - Accent1 3 2 2 2 3 4" xfId="18207" xr:uid="{00000000-0005-0000-0000-0000844B0000}"/>
    <cellStyle name="40% - Accent1 3 2 2 2 3_51-Sch Exp Fed Awards  (1)" xfId="32581" xr:uid="{00000000-0005-0000-0000-0000854B0000}"/>
    <cellStyle name="40% - Accent1 3 2 2 2 4" xfId="3345" xr:uid="{00000000-0005-0000-0000-0000864B0000}"/>
    <cellStyle name="40% - Accent1 3 2 2 2 4 2" xfId="11504" xr:uid="{00000000-0005-0000-0000-0000874B0000}"/>
    <cellStyle name="40% - Accent1 3 2 2 2 4 3" xfId="20080" xr:uid="{00000000-0005-0000-0000-0000884B0000}"/>
    <cellStyle name="40% - Accent1 3 2 2 2 4_51-Sch Exp Fed Awards  (1)" xfId="32583" xr:uid="{00000000-0005-0000-0000-0000894B0000}"/>
    <cellStyle name="40% - Accent1 3 2 2 2 5" xfId="11505" xr:uid="{00000000-0005-0000-0000-00008A4B0000}"/>
    <cellStyle name="40% - Accent1 3 2 2 2 5 2" xfId="32585" xr:uid="{00000000-0005-0000-0000-00008B4B0000}"/>
    <cellStyle name="40% - Accent1 3 2 2 2 5_51-Sch Exp Fed Awards  (1)" xfId="32584" xr:uid="{00000000-0005-0000-0000-00008C4B0000}"/>
    <cellStyle name="40% - Accent1 3 2 2 2 6" xfId="16444" xr:uid="{00000000-0005-0000-0000-00008D4B0000}"/>
    <cellStyle name="40% - Accent1 3 2 2 2 6 2" xfId="32587" xr:uid="{00000000-0005-0000-0000-00008E4B0000}"/>
    <cellStyle name="40% - Accent1 3 2 2 2 6_51-Sch Exp Fed Awards  (1)" xfId="32586" xr:uid="{00000000-0005-0000-0000-00008F4B0000}"/>
    <cellStyle name="40% - Accent1 3 2 2 2 7" xfId="32588" xr:uid="{00000000-0005-0000-0000-0000904B0000}"/>
    <cellStyle name="40% - Accent1 3 2 2 2 7 2" xfId="32589" xr:uid="{00000000-0005-0000-0000-0000914B0000}"/>
    <cellStyle name="40% - Accent1 3 2 2 2 8" xfId="32590" xr:uid="{00000000-0005-0000-0000-0000924B0000}"/>
    <cellStyle name="40% - Accent1 3 2 2 2 9" xfId="32591" xr:uid="{00000000-0005-0000-0000-0000934B0000}"/>
    <cellStyle name="40% - Accent1 3 2 2 2_411200-10 -20" xfId="32592" xr:uid="{00000000-0005-0000-0000-0000944B0000}"/>
    <cellStyle name="40% - Accent1 3 2 2 3" xfId="3346" xr:uid="{00000000-0005-0000-0000-0000954B0000}"/>
    <cellStyle name="40% - Accent1 3 2 2 3 2" xfId="3347" xr:uid="{00000000-0005-0000-0000-0000964B0000}"/>
    <cellStyle name="40% - Accent1 3 2 2 3 2 2" xfId="3348" xr:uid="{00000000-0005-0000-0000-0000974B0000}"/>
    <cellStyle name="40% - Accent1 3 2 2 3 2 2 2" xfId="11506" xr:uid="{00000000-0005-0000-0000-0000984B0000}"/>
    <cellStyle name="40% - Accent1 3 2 2 3 2 2 3" xfId="21843" xr:uid="{00000000-0005-0000-0000-0000994B0000}"/>
    <cellStyle name="40% - Accent1 3 2 2 3 2 2_51-Sch Exp Fed Awards  (1)" xfId="32595" xr:uid="{00000000-0005-0000-0000-00009A4B0000}"/>
    <cellStyle name="40% - Accent1 3 2 2 3 2 3" xfId="11507" xr:uid="{00000000-0005-0000-0000-00009B4B0000}"/>
    <cellStyle name="40% - Accent1 3 2 2 3 2 4" xfId="18209" xr:uid="{00000000-0005-0000-0000-00009C4B0000}"/>
    <cellStyle name="40% - Accent1 3 2 2 3 2_51-Sch Exp Fed Awards  (1)" xfId="32594" xr:uid="{00000000-0005-0000-0000-00009D4B0000}"/>
    <cellStyle name="40% - Accent1 3 2 2 3 3" xfId="3349" xr:uid="{00000000-0005-0000-0000-00009E4B0000}"/>
    <cellStyle name="40% - Accent1 3 2 2 3 3 2" xfId="11508" xr:uid="{00000000-0005-0000-0000-00009F4B0000}"/>
    <cellStyle name="40% - Accent1 3 2 2 3 3 3" xfId="20082" xr:uid="{00000000-0005-0000-0000-0000A04B0000}"/>
    <cellStyle name="40% - Accent1 3 2 2 3 3_51-Sch Exp Fed Awards  (1)" xfId="32596" xr:uid="{00000000-0005-0000-0000-0000A14B0000}"/>
    <cellStyle name="40% - Accent1 3 2 2 3 4" xfId="11509" xr:uid="{00000000-0005-0000-0000-0000A24B0000}"/>
    <cellStyle name="40% - Accent1 3 2 2 3 4 2" xfId="32598" xr:uid="{00000000-0005-0000-0000-0000A34B0000}"/>
    <cellStyle name="40% - Accent1 3 2 2 3 4_51-Sch Exp Fed Awards  (1)" xfId="32597" xr:uid="{00000000-0005-0000-0000-0000A44B0000}"/>
    <cellStyle name="40% - Accent1 3 2 2 3 5" xfId="16446" xr:uid="{00000000-0005-0000-0000-0000A54B0000}"/>
    <cellStyle name="40% - Accent1 3 2 2 3 5 2" xfId="32600" xr:uid="{00000000-0005-0000-0000-0000A64B0000}"/>
    <cellStyle name="40% - Accent1 3 2 2 3 5_51-Sch Exp Fed Awards  (1)" xfId="32599" xr:uid="{00000000-0005-0000-0000-0000A74B0000}"/>
    <cellStyle name="40% - Accent1 3 2 2 3 6" xfId="32601" xr:uid="{00000000-0005-0000-0000-0000A84B0000}"/>
    <cellStyle name="40% - Accent1 3 2 2 3 6 2" xfId="32602" xr:uid="{00000000-0005-0000-0000-0000A94B0000}"/>
    <cellStyle name="40% - Accent1 3 2 2 3 7" xfId="32603" xr:uid="{00000000-0005-0000-0000-0000AA4B0000}"/>
    <cellStyle name="40% - Accent1 3 2 2 3 8" xfId="32604" xr:uid="{00000000-0005-0000-0000-0000AB4B0000}"/>
    <cellStyle name="40% - Accent1 3 2 2 3_51-Sch Exp Fed Awards  (1)" xfId="32593" xr:uid="{00000000-0005-0000-0000-0000AC4B0000}"/>
    <cellStyle name="40% - Accent1 3 2 2 4" xfId="3350" xr:uid="{00000000-0005-0000-0000-0000AD4B0000}"/>
    <cellStyle name="40% - Accent1 3 2 2 4 2" xfId="3351" xr:uid="{00000000-0005-0000-0000-0000AE4B0000}"/>
    <cellStyle name="40% - Accent1 3 2 2 4 2 2" xfId="11510" xr:uid="{00000000-0005-0000-0000-0000AF4B0000}"/>
    <cellStyle name="40% - Accent1 3 2 2 4 2 3" xfId="21840" xr:uid="{00000000-0005-0000-0000-0000B04B0000}"/>
    <cellStyle name="40% - Accent1 3 2 2 4 2_51-Sch Exp Fed Awards  (1)" xfId="32606" xr:uid="{00000000-0005-0000-0000-0000B14B0000}"/>
    <cellStyle name="40% - Accent1 3 2 2 4 3" xfId="11511" xr:uid="{00000000-0005-0000-0000-0000B24B0000}"/>
    <cellStyle name="40% - Accent1 3 2 2 4 4" xfId="18206" xr:uid="{00000000-0005-0000-0000-0000B34B0000}"/>
    <cellStyle name="40% - Accent1 3 2 2 4_51-Sch Exp Fed Awards  (1)" xfId="32605" xr:uid="{00000000-0005-0000-0000-0000B44B0000}"/>
    <cellStyle name="40% - Accent1 3 2 2 5" xfId="3352" xr:uid="{00000000-0005-0000-0000-0000B54B0000}"/>
    <cellStyle name="40% - Accent1 3 2 2 5 2" xfId="11512" xr:uid="{00000000-0005-0000-0000-0000B64B0000}"/>
    <cellStyle name="40% - Accent1 3 2 2 5 3" xfId="20079" xr:uid="{00000000-0005-0000-0000-0000B74B0000}"/>
    <cellStyle name="40% - Accent1 3 2 2 5_51-Sch Exp Fed Awards  (1)" xfId="32607" xr:uid="{00000000-0005-0000-0000-0000B84B0000}"/>
    <cellStyle name="40% - Accent1 3 2 2 6" xfId="11513" xr:uid="{00000000-0005-0000-0000-0000B94B0000}"/>
    <cellStyle name="40% - Accent1 3 2 2 6 2" xfId="32609" xr:uid="{00000000-0005-0000-0000-0000BA4B0000}"/>
    <cellStyle name="40% - Accent1 3 2 2 6_51-Sch Exp Fed Awards  (1)" xfId="32608" xr:uid="{00000000-0005-0000-0000-0000BB4B0000}"/>
    <cellStyle name="40% - Accent1 3 2 2 7" xfId="16443" xr:uid="{00000000-0005-0000-0000-0000BC4B0000}"/>
    <cellStyle name="40% - Accent1 3 2 2 7 2" xfId="32611" xr:uid="{00000000-0005-0000-0000-0000BD4B0000}"/>
    <cellStyle name="40% - Accent1 3 2 2 7_51-Sch Exp Fed Awards  (1)" xfId="32610" xr:uid="{00000000-0005-0000-0000-0000BE4B0000}"/>
    <cellStyle name="40% - Accent1 3 2 2 8" xfId="32612" xr:uid="{00000000-0005-0000-0000-0000BF4B0000}"/>
    <cellStyle name="40% - Accent1 3 2 2 8 2" xfId="32613" xr:uid="{00000000-0005-0000-0000-0000C04B0000}"/>
    <cellStyle name="40% - Accent1 3 2 2 9" xfId="32614" xr:uid="{00000000-0005-0000-0000-0000C14B0000}"/>
    <cellStyle name="40% - Accent1 3 2 2_411200-10 -20" xfId="32615" xr:uid="{00000000-0005-0000-0000-0000C24B0000}"/>
    <cellStyle name="40% - Accent1 3 2 3" xfId="3353" xr:uid="{00000000-0005-0000-0000-0000C34B0000}"/>
    <cellStyle name="40% - Accent1 3 2 3 2" xfId="3354" xr:uid="{00000000-0005-0000-0000-0000C44B0000}"/>
    <cellStyle name="40% - Accent1 3 2 3 2 2" xfId="3355" xr:uid="{00000000-0005-0000-0000-0000C54B0000}"/>
    <cellStyle name="40% - Accent1 3 2 3 2 2 2" xfId="3356" xr:uid="{00000000-0005-0000-0000-0000C64B0000}"/>
    <cellStyle name="40% - Accent1 3 2 3 2 2 2 2" xfId="11514" xr:uid="{00000000-0005-0000-0000-0000C74B0000}"/>
    <cellStyle name="40% - Accent1 3 2 3 2 2 2 3" xfId="21845" xr:uid="{00000000-0005-0000-0000-0000C84B0000}"/>
    <cellStyle name="40% - Accent1 3 2 3 2 2 2_51-Sch Exp Fed Awards  (1)" xfId="32618" xr:uid="{00000000-0005-0000-0000-0000C94B0000}"/>
    <cellStyle name="40% - Accent1 3 2 3 2 2 3" xfId="11515" xr:uid="{00000000-0005-0000-0000-0000CA4B0000}"/>
    <cellStyle name="40% - Accent1 3 2 3 2 2 4" xfId="18211" xr:uid="{00000000-0005-0000-0000-0000CB4B0000}"/>
    <cellStyle name="40% - Accent1 3 2 3 2 2_51-Sch Exp Fed Awards  (1)" xfId="32617" xr:uid="{00000000-0005-0000-0000-0000CC4B0000}"/>
    <cellStyle name="40% - Accent1 3 2 3 2 3" xfId="3357" xr:uid="{00000000-0005-0000-0000-0000CD4B0000}"/>
    <cellStyle name="40% - Accent1 3 2 3 2 3 2" xfId="11516" xr:uid="{00000000-0005-0000-0000-0000CE4B0000}"/>
    <cellStyle name="40% - Accent1 3 2 3 2 3 3" xfId="20084" xr:uid="{00000000-0005-0000-0000-0000CF4B0000}"/>
    <cellStyle name="40% - Accent1 3 2 3 2 3_51-Sch Exp Fed Awards  (1)" xfId="32619" xr:uid="{00000000-0005-0000-0000-0000D04B0000}"/>
    <cellStyle name="40% - Accent1 3 2 3 2 4" xfId="11517" xr:uid="{00000000-0005-0000-0000-0000D14B0000}"/>
    <cellStyle name="40% - Accent1 3 2 3 2 4 2" xfId="32621" xr:uid="{00000000-0005-0000-0000-0000D24B0000}"/>
    <cellStyle name="40% - Accent1 3 2 3 2 4_51-Sch Exp Fed Awards  (1)" xfId="32620" xr:uid="{00000000-0005-0000-0000-0000D34B0000}"/>
    <cellStyle name="40% - Accent1 3 2 3 2 5" xfId="16448" xr:uid="{00000000-0005-0000-0000-0000D44B0000}"/>
    <cellStyle name="40% - Accent1 3 2 3 2 5 2" xfId="32623" xr:uid="{00000000-0005-0000-0000-0000D54B0000}"/>
    <cellStyle name="40% - Accent1 3 2 3 2 5_51-Sch Exp Fed Awards  (1)" xfId="32622" xr:uid="{00000000-0005-0000-0000-0000D64B0000}"/>
    <cellStyle name="40% - Accent1 3 2 3 2 6" xfId="32624" xr:uid="{00000000-0005-0000-0000-0000D74B0000}"/>
    <cellStyle name="40% - Accent1 3 2 3 2 6 2" xfId="32625" xr:uid="{00000000-0005-0000-0000-0000D84B0000}"/>
    <cellStyle name="40% - Accent1 3 2 3 2 7" xfId="32626" xr:uid="{00000000-0005-0000-0000-0000D94B0000}"/>
    <cellStyle name="40% - Accent1 3 2 3 2 8" xfId="32627" xr:uid="{00000000-0005-0000-0000-0000DA4B0000}"/>
    <cellStyle name="40% - Accent1 3 2 3 2_51-Sch Exp Fed Awards  (1)" xfId="32616" xr:uid="{00000000-0005-0000-0000-0000DB4B0000}"/>
    <cellStyle name="40% - Accent1 3 2 3 3" xfId="3358" xr:uid="{00000000-0005-0000-0000-0000DC4B0000}"/>
    <cellStyle name="40% - Accent1 3 2 3 3 2" xfId="3359" xr:uid="{00000000-0005-0000-0000-0000DD4B0000}"/>
    <cellStyle name="40% - Accent1 3 2 3 3 2 2" xfId="11518" xr:uid="{00000000-0005-0000-0000-0000DE4B0000}"/>
    <cellStyle name="40% - Accent1 3 2 3 3 2 3" xfId="21844" xr:uid="{00000000-0005-0000-0000-0000DF4B0000}"/>
    <cellStyle name="40% - Accent1 3 2 3 3 2_51-Sch Exp Fed Awards  (1)" xfId="32629" xr:uid="{00000000-0005-0000-0000-0000E04B0000}"/>
    <cellStyle name="40% - Accent1 3 2 3 3 3" xfId="11519" xr:uid="{00000000-0005-0000-0000-0000E14B0000}"/>
    <cellStyle name="40% - Accent1 3 2 3 3 4" xfId="18210" xr:uid="{00000000-0005-0000-0000-0000E24B0000}"/>
    <cellStyle name="40% - Accent1 3 2 3 3_51-Sch Exp Fed Awards  (1)" xfId="32628" xr:uid="{00000000-0005-0000-0000-0000E34B0000}"/>
    <cellStyle name="40% - Accent1 3 2 3 4" xfId="3360" xr:uid="{00000000-0005-0000-0000-0000E44B0000}"/>
    <cellStyle name="40% - Accent1 3 2 3 4 2" xfId="11520" xr:uid="{00000000-0005-0000-0000-0000E54B0000}"/>
    <cellStyle name="40% - Accent1 3 2 3 4 3" xfId="20083" xr:uid="{00000000-0005-0000-0000-0000E64B0000}"/>
    <cellStyle name="40% - Accent1 3 2 3 4_51-Sch Exp Fed Awards  (1)" xfId="32630" xr:uid="{00000000-0005-0000-0000-0000E74B0000}"/>
    <cellStyle name="40% - Accent1 3 2 3 5" xfId="11521" xr:uid="{00000000-0005-0000-0000-0000E84B0000}"/>
    <cellStyle name="40% - Accent1 3 2 3 5 2" xfId="32632" xr:uid="{00000000-0005-0000-0000-0000E94B0000}"/>
    <cellStyle name="40% - Accent1 3 2 3 5_51-Sch Exp Fed Awards  (1)" xfId="32631" xr:uid="{00000000-0005-0000-0000-0000EA4B0000}"/>
    <cellStyle name="40% - Accent1 3 2 3 6" xfId="16447" xr:uid="{00000000-0005-0000-0000-0000EB4B0000}"/>
    <cellStyle name="40% - Accent1 3 2 3 6 2" xfId="32634" xr:uid="{00000000-0005-0000-0000-0000EC4B0000}"/>
    <cellStyle name="40% - Accent1 3 2 3 6_51-Sch Exp Fed Awards  (1)" xfId="32633" xr:uid="{00000000-0005-0000-0000-0000ED4B0000}"/>
    <cellStyle name="40% - Accent1 3 2 3 7" xfId="32635" xr:uid="{00000000-0005-0000-0000-0000EE4B0000}"/>
    <cellStyle name="40% - Accent1 3 2 3 7 2" xfId="32636" xr:uid="{00000000-0005-0000-0000-0000EF4B0000}"/>
    <cellStyle name="40% - Accent1 3 2 3 8" xfId="32637" xr:uid="{00000000-0005-0000-0000-0000F04B0000}"/>
    <cellStyle name="40% - Accent1 3 2 3 9" xfId="32638" xr:uid="{00000000-0005-0000-0000-0000F14B0000}"/>
    <cellStyle name="40% - Accent1 3 2 3_411200-10 -20" xfId="32639" xr:uid="{00000000-0005-0000-0000-0000F24B0000}"/>
    <cellStyle name="40% - Accent1 3 2 4" xfId="3361" xr:uid="{00000000-0005-0000-0000-0000F34B0000}"/>
    <cellStyle name="40% - Accent1 3 2 4 2" xfId="3362" xr:uid="{00000000-0005-0000-0000-0000F44B0000}"/>
    <cellStyle name="40% - Accent1 3 2 4 2 2" xfId="3363" xr:uid="{00000000-0005-0000-0000-0000F54B0000}"/>
    <cellStyle name="40% - Accent1 3 2 4 2 2 2" xfId="11522" xr:uid="{00000000-0005-0000-0000-0000F64B0000}"/>
    <cellStyle name="40% - Accent1 3 2 4 2 2 3" xfId="21846" xr:uid="{00000000-0005-0000-0000-0000F74B0000}"/>
    <cellStyle name="40% - Accent1 3 2 4 2 2_51-Sch Exp Fed Awards  (1)" xfId="32642" xr:uid="{00000000-0005-0000-0000-0000F84B0000}"/>
    <cellStyle name="40% - Accent1 3 2 4 2 3" xfId="11523" xr:uid="{00000000-0005-0000-0000-0000F94B0000}"/>
    <cellStyle name="40% - Accent1 3 2 4 2 4" xfId="18212" xr:uid="{00000000-0005-0000-0000-0000FA4B0000}"/>
    <cellStyle name="40% - Accent1 3 2 4 2_51-Sch Exp Fed Awards  (1)" xfId="32641" xr:uid="{00000000-0005-0000-0000-0000FB4B0000}"/>
    <cellStyle name="40% - Accent1 3 2 4 3" xfId="3364" xr:uid="{00000000-0005-0000-0000-0000FC4B0000}"/>
    <cellStyle name="40% - Accent1 3 2 4 3 2" xfId="11524" xr:uid="{00000000-0005-0000-0000-0000FD4B0000}"/>
    <cellStyle name="40% - Accent1 3 2 4 3 3" xfId="20085" xr:uid="{00000000-0005-0000-0000-0000FE4B0000}"/>
    <cellStyle name="40% - Accent1 3 2 4 3_51-Sch Exp Fed Awards  (1)" xfId="32643" xr:uid="{00000000-0005-0000-0000-0000FF4B0000}"/>
    <cellStyle name="40% - Accent1 3 2 4 4" xfId="11525" xr:uid="{00000000-0005-0000-0000-0000004C0000}"/>
    <cellStyle name="40% - Accent1 3 2 4 4 2" xfId="32645" xr:uid="{00000000-0005-0000-0000-0000014C0000}"/>
    <cellStyle name="40% - Accent1 3 2 4 4_51-Sch Exp Fed Awards  (1)" xfId="32644" xr:uid="{00000000-0005-0000-0000-0000024C0000}"/>
    <cellStyle name="40% - Accent1 3 2 4 5" xfId="16449" xr:uid="{00000000-0005-0000-0000-0000034C0000}"/>
    <cellStyle name="40% - Accent1 3 2 4 5 2" xfId="32647" xr:uid="{00000000-0005-0000-0000-0000044C0000}"/>
    <cellStyle name="40% - Accent1 3 2 4 5_51-Sch Exp Fed Awards  (1)" xfId="32646" xr:uid="{00000000-0005-0000-0000-0000054C0000}"/>
    <cellStyle name="40% - Accent1 3 2 4 6" xfId="32648" xr:uid="{00000000-0005-0000-0000-0000064C0000}"/>
    <cellStyle name="40% - Accent1 3 2 4 6 2" xfId="32649" xr:uid="{00000000-0005-0000-0000-0000074C0000}"/>
    <cellStyle name="40% - Accent1 3 2 4 7" xfId="32650" xr:uid="{00000000-0005-0000-0000-0000084C0000}"/>
    <cellStyle name="40% - Accent1 3 2 4 8" xfId="32651" xr:uid="{00000000-0005-0000-0000-0000094C0000}"/>
    <cellStyle name="40% - Accent1 3 2 4_51-Sch Exp Fed Awards  (1)" xfId="32640" xr:uid="{00000000-0005-0000-0000-00000A4C0000}"/>
    <cellStyle name="40% - Accent1 3 2 5" xfId="3365" xr:uid="{00000000-0005-0000-0000-00000B4C0000}"/>
    <cellStyle name="40% - Accent1 3 2 5 2" xfId="3366" xr:uid="{00000000-0005-0000-0000-00000C4C0000}"/>
    <cellStyle name="40% - Accent1 3 2 5 2 2" xfId="11526" xr:uid="{00000000-0005-0000-0000-00000D4C0000}"/>
    <cellStyle name="40% - Accent1 3 2 5 2 3" xfId="22781" xr:uid="{00000000-0005-0000-0000-00000E4C0000}"/>
    <cellStyle name="40% - Accent1 3 2 5 2_51-Sch Exp Fed Awards  (1)" xfId="32653" xr:uid="{00000000-0005-0000-0000-00000F4C0000}"/>
    <cellStyle name="40% - Accent1 3 2 5 3" xfId="11527" xr:uid="{00000000-0005-0000-0000-0000104C0000}"/>
    <cellStyle name="40% - Accent1 3 2 5 3 2" xfId="32655" xr:uid="{00000000-0005-0000-0000-0000114C0000}"/>
    <cellStyle name="40% - Accent1 3 2 5 3_51-Sch Exp Fed Awards  (1)" xfId="32654" xr:uid="{00000000-0005-0000-0000-0000124C0000}"/>
    <cellStyle name="40% - Accent1 3 2 5 4" xfId="19147" xr:uid="{00000000-0005-0000-0000-0000134C0000}"/>
    <cellStyle name="40% - Accent1 3 2 5_51-Sch Exp Fed Awards  (1)" xfId="32652" xr:uid="{00000000-0005-0000-0000-0000144C0000}"/>
    <cellStyle name="40% - Accent1 3 2 6" xfId="3367" xr:uid="{00000000-0005-0000-0000-0000154C0000}"/>
    <cellStyle name="40% - Accent1 3 2 6 2" xfId="3368" xr:uid="{00000000-0005-0000-0000-0000164C0000}"/>
    <cellStyle name="40% - Accent1 3 2 6 2 2" xfId="11528" xr:uid="{00000000-0005-0000-0000-0000174C0000}"/>
    <cellStyle name="40% - Accent1 3 2 6 2 3" xfId="22872" xr:uid="{00000000-0005-0000-0000-0000184C0000}"/>
    <cellStyle name="40% - Accent1 3 2 6 2_51-Sch Exp Fed Awards  (1)" xfId="32657" xr:uid="{00000000-0005-0000-0000-0000194C0000}"/>
    <cellStyle name="40% - Accent1 3 2 6 3" xfId="11529" xr:uid="{00000000-0005-0000-0000-00001A4C0000}"/>
    <cellStyle name="40% - Accent1 3 2 6 3 2" xfId="32659" xr:uid="{00000000-0005-0000-0000-00001B4C0000}"/>
    <cellStyle name="40% - Accent1 3 2 6 3_51-Sch Exp Fed Awards  (1)" xfId="32658" xr:uid="{00000000-0005-0000-0000-00001C4C0000}"/>
    <cellStyle name="40% - Accent1 3 2 6 4" xfId="19238" xr:uid="{00000000-0005-0000-0000-00001D4C0000}"/>
    <cellStyle name="40% - Accent1 3 2 6_51-Sch Exp Fed Awards  (1)" xfId="32656" xr:uid="{00000000-0005-0000-0000-00001E4C0000}"/>
    <cellStyle name="40% - Accent1 3 2 7" xfId="3369" xr:uid="{00000000-0005-0000-0000-00001F4C0000}"/>
    <cellStyle name="40% - Accent1 3 2 7 2" xfId="3370" xr:uid="{00000000-0005-0000-0000-0000204C0000}"/>
    <cellStyle name="40% - Accent1 3 2 7 2 2" xfId="11530" xr:uid="{00000000-0005-0000-0000-0000214C0000}"/>
    <cellStyle name="40% - Accent1 3 2 7 2 3" xfId="22950" xr:uid="{00000000-0005-0000-0000-0000224C0000}"/>
    <cellStyle name="40% - Accent1 3 2 7 2_51-Sch Exp Fed Awards  (1)" xfId="32661" xr:uid="{00000000-0005-0000-0000-0000234C0000}"/>
    <cellStyle name="40% - Accent1 3 2 7 3" xfId="11531" xr:uid="{00000000-0005-0000-0000-0000244C0000}"/>
    <cellStyle name="40% - Accent1 3 2 7 3 2" xfId="32663" xr:uid="{00000000-0005-0000-0000-0000254C0000}"/>
    <cellStyle name="40% - Accent1 3 2 7 3_51-Sch Exp Fed Awards  (1)" xfId="32662" xr:uid="{00000000-0005-0000-0000-0000264C0000}"/>
    <cellStyle name="40% - Accent1 3 2 7 4" xfId="19316" xr:uid="{00000000-0005-0000-0000-0000274C0000}"/>
    <cellStyle name="40% - Accent1 3 2 7_51-Sch Exp Fed Awards  (1)" xfId="32660" xr:uid="{00000000-0005-0000-0000-0000284C0000}"/>
    <cellStyle name="40% - Accent1 3 2 8" xfId="3371" xr:uid="{00000000-0005-0000-0000-0000294C0000}"/>
    <cellStyle name="40% - Accent1 3 2 8 2" xfId="3372" xr:uid="{00000000-0005-0000-0000-00002A4C0000}"/>
    <cellStyle name="40% - Accent1 3 2 8 2 2" xfId="11532" xr:uid="{00000000-0005-0000-0000-00002B4C0000}"/>
    <cellStyle name="40% - Accent1 3 2 8 2 3" xfId="21163" xr:uid="{00000000-0005-0000-0000-00002C4C0000}"/>
    <cellStyle name="40% - Accent1 3 2 8 2_51-Sch Exp Fed Awards  (1)" xfId="32665" xr:uid="{00000000-0005-0000-0000-00002D4C0000}"/>
    <cellStyle name="40% - Accent1 3 2 8 3" xfId="11533" xr:uid="{00000000-0005-0000-0000-00002E4C0000}"/>
    <cellStyle name="40% - Accent1 3 2 8 4" xfId="17529" xr:uid="{00000000-0005-0000-0000-00002F4C0000}"/>
    <cellStyle name="40% - Accent1 3 2 8_51-Sch Exp Fed Awards  (1)" xfId="32664" xr:uid="{00000000-0005-0000-0000-0000304C0000}"/>
    <cellStyle name="40% - Accent1 3 2 9" xfId="3373" xr:uid="{00000000-0005-0000-0000-0000314C0000}"/>
    <cellStyle name="40% - Accent1 3 2 9 2" xfId="11534" xr:uid="{00000000-0005-0000-0000-0000324C0000}"/>
    <cellStyle name="40% - Accent1 3 2 9 3" xfId="20078" xr:uid="{00000000-0005-0000-0000-0000334C0000}"/>
    <cellStyle name="40% - Accent1 3 2 9_51-Sch Exp Fed Awards  (1)" xfId="32666" xr:uid="{00000000-0005-0000-0000-0000344C0000}"/>
    <cellStyle name="40% - Accent1 3 2_411200-10 -20" xfId="32667" xr:uid="{00000000-0005-0000-0000-0000354C0000}"/>
    <cellStyle name="40% - Accent1 3 3" xfId="3374" xr:uid="{00000000-0005-0000-0000-0000364C0000}"/>
    <cellStyle name="40% - Accent1 3 3 10" xfId="32668" xr:uid="{00000000-0005-0000-0000-0000374C0000}"/>
    <cellStyle name="40% - Accent1 3 3 2" xfId="3375" xr:uid="{00000000-0005-0000-0000-0000384C0000}"/>
    <cellStyle name="40% - Accent1 3 3 2 2" xfId="3376" xr:uid="{00000000-0005-0000-0000-0000394C0000}"/>
    <cellStyle name="40% - Accent1 3 3 2 2 2" xfId="3377" xr:uid="{00000000-0005-0000-0000-00003A4C0000}"/>
    <cellStyle name="40% - Accent1 3 3 2 2 2 2" xfId="3378" xr:uid="{00000000-0005-0000-0000-00003B4C0000}"/>
    <cellStyle name="40% - Accent1 3 3 2 2 2 2 2" xfId="11535" xr:uid="{00000000-0005-0000-0000-00003C4C0000}"/>
    <cellStyle name="40% - Accent1 3 3 2 2 2 2 3" xfId="21849" xr:uid="{00000000-0005-0000-0000-00003D4C0000}"/>
    <cellStyle name="40% - Accent1 3 3 2 2 2 2_51-Sch Exp Fed Awards  (1)" xfId="32671" xr:uid="{00000000-0005-0000-0000-00003E4C0000}"/>
    <cellStyle name="40% - Accent1 3 3 2 2 2 3" xfId="11536" xr:uid="{00000000-0005-0000-0000-00003F4C0000}"/>
    <cellStyle name="40% - Accent1 3 3 2 2 2 4" xfId="18215" xr:uid="{00000000-0005-0000-0000-0000404C0000}"/>
    <cellStyle name="40% - Accent1 3 3 2 2 2_51-Sch Exp Fed Awards  (1)" xfId="32670" xr:uid="{00000000-0005-0000-0000-0000414C0000}"/>
    <cellStyle name="40% - Accent1 3 3 2 2 3" xfId="3379" xr:uid="{00000000-0005-0000-0000-0000424C0000}"/>
    <cellStyle name="40% - Accent1 3 3 2 2 3 2" xfId="11537" xr:uid="{00000000-0005-0000-0000-0000434C0000}"/>
    <cellStyle name="40% - Accent1 3 3 2 2 3 3" xfId="20088" xr:uid="{00000000-0005-0000-0000-0000444C0000}"/>
    <cellStyle name="40% - Accent1 3 3 2 2 3_51-Sch Exp Fed Awards  (1)" xfId="32672" xr:uid="{00000000-0005-0000-0000-0000454C0000}"/>
    <cellStyle name="40% - Accent1 3 3 2 2 4" xfId="11538" xr:uid="{00000000-0005-0000-0000-0000464C0000}"/>
    <cellStyle name="40% - Accent1 3 3 2 2 4 2" xfId="32674" xr:uid="{00000000-0005-0000-0000-0000474C0000}"/>
    <cellStyle name="40% - Accent1 3 3 2 2 4_51-Sch Exp Fed Awards  (1)" xfId="32673" xr:uid="{00000000-0005-0000-0000-0000484C0000}"/>
    <cellStyle name="40% - Accent1 3 3 2 2 5" xfId="16452" xr:uid="{00000000-0005-0000-0000-0000494C0000}"/>
    <cellStyle name="40% - Accent1 3 3 2 2 5 2" xfId="32676" xr:uid="{00000000-0005-0000-0000-00004A4C0000}"/>
    <cellStyle name="40% - Accent1 3 3 2 2 5_51-Sch Exp Fed Awards  (1)" xfId="32675" xr:uid="{00000000-0005-0000-0000-00004B4C0000}"/>
    <cellStyle name="40% - Accent1 3 3 2 2 6" xfId="32677" xr:uid="{00000000-0005-0000-0000-00004C4C0000}"/>
    <cellStyle name="40% - Accent1 3 3 2 2 6 2" xfId="32678" xr:uid="{00000000-0005-0000-0000-00004D4C0000}"/>
    <cellStyle name="40% - Accent1 3 3 2 2 7" xfId="32679" xr:uid="{00000000-0005-0000-0000-00004E4C0000}"/>
    <cellStyle name="40% - Accent1 3 3 2 2 8" xfId="32680" xr:uid="{00000000-0005-0000-0000-00004F4C0000}"/>
    <cellStyle name="40% - Accent1 3 3 2 2_51-Sch Exp Fed Awards  (1)" xfId="32669" xr:uid="{00000000-0005-0000-0000-0000504C0000}"/>
    <cellStyle name="40% - Accent1 3 3 2 3" xfId="3380" xr:uid="{00000000-0005-0000-0000-0000514C0000}"/>
    <cellStyle name="40% - Accent1 3 3 2 3 2" xfId="3381" xr:uid="{00000000-0005-0000-0000-0000524C0000}"/>
    <cellStyle name="40% - Accent1 3 3 2 3 2 2" xfId="11539" xr:uid="{00000000-0005-0000-0000-0000534C0000}"/>
    <cellStyle name="40% - Accent1 3 3 2 3 2 3" xfId="21848" xr:uid="{00000000-0005-0000-0000-0000544C0000}"/>
    <cellStyle name="40% - Accent1 3 3 2 3 2_51-Sch Exp Fed Awards  (1)" xfId="32682" xr:uid="{00000000-0005-0000-0000-0000554C0000}"/>
    <cellStyle name="40% - Accent1 3 3 2 3 3" xfId="11540" xr:uid="{00000000-0005-0000-0000-0000564C0000}"/>
    <cellStyle name="40% - Accent1 3 3 2 3 4" xfId="18214" xr:uid="{00000000-0005-0000-0000-0000574C0000}"/>
    <cellStyle name="40% - Accent1 3 3 2 3_51-Sch Exp Fed Awards  (1)" xfId="32681" xr:uid="{00000000-0005-0000-0000-0000584C0000}"/>
    <cellStyle name="40% - Accent1 3 3 2 4" xfId="3382" xr:uid="{00000000-0005-0000-0000-0000594C0000}"/>
    <cellStyle name="40% - Accent1 3 3 2 4 2" xfId="11541" xr:uid="{00000000-0005-0000-0000-00005A4C0000}"/>
    <cellStyle name="40% - Accent1 3 3 2 4 3" xfId="20087" xr:uid="{00000000-0005-0000-0000-00005B4C0000}"/>
    <cellStyle name="40% - Accent1 3 3 2 4_51-Sch Exp Fed Awards  (1)" xfId="32683" xr:uid="{00000000-0005-0000-0000-00005C4C0000}"/>
    <cellStyle name="40% - Accent1 3 3 2 5" xfId="11542" xr:uid="{00000000-0005-0000-0000-00005D4C0000}"/>
    <cellStyle name="40% - Accent1 3 3 2 5 2" xfId="32685" xr:uid="{00000000-0005-0000-0000-00005E4C0000}"/>
    <cellStyle name="40% - Accent1 3 3 2 5_51-Sch Exp Fed Awards  (1)" xfId="32684" xr:uid="{00000000-0005-0000-0000-00005F4C0000}"/>
    <cellStyle name="40% - Accent1 3 3 2 6" xfId="16451" xr:uid="{00000000-0005-0000-0000-0000604C0000}"/>
    <cellStyle name="40% - Accent1 3 3 2 6 2" xfId="32687" xr:uid="{00000000-0005-0000-0000-0000614C0000}"/>
    <cellStyle name="40% - Accent1 3 3 2 6_51-Sch Exp Fed Awards  (1)" xfId="32686" xr:uid="{00000000-0005-0000-0000-0000624C0000}"/>
    <cellStyle name="40% - Accent1 3 3 2 7" xfId="32688" xr:uid="{00000000-0005-0000-0000-0000634C0000}"/>
    <cellStyle name="40% - Accent1 3 3 2 7 2" xfId="32689" xr:uid="{00000000-0005-0000-0000-0000644C0000}"/>
    <cellStyle name="40% - Accent1 3 3 2 8" xfId="32690" xr:uid="{00000000-0005-0000-0000-0000654C0000}"/>
    <cellStyle name="40% - Accent1 3 3 2 9" xfId="32691" xr:uid="{00000000-0005-0000-0000-0000664C0000}"/>
    <cellStyle name="40% - Accent1 3 3 2_411200-10 -20" xfId="32692" xr:uid="{00000000-0005-0000-0000-0000674C0000}"/>
    <cellStyle name="40% - Accent1 3 3 3" xfId="3383" xr:uid="{00000000-0005-0000-0000-0000684C0000}"/>
    <cellStyle name="40% - Accent1 3 3 3 2" xfId="3384" xr:uid="{00000000-0005-0000-0000-0000694C0000}"/>
    <cellStyle name="40% - Accent1 3 3 3 2 2" xfId="3385" xr:uid="{00000000-0005-0000-0000-00006A4C0000}"/>
    <cellStyle name="40% - Accent1 3 3 3 2 2 2" xfId="11543" xr:uid="{00000000-0005-0000-0000-00006B4C0000}"/>
    <cellStyle name="40% - Accent1 3 3 3 2 2 3" xfId="21850" xr:uid="{00000000-0005-0000-0000-00006C4C0000}"/>
    <cellStyle name="40% - Accent1 3 3 3 2 2_51-Sch Exp Fed Awards  (1)" xfId="32695" xr:uid="{00000000-0005-0000-0000-00006D4C0000}"/>
    <cellStyle name="40% - Accent1 3 3 3 2 3" xfId="11544" xr:uid="{00000000-0005-0000-0000-00006E4C0000}"/>
    <cellStyle name="40% - Accent1 3 3 3 2 4" xfId="18216" xr:uid="{00000000-0005-0000-0000-00006F4C0000}"/>
    <cellStyle name="40% - Accent1 3 3 3 2_51-Sch Exp Fed Awards  (1)" xfId="32694" xr:uid="{00000000-0005-0000-0000-0000704C0000}"/>
    <cellStyle name="40% - Accent1 3 3 3 3" xfId="3386" xr:uid="{00000000-0005-0000-0000-0000714C0000}"/>
    <cellStyle name="40% - Accent1 3 3 3 3 2" xfId="11545" xr:uid="{00000000-0005-0000-0000-0000724C0000}"/>
    <cellStyle name="40% - Accent1 3 3 3 3 3" xfId="20089" xr:uid="{00000000-0005-0000-0000-0000734C0000}"/>
    <cellStyle name="40% - Accent1 3 3 3 3_51-Sch Exp Fed Awards  (1)" xfId="32696" xr:uid="{00000000-0005-0000-0000-0000744C0000}"/>
    <cellStyle name="40% - Accent1 3 3 3 4" xfId="11546" xr:uid="{00000000-0005-0000-0000-0000754C0000}"/>
    <cellStyle name="40% - Accent1 3 3 3 4 2" xfId="32698" xr:uid="{00000000-0005-0000-0000-0000764C0000}"/>
    <cellStyle name="40% - Accent1 3 3 3 4_51-Sch Exp Fed Awards  (1)" xfId="32697" xr:uid="{00000000-0005-0000-0000-0000774C0000}"/>
    <cellStyle name="40% - Accent1 3 3 3 5" xfId="16453" xr:uid="{00000000-0005-0000-0000-0000784C0000}"/>
    <cellStyle name="40% - Accent1 3 3 3 5 2" xfId="32700" xr:uid="{00000000-0005-0000-0000-0000794C0000}"/>
    <cellStyle name="40% - Accent1 3 3 3 5_51-Sch Exp Fed Awards  (1)" xfId="32699" xr:uid="{00000000-0005-0000-0000-00007A4C0000}"/>
    <cellStyle name="40% - Accent1 3 3 3 6" xfId="32701" xr:uid="{00000000-0005-0000-0000-00007B4C0000}"/>
    <cellStyle name="40% - Accent1 3 3 3 6 2" xfId="32702" xr:uid="{00000000-0005-0000-0000-00007C4C0000}"/>
    <cellStyle name="40% - Accent1 3 3 3 7" xfId="32703" xr:uid="{00000000-0005-0000-0000-00007D4C0000}"/>
    <cellStyle name="40% - Accent1 3 3 3 8" xfId="32704" xr:uid="{00000000-0005-0000-0000-00007E4C0000}"/>
    <cellStyle name="40% - Accent1 3 3 3_51-Sch Exp Fed Awards  (1)" xfId="32693" xr:uid="{00000000-0005-0000-0000-00007F4C0000}"/>
    <cellStyle name="40% - Accent1 3 3 4" xfId="3387" xr:uid="{00000000-0005-0000-0000-0000804C0000}"/>
    <cellStyle name="40% - Accent1 3 3 4 2" xfId="3388" xr:uid="{00000000-0005-0000-0000-0000814C0000}"/>
    <cellStyle name="40% - Accent1 3 3 4 2 2" xfId="11547" xr:uid="{00000000-0005-0000-0000-0000824C0000}"/>
    <cellStyle name="40% - Accent1 3 3 4 2 3" xfId="21847" xr:uid="{00000000-0005-0000-0000-0000834C0000}"/>
    <cellStyle name="40% - Accent1 3 3 4 2_51-Sch Exp Fed Awards  (1)" xfId="32706" xr:uid="{00000000-0005-0000-0000-0000844C0000}"/>
    <cellStyle name="40% - Accent1 3 3 4 3" xfId="11548" xr:uid="{00000000-0005-0000-0000-0000854C0000}"/>
    <cellStyle name="40% - Accent1 3 3 4 4" xfId="18213" xr:uid="{00000000-0005-0000-0000-0000864C0000}"/>
    <cellStyle name="40% - Accent1 3 3 4_51-Sch Exp Fed Awards  (1)" xfId="32705" xr:uid="{00000000-0005-0000-0000-0000874C0000}"/>
    <cellStyle name="40% - Accent1 3 3 5" xfId="3389" xr:uid="{00000000-0005-0000-0000-0000884C0000}"/>
    <cellStyle name="40% - Accent1 3 3 5 2" xfId="11549" xr:uid="{00000000-0005-0000-0000-0000894C0000}"/>
    <cellStyle name="40% - Accent1 3 3 5 3" xfId="20086" xr:uid="{00000000-0005-0000-0000-00008A4C0000}"/>
    <cellStyle name="40% - Accent1 3 3 5_51-Sch Exp Fed Awards  (1)" xfId="32707" xr:uid="{00000000-0005-0000-0000-00008B4C0000}"/>
    <cellStyle name="40% - Accent1 3 3 6" xfId="11550" xr:uid="{00000000-0005-0000-0000-00008C4C0000}"/>
    <cellStyle name="40% - Accent1 3 3 6 2" xfId="32709" xr:uid="{00000000-0005-0000-0000-00008D4C0000}"/>
    <cellStyle name="40% - Accent1 3 3 6_51-Sch Exp Fed Awards  (1)" xfId="32708" xr:uid="{00000000-0005-0000-0000-00008E4C0000}"/>
    <cellStyle name="40% - Accent1 3 3 7" xfId="16450" xr:uid="{00000000-0005-0000-0000-00008F4C0000}"/>
    <cellStyle name="40% - Accent1 3 3 7 2" xfId="32711" xr:uid="{00000000-0005-0000-0000-0000904C0000}"/>
    <cellStyle name="40% - Accent1 3 3 7_51-Sch Exp Fed Awards  (1)" xfId="32710" xr:uid="{00000000-0005-0000-0000-0000914C0000}"/>
    <cellStyle name="40% - Accent1 3 3 8" xfId="32712" xr:uid="{00000000-0005-0000-0000-0000924C0000}"/>
    <cellStyle name="40% - Accent1 3 3 8 2" xfId="32713" xr:uid="{00000000-0005-0000-0000-0000934C0000}"/>
    <cellStyle name="40% - Accent1 3 3 9" xfId="32714" xr:uid="{00000000-0005-0000-0000-0000944C0000}"/>
    <cellStyle name="40% - Accent1 3 3_411200-10 -20" xfId="32715" xr:uid="{00000000-0005-0000-0000-0000954C0000}"/>
    <cellStyle name="40% - Accent1 3 4" xfId="3390" xr:uid="{00000000-0005-0000-0000-0000964C0000}"/>
    <cellStyle name="40% - Accent1 3 4 2" xfId="3391" xr:uid="{00000000-0005-0000-0000-0000974C0000}"/>
    <cellStyle name="40% - Accent1 3 4 2 2" xfId="3392" xr:uid="{00000000-0005-0000-0000-0000984C0000}"/>
    <cellStyle name="40% - Accent1 3 4 2 2 2" xfId="3393" xr:uid="{00000000-0005-0000-0000-0000994C0000}"/>
    <cellStyle name="40% - Accent1 3 4 2 2 2 2" xfId="11551" xr:uid="{00000000-0005-0000-0000-00009A4C0000}"/>
    <cellStyle name="40% - Accent1 3 4 2 2 2 3" xfId="21852" xr:uid="{00000000-0005-0000-0000-00009B4C0000}"/>
    <cellStyle name="40% - Accent1 3 4 2 2 2_51-Sch Exp Fed Awards  (1)" xfId="32718" xr:uid="{00000000-0005-0000-0000-00009C4C0000}"/>
    <cellStyle name="40% - Accent1 3 4 2 2 3" xfId="11552" xr:uid="{00000000-0005-0000-0000-00009D4C0000}"/>
    <cellStyle name="40% - Accent1 3 4 2 2 4" xfId="18218" xr:uid="{00000000-0005-0000-0000-00009E4C0000}"/>
    <cellStyle name="40% - Accent1 3 4 2 2_51-Sch Exp Fed Awards  (1)" xfId="32717" xr:uid="{00000000-0005-0000-0000-00009F4C0000}"/>
    <cellStyle name="40% - Accent1 3 4 2 3" xfId="3394" xr:uid="{00000000-0005-0000-0000-0000A04C0000}"/>
    <cellStyle name="40% - Accent1 3 4 2 3 2" xfId="11553" xr:uid="{00000000-0005-0000-0000-0000A14C0000}"/>
    <cellStyle name="40% - Accent1 3 4 2 3 3" xfId="20091" xr:uid="{00000000-0005-0000-0000-0000A24C0000}"/>
    <cellStyle name="40% - Accent1 3 4 2 3_51-Sch Exp Fed Awards  (1)" xfId="32719" xr:uid="{00000000-0005-0000-0000-0000A34C0000}"/>
    <cellStyle name="40% - Accent1 3 4 2 4" xfId="11554" xr:uid="{00000000-0005-0000-0000-0000A44C0000}"/>
    <cellStyle name="40% - Accent1 3 4 2 4 2" xfId="32721" xr:uid="{00000000-0005-0000-0000-0000A54C0000}"/>
    <cellStyle name="40% - Accent1 3 4 2 4_51-Sch Exp Fed Awards  (1)" xfId="32720" xr:uid="{00000000-0005-0000-0000-0000A64C0000}"/>
    <cellStyle name="40% - Accent1 3 4 2 5" xfId="16455" xr:uid="{00000000-0005-0000-0000-0000A74C0000}"/>
    <cellStyle name="40% - Accent1 3 4 2 5 2" xfId="32723" xr:uid="{00000000-0005-0000-0000-0000A84C0000}"/>
    <cellStyle name="40% - Accent1 3 4 2 5_51-Sch Exp Fed Awards  (1)" xfId="32722" xr:uid="{00000000-0005-0000-0000-0000A94C0000}"/>
    <cellStyle name="40% - Accent1 3 4 2 6" xfId="32724" xr:uid="{00000000-0005-0000-0000-0000AA4C0000}"/>
    <cellStyle name="40% - Accent1 3 4 2 6 2" xfId="32725" xr:uid="{00000000-0005-0000-0000-0000AB4C0000}"/>
    <cellStyle name="40% - Accent1 3 4 2 7" xfId="32726" xr:uid="{00000000-0005-0000-0000-0000AC4C0000}"/>
    <cellStyle name="40% - Accent1 3 4 2 8" xfId="32727" xr:uid="{00000000-0005-0000-0000-0000AD4C0000}"/>
    <cellStyle name="40% - Accent1 3 4 2_51-Sch Exp Fed Awards  (1)" xfId="32716" xr:uid="{00000000-0005-0000-0000-0000AE4C0000}"/>
    <cellStyle name="40% - Accent1 3 4 3" xfId="3395" xr:uid="{00000000-0005-0000-0000-0000AF4C0000}"/>
    <cellStyle name="40% - Accent1 3 4 3 2" xfId="3396" xr:uid="{00000000-0005-0000-0000-0000B04C0000}"/>
    <cellStyle name="40% - Accent1 3 4 3 2 2" xfId="11555" xr:uid="{00000000-0005-0000-0000-0000B14C0000}"/>
    <cellStyle name="40% - Accent1 3 4 3 2 3" xfId="21851" xr:uid="{00000000-0005-0000-0000-0000B24C0000}"/>
    <cellStyle name="40% - Accent1 3 4 3 2_51-Sch Exp Fed Awards  (1)" xfId="32729" xr:uid="{00000000-0005-0000-0000-0000B34C0000}"/>
    <cellStyle name="40% - Accent1 3 4 3 3" xfId="11556" xr:uid="{00000000-0005-0000-0000-0000B44C0000}"/>
    <cellStyle name="40% - Accent1 3 4 3 4" xfId="18217" xr:uid="{00000000-0005-0000-0000-0000B54C0000}"/>
    <cellStyle name="40% - Accent1 3 4 3_51-Sch Exp Fed Awards  (1)" xfId="32728" xr:uid="{00000000-0005-0000-0000-0000B64C0000}"/>
    <cellStyle name="40% - Accent1 3 4 4" xfId="3397" xr:uid="{00000000-0005-0000-0000-0000B74C0000}"/>
    <cellStyle name="40% - Accent1 3 4 4 2" xfId="11557" xr:uid="{00000000-0005-0000-0000-0000B84C0000}"/>
    <cellStyle name="40% - Accent1 3 4 4 3" xfId="20090" xr:uid="{00000000-0005-0000-0000-0000B94C0000}"/>
    <cellStyle name="40% - Accent1 3 4 4_51-Sch Exp Fed Awards  (1)" xfId="32730" xr:uid="{00000000-0005-0000-0000-0000BA4C0000}"/>
    <cellStyle name="40% - Accent1 3 4 5" xfId="11558" xr:uid="{00000000-0005-0000-0000-0000BB4C0000}"/>
    <cellStyle name="40% - Accent1 3 4 5 2" xfId="32732" xr:uid="{00000000-0005-0000-0000-0000BC4C0000}"/>
    <cellStyle name="40% - Accent1 3 4 5_51-Sch Exp Fed Awards  (1)" xfId="32731" xr:uid="{00000000-0005-0000-0000-0000BD4C0000}"/>
    <cellStyle name="40% - Accent1 3 4 6" xfId="16454" xr:uid="{00000000-0005-0000-0000-0000BE4C0000}"/>
    <cellStyle name="40% - Accent1 3 4 6 2" xfId="32734" xr:uid="{00000000-0005-0000-0000-0000BF4C0000}"/>
    <cellStyle name="40% - Accent1 3 4 6_51-Sch Exp Fed Awards  (1)" xfId="32733" xr:uid="{00000000-0005-0000-0000-0000C04C0000}"/>
    <cellStyle name="40% - Accent1 3 4 7" xfId="32735" xr:uid="{00000000-0005-0000-0000-0000C14C0000}"/>
    <cellStyle name="40% - Accent1 3 4 7 2" xfId="32736" xr:uid="{00000000-0005-0000-0000-0000C24C0000}"/>
    <cellStyle name="40% - Accent1 3 4 8" xfId="32737" xr:uid="{00000000-0005-0000-0000-0000C34C0000}"/>
    <cellStyle name="40% - Accent1 3 4 9" xfId="32738" xr:uid="{00000000-0005-0000-0000-0000C44C0000}"/>
    <cellStyle name="40% - Accent1 3 4_411200-10 -20" xfId="32739" xr:uid="{00000000-0005-0000-0000-0000C54C0000}"/>
    <cellStyle name="40% - Accent1 3 5" xfId="3398" xr:uid="{00000000-0005-0000-0000-0000C64C0000}"/>
    <cellStyle name="40% - Accent1 3 5 2" xfId="3399" xr:uid="{00000000-0005-0000-0000-0000C74C0000}"/>
    <cellStyle name="40% - Accent1 3 5 2 2" xfId="3400" xr:uid="{00000000-0005-0000-0000-0000C84C0000}"/>
    <cellStyle name="40% - Accent1 3 5 2 2 2" xfId="11559" xr:uid="{00000000-0005-0000-0000-0000C94C0000}"/>
    <cellStyle name="40% - Accent1 3 5 2 2 3" xfId="21853" xr:uid="{00000000-0005-0000-0000-0000CA4C0000}"/>
    <cellStyle name="40% - Accent1 3 5 2 2_51-Sch Exp Fed Awards  (1)" xfId="32742" xr:uid="{00000000-0005-0000-0000-0000CB4C0000}"/>
    <cellStyle name="40% - Accent1 3 5 2 3" xfId="11560" xr:uid="{00000000-0005-0000-0000-0000CC4C0000}"/>
    <cellStyle name="40% - Accent1 3 5 2 4" xfId="18219" xr:uid="{00000000-0005-0000-0000-0000CD4C0000}"/>
    <cellStyle name="40% - Accent1 3 5 2_51-Sch Exp Fed Awards  (1)" xfId="32741" xr:uid="{00000000-0005-0000-0000-0000CE4C0000}"/>
    <cellStyle name="40% - Accent1 3 5 3" xfId="3401" xr:uid="{00000000-0005-0000-0000-0000CF4C0000}"/>
    <cellStyle name="40% - Accent1 3 5 3 2" xfId="11561" xr:uid="{00000000-0005-0000-0000-0000D04C0000}"/>
    <cellStyle name="40% - Accent1 3 5 3 3" xfId="20092" xr:uid="{00000000-0005-0000-0000-0000D14C0000}"/>
    <cellStyle name="40% - Accent1 3 5 3_51-Sch Exp Fed Awards  (1)" xfId="32743" xr:uid="{00000000-0005-0000-0000-0000D24C0000}"/>
    <cellStyle name="40% - Accent1 3 5 4" xfId="11562" xr:uid="{00000000-0005-0000-0000-0000D34C0000}"/>
    <cellStyle name="40% - Accent1 3 5 4 2" xfId="32745" xr:uid="{00000000-0005-0000-0000-0000D44C0000}"/>
    <cellStyle name="40% - Accent1 3 5 4_51-Sch Exp Fed Awards  (1)" xfId="32744" xr:uid="{00000000-0005-0000-0000-0000D54C0000}"/>
    <cellStyle name="40% - Accent1 3 5 5" xfId="16456" xr:uid="{00000000-0005-0000-0000-0000D64C0000}"/>
    <cellStyle name="40% - Accent1 3 5 5 2" xfId="32747" xr:uid="{00000000-0005-0000-0000-0000D74C0000}"/>
    <cellStyle name="40% - Accent1 3 5 5_51-Sch Exp Fed Awards  (1)" xfId="32746" xr:uid="{00000000-0005-0000-0000-0000D84C0000}"/>
    <cellStyle name="40% - Accent1 3 5 6" xfId="32748" xr:uid="{00000000-0005-0000-0000-0000D94C0000}"/>
    <cellStyle name="40% - Accent1 3 5 6 2" xfId="32749" xr:uid="{00000000-0005-0000-0000-0000DA4C0000}"/>
    <cellStyle name="40% - Accent1 3 5 7" xfId="32750" xr:uid="{00000000-0005-0000-0000-0000DB4C0000}"/>
    <cellStyle name="40% - Accent1 3 5 8" xfId="32751" xr:uid="{00000000-0005-0000-0000-0000DC4C0000}"/>
    <cellStyle name="40% - Accent1 3 5_51-Sch Exp Fed Awards  (1)" xfId="32740" xr:uid="{00000000-0005-0000-0000-0000DD4C0000}"/>
    <cellStyle name="40% - Accent1 3 6" xfId="3402" xr:uid="{00000000-0005-0000-0000-0000DE4C0000}"/>
    <cellStyle name="40% - Accent1 3 6 2" xfId="3403" xr:uid="{00000000-0005-0000-0000-0000DF4C0000}"/>
    <cellStyle name="40% - Accent1 3 6 2 2" xfId="11563" xr:uid="{00000000-0005-0000-0000-0000E04C0000}"/>
    <cellStyle name="40% - Accent1 3 6 2 3" xfId="22725" xr:uid="{00000000-0005-0000-0000-0000E14C0000}"/>
    <cellStyle name="40% - Accent1 3 6 2_51-Sch Exp Fed Awards  (1)" xfId="32753" xr:uid="{00000000-0005-0000-0000-0000E24C0000}"/>
    <cellStyle name="40% - Accent1 3 6 3" xfId="11564" xr:uid="{00000000-0005-0000-0000-0000E34C0000}"/>
    <cellStyle name="40% - Accent1 3 6 3 2" xfId="32755" xr:uid="{00000000-0005-0000-0000-0000E44C0000}"/>
    <cellStyle name="40% - Accent1 3 6 3_51-Sch Exp Fed Awards  (1)" xfId="32754" xr:uid="{00000000-0005-0000-0000-0000E54C0000}"/>
    <cellStyle name="40% - Accent1 3 6 4" xfId="19091" xr:uid="{00000000-0005-0000-0000-0000E64C0000}"/>
    <cellStyle name="40% - Accent1 3 6_51-Sch Exp Fed Awards  (1)" xfId="32752" xr:uid="{00000000-0005-0000-0000-0000E74C0000}"/>
    <cellStyle name="40% - Accent1 3 7" xfId="3404" xr:uid="{00000000-0005-0000-0000-0000E84C0000}"/>
    <cellStyle name="40% - Accent1 3 7 2" xfId="3405" xr:uid="{00000000-0005-0000-0000-0000E94C0000}"/>
    <cellStyle name="40% - Accent1 3 7 2 2" xfId="11565" xr:uid="{00000000-0005-0000-0000-0000EA4C0000}"/>
    <cellStyle name="40% - Accent1 3 7 2 3" xfId="22824" xr:uid="{00000000-0005-0000-0000-0000EB4C0000}"/>
    <cellStyle name="40% - Accent1 3 7 2_51-Sch Exp Fed Awards  (1)" xfId="32757" xr:uid="{00000000-0005-0000-0000-0000EC4C0000}"/>
    <cellStyle name="40% - Accent1 3 7 3" xfId="11566" xr:uid="{00000000-0005-0000-0000-0000ED4C0000}"/>
    <cellStyle name="40% - Accent1 3 7 3 2" xfId="32759" xr:uid="{00000000-0005-0000-0000-0000EE4C0000}"/>
    <cellStyle name="40% - Accent1 3 7 3_51-Sch Exp Fed Awards  (1)" xfId="32758" xr:uid="{00000000-0005-0000-0000-0000EF4C0000}"/>
    <cellStyle name="40% - Accent1 3 7 4" xfId="19190" xr:uid="{00000000-0005-0000-0000-0000F04C0000}"/>
    <cellStyle name="40% - Accent1 3 7_51-Sch Exp Fed Awards  (1)" xfId="32756" xr:uid="{00000000-0005-0000-0000-0000F14C0000}"/>
    <cellStyle name="40% - Accent1 3 8" xfId="3406" xr:uid="{00000000-0005-0000-0000-0000F24C0000}"/>
    <cellStyle name="40% - Accent1 3 8 2" xfId="3407" xr:uid="{00000000-0005-0000-0000-0000F34C0000}"/>
    <cellStyle name="40% - Accent1 3 8 2 2" xfId="11567" xr:uid="{00000000-0005-0000-0000-0000F44C0000}"/>
    <cellStyle name="40% - Accent1 3 8 2 3" xfId="22902" xr:uid="{00000000-0005-0000-0000-0000F54C0000}"/>
    <cellStyle name="40% - Accent1 3 8 2_51-Sch Exp Fed Awards  (1)" xfId="32761" xr:uid="{00000000-0005-0000-0000-0000F64C0000}"/>
    <cellStyle name="40% - Accent1 3 8 3" xfId="11568" xr:uid="{00000000-0005-0000-0000-0000F74C0000}"/>
    <cellStyle name="40% - Accent1 3 8 3 2" xfId="32763" xr:uid="{00000000-0005-0000-0000-0000F84C0000}"/>
    <cellStyle name="40% - Accent1 3 8 3_51-Sch Exp Fed Awards  (1)" xfId="32762" xr:uid="{00000000-0005-0000-0000-0000F94C0000}"/>
    <cellStyle name="40% - Accent1 3 8 4" xfId="19268" xr:uid="{00000000-0005-0000-0000-0000FA4C0000}"/>
    <cellStyle name="40% - Accent1 3 8_51-Sch Exp Fed Awards  (1)" xfId="32760" xr:uid="{00000000-0005-0000-0000-0000FB4C0000}"/>
    <cellStyle name="40% - Accent1 3 9" xfId="3408" xr:uid="{00000000-0005-0000-0000-0000FC4C0000}"/>
    <cellStyle name="40% - Accent1 3_411200-10 -20" xfId="32764" xr:uid="{00000000-0005-0000-0000-0000FD4C0000}"/>
    <cellStyle name="40% - Accent1 4" xfId="3409" xr:uid="{00000000-0005-0000-0000-0000FE4C0000}"/>
    <cellStyle name="40% - Accent1 4 10" xfId="3410" xr:uid="{00000000-0005-0000-0000-0000FF4C0000}"/>
    <cellStyle name="40% - Accent1 4 10 2" xfId="11569" xr:uid="{00000000-0005-0000-0000-0000004D0000}"/>
    <cellStyle name="40% - Accent1 4 10 3" xfId="20093" xr:uid="{00000000-0005-0000-0000-0000014D0000}"/>
    <cellStyle name="40% - Accent1 4 10_51-Sch Exp Fed Awards  (1)" xfId="32765" xr:uid="{00000000-0005-0000-0000-0000024D0000}"/>
    <cellStyle name="40% - Accent1 4 11" xfId="11570" xr:uid="{00000000-0005-0000-0000-0000034D0000}"/>
    <cellStyle name="40% - Accent1 4 11 2" xfId="32767" xr:uid="{00000000-0005-0000-0000-0000044D0000}"/>
    <cellStyle name="40% - Accent1 4 11_51-Sch Exp Fed Awards  (1)" xfId="32766" xr:uid="{00000000-0005-0000-0000-0000054D0000}"/>
    <cellStyle name="40% - Accent1 4 12" xfId="16457" xr:uid="{00000000-0005-0000-0000-0000064D0000}"/>
    <cellStyle name="40% - Accent1 4 12 2" xfId="32769" xr:uid="{00000000-0005-0000-0000-0000074D0000}"/>
    <cellStyle name="40% - Accent1 4 12_51-Sch Exp Fed Awards  (1)" xfId="32768" xr:uid="{00000000-0005-0000-0000-0000084D0000}"/>
    <cellStyle name="40% - Accent1 4 13" xfId="32770" xr:uid="{00000000-0005-0000-0000-0000094D0000}"/>
    <cellStyle name="40% - Accent1 4 13 2" xfId="32771" xr:uid="{00000000-0005-0000-0000-00000A4D0000}"/>
    <cellStyle name="40% - Accent1 4 14" xfId="32772" xr:uid="{00000000-0005-0000-0000-00000B4D0000}"/>
    <cellStyle name="40% - Accent1 4 14 2" xfId="32773" xr:uid="{00000000-0005-0000-0000-00000C4D0000}"/>
    <cellStyle name="40% - Accent1 4 15" xfId="32774" xr:uid="{00000000-0005-0000-0000-00000D4D0000}"/>
    <cellStyle name="40% - Accent1 4 16" xfId="32775" xr:uid="{00000000-0005-0000-0000-00000E4D0000}"/>
    <cellStyle name="40% - Accent1 4 2" xfId="3411" xr:uid="{00000000-0005-0000-0000-00000F4D0000}"/>
    <cellStyle name="40% - Accent1 4 2 10" xfId="32776" xr:uid="{00000000-0005-0000-0000-0000104D0000}"/>
    <cellStyle name="40% - Accent1 4 2 11" xfId="32777" xr:uid="{00000000-0005-0000-0000-0000114D0000}"/>
    <cellStyle name="40% - Accent1 4 2 2" xfId="3412" xr:uid="{00000000-0005-0000-0000-0000124D0000}"/>
    <cellStyle name="40% - Accent1 4 2 2 10" xfId="32778" xr:uid="{00000000-0005-0000-0000-0000134D0000}"/>
    <cellStyle name="40% - Accent1 4 2 2 2" xfId="3413" xr:uid="{00000000-0005-0000-0000-0000144D0000}"/>
    <cellStyle name="40% - Accent1 4 2 2 2 2" xfId="3414" xr:uid="{00000000-0005-0000-0000-0000154D0000}"/>
    <cellStyle name="40% - Accent1 4 2 2 2 2 2" xfId="3415" xr:uid="{00000000-0005-0000-0000-0000164D0000}"/>
    <cellStyle name="40% - Accent1 4 2 2 2 2 2 2" xfId="3416" xr:uid="{00000000-0005-0000-0000-0000174D0000}"/>
    <cellStyle name="40% - Accent1 4 2 2 2 2 2 2 2" xfId="11571" xr:uid="{00000000-0005-0000-0000-0000184D0000}"/>
    <cellStyle name="40% - Accent1 4 2 2 2 2 2 2 3" xfId="21857" xr:uid="{00000000-0005-0000-0000-0000194D0000}"/>
    <cellStyle name="40% - Accent1 4 2 2 2 2 2 2_51-Sch Exp Fed Awards  (1)" xfId="32781" xr:uid="{00000000-0005-0000-0000-00001A4D0000}"/>
    <cellStyle name="40% - Accent1 4 2 2 2 2 2 3" xfId="11572" xr:uid="{00000000-0005-0000-0000-00001B4D0000}"/>
    <cellStyle name="40% - Accent1 4 2 2 2 2 2 4" xfId="18223" xr:uid="{00000000-0005-0000-0000-00001C4D0000}"/>
    <cellStyle name="40% - Accent1 4 2 2 2 2 2_51-Sch Exp Fed Awards  (1)" xfId="32780" xr:uid="{00000000-0005-0000-0000-00001D4D0000}"/>
    <cellStyle name="40% - Accent1 4 2 2 2 2 3" xfId="3417" xr:uid="{00000000-0005-0000-0000-00001E4D0000}"/>
    <cellStyle name="40% - Accent1 4 2 2 2 2 3 2" xfId="11573" xr:uid="{00000000-0005-0000-0000-00001F4D0000}"/>
    <cellStyle name="40% - Accent1 4 2 2 2 2 3 3" xfId="20097" xr:uid="{00000000-0005-0000-0000-0000204D0000}"/>
    <cellStyle name="40% - Accent1 4 2 2 2 2 3_51-Sch Exp Fed Awards  (1)" xfId="32782" xr:uid="{00000000-0005-0000-0000-0000214D0000}"/>
    <cellStyle name="40% - Accent1 4 2 2 2 2 4" xfId="11574" xr:uid="{00000000-0005-0000-0000-0000224D0000}"/>
    <cellStyle name="40% - Accent1 4 2 2 2 2 4 2" xfId="32784" xr:uid="{00000000-0005-0000-0000-0000234D0000}"/>
    <cellStyle name="40% - Accent1 4 2 2 2 2 4_51-Sch Exp Fed Awards  (1)" xfId="32783" xr:uid="{00000000-0005-0000-0000-0000244D0000}"/>
    <cellStyle name="40% - Accent1 4 2 2 2 2 5" xfId="16461" xr:uid="{00000000-0005-0000-0000-0000254D0000}"/>
    <cellStyle name="40% - Accent1 4 2 2 2 2 5 2" xfId="32786" xr:uid="{00000000-0005-0000-0000-0000264D0000}"/>
    <cellStyle name="40% - Accent1 4 2 2 2 2 5_51-Sch Exp Fed Awards  (1)" xfId="32785" xr:uid="{00000000-0005-0000-0000-0000274D0000}"/>
    <cellStyle name="40% - Accent1 4 2 2 2 2 6" xfId="32787" xr:uid="{00000000-0005-0000-0000-0000284D0000}"/>
    <cellStyle name="40% - Accent1 4 2 2 2 2 6 2" xfId="32788" xr:uid="{00000000-0005-0000-0000-0000294D0000}"/>
    <cellStyle name="40% - Accent1 4 2 2 2 2 7" xfId="32789" xr:uid="{00000000-0005-0000-0000-00002A4D0000}"/>
    <cellStyle name="40% - Accent1 4 2 2 2 2 8" xfId="32790" xr:uid="{00000000-0005-0000-0000-00002B4D0000}"/>
    <cellStyle name="40% - Accent1 4 2 2 2 2_51-Sch Exp Fed Awards  (1)" xfId="32779" xr:uid="{00000000-0005-0000-0000-00002C4D0000}"/>
    <cellStyle name="40% - Accent1 4 2 2 2 3" xfId="3418" xr:uid="{00000000-0005-0000-0000-00002D4D0000}"/>
    <cellStyle name="40% - Accent1 4 2 2 2 3 2" xfId="3419" xr:uid="{00000000-0005-0000-0000-00002E4D0000}"/>
    <cellStyle name="40% - Accent1 4 2 2 2 3 2 2" xfId="11575" xr:uid="{00000000-0005-0000-0000-00002F4D0000}"/>
    <cellStyle name="40% - Accent1 4 2 2 2 3 2 3" xfId="21856" xr:uid="{00000000-0005-0000-0000-0000304D0000}"/>
    <cellStyle name="40% - Accent1 4 2 2 2 3 2_51-Sch Exp Fed Awards  (1)" xfId="32792" xr:uid="{00000000-0005-0000-0000-0000314D0000}"/>
    <cellStyle name="40% - Accent1 4 2 2 2 3 3" xfId="11576" xr:uid="{00000000-0005-0000-0000-0000324D0000}"/>
    <cellStyle name="40% - Accent1 4 2 2 2 3 4" xfId="18222" xr:uid="{00000000-0005-0000-0000-0000334D0000}"/>
    <cellStyle name="40% - Accent1 4 2 2 2 3_51-Sch Exp Fed Awards  (1)" xfId="32791" xr:uid="{00000000-0005-0000-0000-0000344D0000}"/>
    <cellStyle name="40% - Accent1 4 2 2 2 4" xfId="3420" xr:uid="{00000000-0005-0000-0000-0000354D0000}"/>
    <cellStyle name="40% - Accent1 4 2 2 2 4 2" xfId="11577" xr:uid="{00000000-0005-0000-0000-0000364D0000}"/>
    <cellStyle name="40% - Accent1 4 2 2 2 4 3" xfId="20096" xr:uid="{00000000-0005-0000-0000-0000374D0000}"/>
    <cellStyle name="40% - Accent1 4 2 2 2 4_51-Sch Exp Fed Awards  (1)" xfId="32793" xr:uid="{00000000-0005-0000-0000-0000384D0000}"/>
    <cellStyle name="40% - Accent1 4 2 2 2 5" xfId="11578" xr:uid="{00000000-0005-0000-0000-0000394D0000}"/>
    <cellStyle name="40% - Accent1 4 2 2 2 5 2" xfId="32795" xr:uid="{00000000-0005-0000-0000-00003A4D0000}"/>
    <cellStyle name="40% - Accent1 4 2 2 2 5_51-Sch Exp Fed Awards  (1)" xfId="32794" xr:uid="{00000000-0005-0000-0000-00003B4D0000}"/>
    <cellStyle name="40% - Accent1 4 2 2 2 6" xfId="16460" xr:uid="{00000000-0005-0000-0000-00003C4D0000}"/>
    <cellStyle name="40% - Accent1 4 2 2 2 6 2" xfId="32797" xr:uid="{00000000-0005-0000-0000-00003D4D0000}"/>
    <cellStyle name="40% - Accent1 4 2 2 2 6_51-Sch Exp Fed Awards  (1)" xfId="32796" xr:uid="{00000000-0005-0000-0000-00003E4D0000}"/>
    <cellStyle name="40% - Accent1 4 2 2 2 7" xfId="32798" xr:uid="{00000000-0005-0000-0000-00003F4D0000}"/>
    <cellStyle name="40% - Accent1 4 2 2 2 7 2" xfId="32799" xr:uid="{00000000-0005-0000-0000-0000404D0000}"/>
    <cellStyle name="40% - Accent1 4 2 2 2 8" xfId="32800" xr:uid="{00000000-0005-0000-0000-0000414D0000}"/>
    <cellStyle name="40% - Accent1 4 2 2 2 9" xfId="32801" xr:uid="{00000000-0005-0000-0000-0000424D0000}"/>
    <cellStyle name="40% - Accent1 4 2 2 2_411200-10 -20" xfId="32802" xr:uid="{00000000-0005-0000-0000-0000434D0000}"/>
    <cellStyle name="40% - Accent1 4 2 2 3" xfId="3421" xr:uid="{00000000-0005-0000-0000-0000444D0000}"/>
    <cellStyle name="40% - Accent1 4 2 2 3 2" xfId="3422" xr:uid="{00000000-0005-0000-0000-0000454D0000}"/>
    <cellStyle name="40% - Accent1 4 2 2 3 2 2" xfId="3423" xr:uid="{00000000-0005-0000-0000-0000464D0000}"/>
    <cellStyle name="40% - Accent1 4 2 2 3 2 2 2" xfId="11579" xr:uid="{00000000-0005-0000-0000-0000474D0000}"/>
    <cellStyle name="40% - Accent1 4 2 2 3 2 2 3" xfId="21858" xr:uid="{00000000-0005-0000-0000-0000484D0000}"/>
    <cellStyle name="40% - Accent1 4 2 2 3 2 2_51-Sch Exp Fed Awards  (1)" xfId="32805" xr:uid="{00000000-0005-0000-0000-0000494D0000}"/>
    <cellStyle name="40% - Accent1 4 2 2 3 2 3" xfId="11580" xr:uid="{00000000-0005-0000-0000-00004A4D0000}"/>
    <cellStyle name="40% - Accent1 4 2 2 3 2 4" xfId="18224" xr:uid="{00000000-0005-0000-0000-00004B4D0000}"/>
    <cellStyle name="40% - Accent1 4 2 2 3 2_51-Sch Exp Fed Awards  (1)" xfId="32804" xr:uid="{00000000-0005-0000-0000-00004C4D0000}"/>
    <cellStyle name="40% - Accent1 4 2 2 3 3" xfId="3424" xr:uid="{00000000-0005-0000-0000-00004D4D0000}"/>
    <cellStyle name="40% - Accent1 4 2 2 3 3 2" xfId="11581" xr:uid="{00000000-0005-0000-0000-00004E4D0000}"/>
    <cellStyle name="40% - Accent1 4 2 2 3 3 3" xfId="20098" xr:uid="{00000000-0005-0000-0000-00004F4D0000}"/>
    <cellStyle name="40% - Accent1 4 2 2 3 3_51-Sch Exp Fed Awards  (1)" xfId="32806" xr:uid="{00000000-0005-0000-0000-0000504D0000}"/>
    <cellStyle name="40% - Accent1 4 2 2 3 4" xfId="11582" xr:uid="{00000000-0005-0000-0000-0000514D0000}"/>
    <cellStyle name="40% - Accent1 4 2 2 3 4 2" xfId="32808" xr:uid="{00000000-0005-0000-0000-0000524D0000}"/>
    <cellStyle name="40% - Accent1 4 2 2 3 4_51-Sch Exp Fed Awards  (1)" xfId="32807" xr:uid="{00000000-0005-0000-0000-0000534D0000}"/>
    <cellStyle name="40% - Accent1 4 2 2 3 5" xfId="16462" xr:uid="{00000000-0005-0000-0000-0000544D0000}"/>
    <cellStyle name="40% - Accent1 4 2 2 3 5 2" xfId="32810" xr:uid="{00000000-0005-0000-0000-0000554D0000}"/>
    <cellStyle name="40% - Accent1 4 2 2 3 5_51-Sch Exp Fed Awards  (1)" xfId="32809" xr:uid="{00000000-0005-0000-0000-0000564D0000}"/>
    <cellStyle name="40% - Accent1 4 2 2 3 6" xfId="32811" xr:uid="{00000000-0005-0000-0000-0000574D0000}"/>
    <cellStyle name="40% - Accent1 4 2 2 3 6 2" xfId="32812" xr:uid="{00000000-0005-0000-0000-0000584D0000}"/>
    <cellStyle name="40% - Accent1 4 2 2 3 7" xfId="32813" xr:uid="{00000000-0005-0000-0000-0000594D0000}"/>
    <cellStyle name="40% - Accent1 4 2 2 3 8" xfId="32814" xr:uid="{00000000-0005-0000-0000-00005A4D0000}"/>
    <cellStyle name="40% - Accent1 4 2 2 3_51-Sch Exp Fed Awards  (1)" xfId="32803" xr:uid="{00000000-0005-0000-0000-00005B4D0000}"/>
    <cellStyle name="40% - Accent1 4 2 2 4" xfId="3425" xr:uid="{00000000-0005-0000-0000-00005C4D0000}"/>
    <cellStyle name="40% - Accent1 4 2 2 4 2" xfId="3426" xr:uid="{00000000-0005-0000-0000-00005D4D0000}"/>
    <cellStyle name="40% - Accent1 4 2 2 4 2 2" xfId="11583" xr:uid="{00000000-0005-0000-0000-00005E4D0000}"/>
    <cellStyle name="40% - Accent1 4 2 2 4 2 3" xfId="21855" xr:uid="{00000000-0005-0000-0000-00005F4D0000}"/>
    <cellStyle name="40% - Accent1 4 2 2 4 2_51-Sch Exp Fed Awards  (1)" xfId="32816" xr:uid="{00000000-0005-0000-0000-0000604D0000}"/>
    <cellStyle name="40% - Accent1 4 2 2 4 3" xfId="11584" xr:uid="{00000000-0005-0000-0000-0000614D0000}"/>
    <cellStyle name="40% - Accent1 4 2 2 4 4" xfId="18221" xr:uid="{00000000-0005-0000-0000-0000624D0000}"/>
    <cellStyle name="40% - Accent1 4 2 2 4_51-Sch Exp Fed Awards  (1)" xfId="32815" xr:uid="{00000000-0005-0000-0000-0000634D0000}"/>
    <cellStyle name="40% - Accent1 4 2 2 5" xfId="3427" xr:uid="{00000000-0005-0000-0000-0000644D0000}"/>
    <cellStyle name="40% - Accent1 4 2 2 5 2" xfId="11585" xr:uid="{00000000-0005-0000-0000-0000654D0000}"/>
    <cellStyle name="40% - Accent1 4 2 2 5 3" xfId="20095" xr:uid="{00000000-0005-0000-0000-0000664D0000}"/>
    <cellStyle name="40% - Accent1 4 2 2 5_51-Sch Exp Fed Awards  (1)" xfId="32817" xr:uid="{00000000-0005-0000-0000-0000674D0000}"/>
    <cellStyle name="40% - Accent1 4 2 2 6" xfId="11586" xr:uid="{00000000-0005-0000-0000-0000684D0000}"/>
    <cellStyle name="40% - Accent1 4 2 2 6 2" xfId="32819" xr:uid="{00000000-0005-0000-0000-0000694D0000}"/>
    <cellStyle name="40% - Accent1 4 2 2 6_51-Sch Exp Fed Awards  (1)" xfId="32818" xr:uid="{00000000-0005-0000-0000-00006A4D0000}"/>
    <cellStyle name="40% - Accent1 4 2 2 7" xfId="16459" xr:uid="{00000000-0005-0000-0000-00006B4D0000}"/>
    <cellStyle name="40% - Accent1 4 2 2 7 2" xfId="32821" xr:uid="{00000000-0005-0000-0000-00006C4D0000}"/>
    <cellStyle name="40% - Accent1 4 2 2 7_51-Sch Exp Fed Awards  (1)" xfId="32820" xr:uid="{00000000-0005-0000-0000-00006D4D0000}"/>
    <cellStyle name="40% - Accent1 4 2 2 8" xfId="32822" xr:uid="{00000000-0005-0000-0000-00006E4D0000}"/>
    <cellStyle name="40% - Accent1 4 2 2 8 2" xfId="32823" xr:uid="{00000000-0005-0000-0000-00006F4D0000}"/>
    <cellStyle name="40% - Accent1 4 2 2 9" xfId="32824" xr:uid="{00000000-0005-0000-0000-0000704D0000}"/>
    <cellStyle name="40% - Accent1 4 2 2_411200-10 -20" xfId="32825" xr:uid="{00000000-0005-0000-0000-0000714D0000}"/>
    <cellStyle name="40% - Accent1 4 2 3" xfId="3428" xr:uid="{00000000-0005-0000-0000-0000724D0000}"/>
    <cellStyle name="40% - Accent1 4 2 3 2" xfId="3429" xr:uid="{00000000-0005-0000-0000-0000734D0000}"/>
    <cellStyle name="40% - Accent1 4 2 3 2 2" xfId="3430" xr:uid="{00000000-0005-0000-0000-0000744D0000}"/>
    <cellStyle name="40% - Accent1 4 2 3 2 2 2" xfId="3431" xr:uid="{00000000-0005-0000-0000-0000754D0000}"/>
    <cellStyle name="40% - Accent1 4 2 3 2 2 2 2" xfId="11587" xr:uid="{00000000-0005-0000-0000-0000764D0000}"/>
    <cellStyle name="40% - Accent1 4 2 3 2 2 2 3" xfId="21860" xr:uid="{00000000-0005-0000-0000-0000774D0000}"/>
    <cellStyle name="40% - Accent1 4 2 3 2 2 2_51-Sch Exp Fed Awards  (1)" xfId="32828" xr:uid="{00000000-0005-0000-0000-0000784D0000}"/>
    <cellStyle name="40% - Accent1 4 2 3 2 2 3" xfId="11588" xr:uid="{00000000-0005-0000-0000-0000794D0000}"/>
    <cellStyle name="40% - Accent1 4 2 3 2 2 4" xfId="18226" xr:uid="{00000000-0005-0000-0000-00007A4D0000}"/>
    <cellStyle name="40% - Accent1 4 2 3 2 2_51-Sch Exp Fed Awards  (1)" xfId="32827" xr:uid="{00000000-0005-0000-0000-00007B4D0000}"/>
    <cellStyle name="40% - Accent1 4 2 3 2 3" xfId="3432" xr:uid="{00000000-0005-0000-0000-00007C4D0000}"/>
    <cellStyle name="40% - Accent1 4 2 3 2 3 2" xfId="11589" xr:uid="{00000000-0005-0000-0000-00007D4D0000}"/>
    <cellStyle name="40% - Accent1 4 2 3 2 3 3" xfId="20100" xr:uid="{00000000-0005-0000-0000-00007E4D0000}"/>
    <cellStyle name="40% - Accent1 4 2 3 2 3_51-Sch Exp Fed Awards  (1)" xfId="32829" xr:uid="{00000000-0005-0000-0000-00007F4D0000}"/>
    <cellStyle name="40% - Accent1 4 2 3 2 4" xfId="11590" xr:uid="{00000000-0005-0000-0000-0000804D0000}"/>
    <cellStyle name="40% - Accent1 4 2 3 2 4 2" xfId="32831" xr:uid="{00000000-0005-0000-0000-0000814D0000}"/>
    <cellStyle name="40% - Accent1 4 2 3 2 4_51-Sch Exp Fed Awards  (1)" xfId="32830" xr:uid="{00000000-0005-0000-0000-0000824D0000}"/>
    <cellStyle name="40% - Accent1 4 2 3 2 5" xfId="16464" xr:uid="{00000000-0005-0000-0000-0000834D0000}"/>
    <cellStyle name="40% - Accent1 4 2 3 2 5 2" xfId="32833" xr:uid="{00000000-0005-0000-0000-0000844D0000}"/>
    <cellStyle name="40% - Accent1 4 2 3 2 5_51-Sch Exp Fed Awards  (1)" xfId="32832" xr:uid="{00000000-0005-0000-0000-0000854D0000}"/>
    <cellStyle name="40% - Accent1 4 2 3 2 6" xfId="32834" xr:uid="{00000000-0005-0000-0000-0000864D0000}"/>
    <cellStyle name="40% - Accent1 4 2 3 2 6 2" xfId="32835" xr:uid="{00000000-0005-0000-0000-0000874D0000}"/>
    <cellStyle name="40% - Accent1 4 2 3 2 7" xfId="32836" xr:uid="{00000000-0005-0000-0000-0000884D0000}"/>
    <cellStyle name="40% - Accent1 4 2 3 2 8" xfId="32837" xr:uid="{00000000-0005-0000-0000-0000894D0000}"/>
    <cellStyle name="40% - Accent1 4 2 3 2_51-Sch Exp Fed Awards  (1)" xfId="32826" xr:uid="{00000000-0005-0000-0000-00008A4D0000}"/>
    <cellStyle name="40% - Accent1 4 2 3 3" xfId="3433" xr:uid="{00000000-0005-0000-0000-00008B4D0000}"/>
    <cellStyle name="40% - Accent1 4 2 3 3 2" xfId="3434" xr:uid="{00000000-0005-0000-0000-00008C4D0000}"/>
    <cellStyle name="40% - Accent1 4 2 3 3 2 2" xfId="11591" xr:uid="{00000000-0005-0000-0000-00008D4D0000}"/>
    <cellStyle name="40% - Accent1 4 2 3 3 2 3" xfId="21859" xr:uid="{00000000-0005-0000-0000-00008E4D0000}"/>
    <cellStyle name="40% - Accent1 4 2 3 3 2_51-Sch Exp Fed Awards  (1)" xfId="32839" xr:uid="{00000000-0005-0000-0000-00008F4D0000}"/>
    <cellStyle name="40% - Accent1 4 2 3 3 3" xfId="11592" xr:uid="{00000000-0005-0000-0000-0000904D0000}"/>
    <cellStyle name="40% - Accent1 4 2 3 3 4" xfId="18225" xr:uid="{00000000-0005-0000-0000-0000914D0000}"/>
    <cellStyle name="40% - Accent1 4 2 3 3_51-Sch Exp Fed Awards  (1)" xfId="32838" xr:uid="{00000000-0005-0000-0000-0000924D0000}"/>
    <cellStyle name="40% - Accent1 4 2 3 4" xfId="3435" xr:uid="{00000000-0005-0000-0000-0000934D0000}"/>
    <cellStyle name="40% - Accent1 4 2 3 4 2" xfId="11593" xr:uid="{00000000-0005-0000-0000-0000944D0000}"/>
    <cellStyle name="40% - Accent1 4 2 3 4 3" xfId="20099" xr:uid="{00000000-0005-0000-0000-0000954D0000}"/>
    <cellStyle name="40% - Accent1 4 2 3 4_51-Sch Exp Fed Awards  (1)" xfId="32840" xr:uid="{00000000-0005-0000-0000-0000964D0000}"/>
    <cellStyle name="40% - Accent1 4 2 3 5" xfId="11594" xr:uid="{00000000-0005-0000-0000-0000974D0000}"/>
    <cellStyle name="40% - Accent1 4 2 3 5 2" xfId="32842" xr:uid="{00000000-0005-0000-0000-0000984D0000}"/>
    <cellStyle name="40% - Accent1 4 2 3 5_51-Sch Exp Fed Awards  (1)" xfId="32841" xr:uid="{00000000-0005-0000-0000-0000994D0000}"/>
    <cellStyle name="40% - Accent1 4 2 3 6" xfId="16463" xr:uid="{00000000-0005-0000-0000-00009A4D0000}"/>
    <cellStyle name="40% - Accent1 4 2 3 6 2" xfId="32844" xr:uid="{00000000-0005-0000-0000-00009B4D0000}"/>
    <cellStyle name="40% - Accent1 4 2 3 6_51-Sch Exp Fed Awards  (1)" xfId="32843" xr:uid="{00000000-0005-0000-0000-00009C4D0000}"/>
    <cellStyle name="40% - Accent1 4 2 3 7" xfId="32845" xr:uid="{00000000-0005-0000-0000-00009D4D0000}"/>
    <cellStyle name="40% - Accent1 4 2 3 7 2" xfId="32846" xr:uid="{00000000-0005-0000-0000-00009E4D0000}"/>
    <cellStyle name="40% - Accent1 4 2 3 8" xfId="32847" xr:uid="{00000000-0005-0000-0000-00009F4D0000}"/>
    <cellStyle name="40% - Accent1 4 2 3 9" xfId="32848" xr:uid="{00000000-0005-0000-0000-0000A04D0000}"/>
    <cellStyle name="40% - Accent1 4 2 3_411200-10 -20" xfId="32849" xr:uid="{00000000-0005-0000-0000-0000A14D0000}"/>
    <cellStyle name="40% - Accent1 4 2 4" xfId="3436" xr:uid="{00000000-0005-0000-0000-0000A24D0000}"/>
    <cellStyle name="40% - Accent1 4 2 4 2" xfId="3437" xr:uid="{00000000-0005-0000-0000-0000A34D0000}"/>
    <cellStyle name="40% - Accent1 4 2 4 2 2" xfId="3438" xr:uid="{00000000-0005-0000-0000-0000A44D0000}"/>
    <cellStyle name="40% - Accent1 4 2 4 2 2 2" xfId="11595" xr:uid="{00000000-0005-0000-0000-0000A54D0000}"/>
    <cellStyle name="40% - Accent1 4 2 4 2 2 3" xfId="21861" xr:uid="{00000000-0005-0000-0000-0000A64D0000}"/>
    <cellStyle name="40% - Accent1 4 2 4 2 2_51-Sch Exp Fed Awards  (1)" xfId="32852" xr:uid="{00000000-0005-0000-0000-0000A74D0000}"/>
    <cellStyle name="40% - Accent1 4 2 4 2 3" xfId="11596" xr:uid="{00000000-0005-0000-0000-0000A84D0000}"/>
    <cellStyle name="40% - Accent1 4 2 4 2 4" xfId="18227" xr:uid="{00000000-0005-0000-0000-0000A94D0000}"/>
    <cellStyle name="40% - Accent1 4 2 4 2_51-Sch Exp Fed Awards  (1)" xfId="32851" xr:uid="{00000000-0005-0000-0000-0000AA4D0000}"/>
    <cellStyle name="40% - Accent1 4 2 4 3" xfId="3439" xr:uid="{00000000-0005-0000-0000-0000AB4D0000}"/>
    <cellStyle name="40% - Accent1 4 2 4 3 2" xfId="11597" xr:uid="{00000000-0005-0000-0000-0000AC4D0000}"/>
    <cellStyle name="40% - Accent1 4 2 4 3 3" xfId="20101" xr:uid="{00000000-0005-0000-0000-0000AD4D0000}"/>
    <cellStyle name="40% - Accent1 4 2 4 3_51-Sch Exp Fed Awards  (1)" xfId="32853" xr:uid="{00000000-0005-0000-0000-0000AE4D0000}"/>
    <cellStyle name="40% - Accent1 4 2 4 4" xfId="11598" xr:uid="{00000000-0005-0000-0000-0000AF4D0000}"/>
    <cellStyle name="40% - Accent1 4 2 4 4 2" xfId="32855" xr:uid="{00000000-0005-0000-0000-0000B04D0000}"/>
    <cellStyle name="40% - Accent1 4 2 4 4_51-Sch Exp Fed Awards  (1)" xfId="32854" xr:uid="{00000000-0005-0000-0000-0000B14D0000}"/>
    <cellStyle name="40% - Accent1 4 2 4 5" xfId="16465" xr:uid="{00000000-0005-0000-0000-0000B24D0000}"/>
    <cellStyle name="40% - Accent1 4 2 4 5 2" xfId="32857" xr:uid="{00000000-0005-0000-0000-0000B34D0000}"/>
    <cellStyle name="40% - Accent1 4 2 4 5_51-Sch Exp Fed Awards  (1)" xfId="32856" xr:uid="{00000000-0005-0000-0000-0000B44D0000}"/>
    <cellStyle name="40% - Accent1 4 2 4 6" xfId="32858" xr:uid="{00000000-0005-0000-0000-0000B54D0000}"/>
    <cellStyle name="40% - Accent1 4 2 4 6 2" xfId="32859" xr:uid="{00000000-0005-0000-0000-0000B64D0000}"/>
    <cellStyle name="40% - Accent1 4 2 4 7" xfId="32860" xr:uid="{00000000-0005-0000-0000-0000B74D0000}"/>
    <cellStyle name="40% - Accent1 4 2 4 8" xfId="32861" xr:uid="{00000000-0005-0000-0000-0000B84D0000}"/>
    <cellStyle name="40% - Accent1 4 2 4_51-Sch Exp Fed Awards  (1)" xfId="32850" xr:uid="{00000000-0005-0000-0000-0000B94D0000}"/>
    <cellStyle name="40% - Accent1 4 2 5" xfId="3440" xr:uid="{00000000-0005-0000-0000-0000BA4D0000}"/>
    <cellStyle name="40% - Accent1 4 2 5 2" xfId="3441" xr:uid="{00000000-0005-0000-0000-0000BB4D0000}"/>
    <cellStyle name="40% - Accent1 4 2 5 2 2" xfId="11599" xr:uid="{00000000-0005-0000-0000-0000BC4D0000}"/>
    <cellStyle name="40% - Accent1 4 2 5 2 3" xfId="21854" xr:uid="{00000000-0005-0000-0000-0000BD4D0000}"/>
    <cellStyle name="40% - Accent1 4 2 5 2_51-Sch Exp Fed Awards  (1)" xfId="32863" xr:uid="{00000000-0005-0000-0000-0000BE4D0000}"/>
    <cellStyle name="40% - Accent1 4 2 5 3" xfId="11600" xr:uid="{00000000-0005-0000-0000-0000BF4D0000}"/>
    <cellStyle name="40% - Accent1 4 2 5 4" xfId="18220" xr:uid="{00000000-0005-0000-0000-0000C04D0000}"/>
    <cellStyle name="40% - Accent1 4 2 5_51-Sch Exp Fed Awards  (1)" xfId="32862" xr:uid="{00000000-0005-0000-0000-0000C14D0000}"/>
    <cellStyle name="40% - Accent1 4 2 6" xfId="3442" xr:uid="{00000000-0005-0000-0000-0000C24D0000}"/>
    <cellStyle name="40% - Accent1 4 2 6 2" xfId="11601" xr:uid="{00000000-0005-0000-0000-0000C34D0000}"/>
    <cellStyle name="40% - Accent1 4 2 6 3" xfId="20094" xr:uid="{00000000-0005-0000-0000-0000C44D0000}"/>
    <cellStyle name="40% - Accent1 4 2 6_51-Sch Exp Fed Awards  (1)" xfId="32864" xr:uid="{00000000-0005-0000-0000-0000C54D0000}"/>
    <cellStyle name="40% - Accent1 4 2 7" xfId="11602" xr:uid="{00000000-0005-0000-0000-0000C64D0000}"/>
    <cellStyle name="40% - Accent1 4 2 7 2" xfId="32866" xr:uid="{00000000-0005-0000-0000-0000C74D0000}"/>
    <cellStyle name="40% - Accent1 4 2 7_51-Sch Exp Fed Awards  (1)" xfId="32865" xr:uid="{00000000-0005-0000-0000-0000C84D0000}"/>
    <cellStyle name="40% - Accent1 4 2 8" xfId="16458" xr:uid="{00000000-0005-0000-0000-0000C94D0000}"/>
    <cellStyle name="40% - Accent1 4 2 8 2" xfId="32868" xr:uid="{00000000-0005-0000-0000-0000CA4D0000}"/>
    <cellStyle name="40% - Accent1 4 2 8_51-Sch Exp Fed Awards  (1)" xfId="32867" xr:uid="{00000000-0005-0000-0000-0000CB4D0000}"/>
    <cellStyle name="40% - Accent1 4 2 9" xfId="32869" xr:uid="{00000000-0005-0000-0000-0000CC4D0000}"/>
    <cellStyle name="40% - Accent1 4 2 9 2" xfId="32870" xr:uid="{00000000-0005-0000-0000-0000CD4D0000}"/>
    <cellStyle name="40% - Accent1 4 2_411200-10 -20" xfId="32871" xr:uid="{00000000-0005-0000-0000-0000CE4D0000}"/>
    <cellStyle name="40% - Accent1 4 3" xfId="3443" xr:uid="{00000000-0005-0000-0000-0000CF4D0000}"/>
    <cellStyle name="40% - Accent1 4 3 10" xfId="32872" xr:uid="{00000000-0005-0000-0000-0000D04D0000}"/>
    <cellStyle name="40% - Accent1 4 3 2" xfId="3444" xr:uid="{00000000-0005-0000-0000-0000D14D0000}"/>
    <cellStyle name="40% - Accent1 4 3 2 2" xfId="3445" xr:uid="{00000000-0005-0000-0000-0000D24D0000}"/>
    <cellStyle name="40% - Accent1 4 3 2 2 2" xfId="3446" xr:uid="{00000000-0005-0000-0000-0000D34D0000}"/>
    <cellStyle name="40% - Accent1 4 3 2 2 2 2" xfId="3447" xr:uid="{00000000-0005-0000-0000-0000D44D0000}"/>
    <cellStyle name="40% - Accent1 4 3 2 2 2 2 2" xfId="11603" xr:uid="{00000000-0005-0000-0000-0000D54D0000}"/>
    <cellStyle name="40% - Accent1 4 3 2 2 2 2 3" xfId="21864" xr:uid="{00000000-0005-0000-0000-0000D64D0000}"/>
    <cellStyle name="40% - Accent1 4 3 2 2 2 2_51-Sch Exp Fed Awards  (1)" xfId="32875" xr:uid="{00000000-0005-0000-0000-0000D74D0000}"/>
    <cellStyle name="40% - Accent1 4 3 2 2 2 3" xfId="11604" xr:uid="{00000000-0005-0000-0000-0000D84D0000}"/>
    <cellStyle name="40% - Accent1 4 3 2 2 2 4" xfId="18230" xr:uid="{00000000-0005-0000-0000-0000D94D0000}"/>
    <cellStyle name="40% - Accent1 4 3 2 2 2_51-Sch Exp Fed Awards  (1)" xfId="32874" xr:uid="{00000000-0005-0000-0000-0000DA4D0000}"/>
    <cellStyle name="40% - Accent1 4 3 2 2 3" xfId="3448" xr:uid="{00000000-0005-0000-0000-0000DB4D0000}"/>
    <cellStyle name="40% - Accent1 4 3 2 2 3 2" xfId="11605" xr:uid="{00000000-0005-0000-0000-0000DC4D0000}"/>
    <cellStyle name="40% - Accent1 4 3 2 2 3 3" xfId="20104" xr:uid="{00000000-0005-0000-0000-0000DD4D0000}"/>
    <cellStyle name="40% - Accent1 4 3 2 2 3_51-Sch Exp Fed Awards  (1)" xfId="32876" xr:uid="{00000000-0005-0000-0000-0000DE4D0000}"/>
    <cellStyle name="40% - Accent1 4 3 2 2 4" xfId="11606" xr:uid="{00000000-0005-0000-0000-0000DF4D0000}"/>
    <cellStyle name="40% - Accent1 4 3 2 2 4 2" xfId="32878" xr:uid="{00000000-0005-0000-0000-0000E04D0000}"/>
    <cellStyle name="40% - Accent1 4 3 2 2 4_51-Sch Exp Fed Awards  (1)" xfId="32877" xr:uid="{00000000-0005-0000-0000-0000E14D0000}"/>
    <cellStyle name="40% - Accent1 4 3 2 2 5" xfId="16468" xr:uid="{00000000-0005-0000-0000-0000E24D0000}"/>
    <cellStyle name="40% - Accent1 4 3 2 2 5 2" xfId="32880" xr:uid="{00000000-0005-0000-0000-0000E34D0000}"/>
    <cellStyle name="40% - Accent1 4 3 2 2 5_51-Sch Exp Fed Awards  (1)" xfId="32879" xr:uid="{00000000-0005-0000-0000-0000E44D0000}"/>
    <cellStyle name="40% - Accent1 4 3 2 2 6" xfId="32881" xr:uid="{00000000-0005-0000-0000-0000E54D0000}"/>
    <cellStyle name="40% - Accent1 4 3 2 2 6 2" xfId="32882" xr:uid="{00000000-0005-0000-0000-0000E64D0000}"/>
    <cellStyle name="40% - Accent1 4 3 2 2 7" xfId="32883" xr:uid="{00000000-0005-0000-0000-0000E74D0000}"/>
    <cellStyle name="40% - Accent1 4 3 2 2 8" xfId="32884" xr:uid="{00000000-0005-0000-0000-0000E84D0000}"/>
    <cellStyle name="40% - Accent1 4 3 2 2_51-Sch Exp Fed Awards  (1)" xfId="32873" xr:uid="{00000000-0005-0000-0000-0000E94D0000}"/>
    <cellStyle name="40% - Accent1 4 3 2 3" xfId="3449" xr:uid="{00000000-0005-0000-0000-0000EA4D0000}"/>
    <cellStyle name="40% - Accent1 4 3 2 3 2" xfId="3450" xr:uid="{00000000-0005-0000-0000-0000EB4D0000}"/>
    <cellStyle name="40% - Accent1 4 3 2 3 2 2" xfId="11607" xr:uid="{00000000-0005-0000-0000-0000EC4D0000}"/>
    <cellStyle name="40% - Accent1 4 3 2 3 2 3" xfId="21863" xr:uid="{00000000-0005-0000-0000-0000ED4D0000}"/>
    <cellStyle name="40% - Accent1 4 3 2 3 2_51-Sch Exp Fed Awards  (1)" xfId="32886" xr:uid="{00000000-0005-0000-0000-0000EE4D0000}"/>
    <cellStyle name="40% - Accent1 4 3 2 3 3" xfId="11608" xr:uid="{00000000-0005-0000-0000-0000EF4D0000}"/>
    <cellStyle name="40% - Accent1 4 3 2 3 4" xfId="18229" xr:uid="{00000000-0005-0000-0000-0000F04D0000}"/>
    <cellStyle name="40% - Accent1 4 3 2 3_51-Sch Exp Fed Awards  (1)" xfId="32885" xr:uid="{00000000-0005-0000-0000-0000F14D0000}"/>
    <cellStyle name="40% - Accent1 4 3 2 4" xfId="3451" xr:uid="{00000000-0005-0000-0000-0000F24D0000}"/>
    <cellStyle name="40% - Accent1 4 3 2 4 2" xfId="11609" xr:uid="{00000000-0005-0000-0000-0000F34D0000}"/>
    <cellStyle name="40% - Accent1 4 3 2 4 3" xfId="20103" xr:uid="{00000000-0005-0000-0000-0000F44D0000}"/>
    <cellStyle name="40% - Accent1 4 3 2 4_51-Sch Exp Fed Awards  (1)" xfId="32887" xr:uid="{00000000-0005-0000-0000-0000F54D0000}"/>
    <cellStyle name="40% - Accent1 4 3 2 5" xfId="11610" xr:uid="{00000000-0005-0000-0000-0000F64D0000}"/>
    <cellStyle name="40% - Accent1 4 3 2 5 2" xfId="32889" xr:uid="{00000000-0005-0000-0000-0000F74D0000}"/>
    <cellStyle name="40% - Accent1 4 3 2 5_51-Sch Exp Fed Awards  (1)" xfId="32888" xr:uid="{00000000-0005-0000-0000-0000F84D0000}"/>
    <cellStyle name="40% - Accent1 4 3 2 6" xfId="16467" xr:uid="{00000000-0005-0000-0000-0000F94D0000}"/>
    <cellStyle name="40% - Accent1 4 3 2 6 2" xfId="32891" xr:uid="{00000000-0005-0000-0000-0000FA4D0000}"/>
    <cellStyle name="40% - Accent1 4 3 2 6_51-Sch Exp Fed Awards  (1)" xfId="32890" xr:uid="{00000000-0005-0000-0000-0000FB4D0000}"/>
    <cellStyle name="40% - Accent1 4 3 2 7" xfId="32892" xr:uid="{00000000-0005-0000-0000-0000FC4D0000}"/>
    <cellStyle name="40% - Accent1 4 3 2 7 2" xfId="32893" xr:uid="{00000000-0005-0000-0000-0000FD4D0000}"/>
    <cellStyle name="40% - Accent1 4 3 2 8" xfId="32894" xr:uid="{00000000-0005-0000-0000-0000FE4D0000}"/>
    <cellStyle name="40% - Accent1 4 3 2 9" xfId="32895" xr:uid="{00000000-0005-0000-0000-0000FF4D0000}"/>
    <cellStyle name="40% - Accent1 4 3 2_411200-10 -20" xfId="32896" xr:uid="{00000000-0005-0000-0000-0000004E0000}"/>
    <cellStyle name="40% - Accent1 4 3 3" xfId="3452" xr:uid="{00000000-0005-0000-0000-0000014E0000}"/>
    <cellStyle name="40% - Accent1 4 3 3 2" xfId="3453" xr:uid="{00000000-0005-0000-0000-0000024E0000}"/>
    <cellStyle name="40% - Accent1 4 3 3 2 2" xfId="3454" xr:uid="{00000000-0005-0000-0000-0000034E0000}"/>
    <cellStyle name="40% - Accent1 4 3 3 2 2 2" xfId="11611" xr:uid="{00000000-0005-0000-0000-0000044E0000}"/>
    <cellStyle name="40% - Accent1 4 3 3 2 2 3" xfId="21865" xr:uid="{00000000-0005-0000-0000-0000054E0000}"/>
    <cellStyle name="40% - Accent1 4 3 3 2 2_51-Sch Exp Fed Awards  (1)" xfId="32899" xr:uid="{00000000-0005-0000-0000-0000064E0000}"/>
    <cellStyle name="40% - Accent1 4 3 3 2 3" xfId="11612" xr:uid="{00000000-0005-0000-0000-0000074E0000}"/>
    <cellStyle name="40% - Accent1 4 3 3 2 4" xfId="18231" xr:uid="{00000000-0005-0000-0000-0000084E0000}"/>
    <cellStyle name="40% - Accent1 4 3 3 2_51-Sch Exp Fed Awards  (1)" xfId="32898" xr:uid="{00000000-0005-0000-0000-0000094E0000}"/>
    <cellStyle name="40% - Accent1 4 3 3 3" xfId="3455" xr:uid="{00000000-0005-0000-0000-00000A4E0000}"/>
    <cellStyle name="40% - Accent1 4 3 3 3 2" xfId="11613" xr:uid="{00000000-0005-0000-0000-00000B4E0000}"/>
    <cellStyle name="40% - Accent1 4 3 3 3 3" xfId="20105" xr:uid="{00000000-0005-0000-0000-00000C4E0000}"/>
    <cellStyle name="40% - Accent1 4 3 3 3_51-Sch Exp Fed Awards  (1)" xfId="32900" xr:uid="{00000000-0005-0000-0000-00000D4E0000}"/>
    <cellStyle name="40% - Accent1 4 3 3 4" xfId="11614" xr:uid="{00000000-0005-0000-0000-00000E4E0000}"/>
    <cellStyle name="40% - Accent1 4 3 3 4 2" xfId="32902" xr:uid="{00000000-0005-0000-0000-00000F4E0000}"/>
    <cellStyle name="40% - Accent1 4 3 3 4_51-Sch Exp Fed Awards  (1)" xfId="32901" xr:uid="{00000000-0005-0000-0000-0000104E0000}"/>
    <cellStyle name="40% - Accent1 4 3 3 5" xfId="16469" xr:uid="{00000000-0005-0000-0000-0000114E0000}"/>
    <cellStyle name="40% - Accent1 4 3 3 5 2" xfId="32904" xr:uid="{00000000-0005-0000-0000-0000124E0000}"/>
    <cellStyle name="40% - Accent1 4 3 3 5_51-Sch Exp Fed Awards  (1)" xfId="32903" xr:uid="{00000000-0005-0000-0000-0000134E0000}"/>
    <cellStyle name="40% - Accent1 4 3 3 6" xfId="32905" xr:uid="{00000000-0005-0000-0000-0000144E0000}"/>
    <cellStyle name="40% - Accent1 4 3 3 6 2" xfId="32906" xr:uid="{00000000-0005-0000-0000-0000154E0000}"/>
    <cellStyle name="40% - Accent1 4 3 3 7" xfId="32907" xr:uid="{00000000-0005-0000-0000-0000164E0000}"/>
    <cellStyle name="40% - Accent1 4 3 3 8" xfId="32908" xr:uid="{00000000-0005-0000-0000-0000174E0000}"/>
    <cellStyle name="40% - Accent1 4 3 3_51-Sch Exp Fed Awards  (1)" xfId="32897" xr:uid="{00000000-0005-0000-0000-0000184E0000}"/>
    <cellStyle name="40% - Accent1 4 3 4" xfId="3456" xr:uid="{00000000-0005-0000-0000-0000194E0000}"/>
    <cellStyle name="40% - Accent1 4 3 4 2" xfId="3457" xr:uid="{00000000-0005-0000-0000-00001A4E0000}"/>
    <cellStyle name="40% - Accent1 4 3 4 2 2" xfId="11615" xr:uid="{00000000-0005-0000-0000-00001B4E0000}"/>
    <cellStyle name="40% - Accent1 4 3 4 2 3" xfId="21862" xr:uid="{00000000-0005-0000-0000-00001C4E0000}"/>
    <cellStyle name="40% - Accent1 4 3 4 2_51-Sch Exp Fed Awards  (1)" xfId="32910" xr:uid="{00000000-0005-0000-0000-00001D4E0000}"/>
    <cellStyle name="40% - Accent1 4 3 4 3" xfId="11616" xr:uid="{00000000-0005-0000-0000-00001E4E0000}"/>
    <cellStyle name="40% - Accent1 4 3 4 4" xfId="18228" xr:uid="{00000000-0005-0000-0000-00001F4E0000}"/>
    <cellStyle name="40% - Accent1 4 3 4_51-Sch Exp Fed Awards  (1)" xfId="32909" xr:uid="{00000000-0005-0000-0000-0000204E0000}"/>
    <cellStyle name="40% - Accent1 4 3 5" xfId="3458" xr:uid="{00000000-0005-0000-0000-0000214E0000}"/>
    <cellStyle name="40% - Accent1 4 3 5 2" xfId="11617" xr:uid="{00000000-0005-0000-0000-0000224E0000}"/>
    <cellStyle name="40% - Accent1 4 3 5 3" xfId="20102" xr:uid="{00000000-0005-0000-0000-0000234E0000}"/>
    <cellStyle name="40% - Accent1 4 3 5_51-Sch Exp Fed Awards  (1)" xfId="32911" xr:uid="{00000000-0005-0000-0000-0000244E0000}"/>
    <cellStyle name="40% - Accent1 4 3 6" xfId="11618" xr:uid="{00000000-0005-0000-0000-0000254E0000}"/>
    <cellStyle name="40% - Accent1 4 3 6 2" xfId="32913" xr:uid="{00000000-0005-0000-0000-0000264E0000}"/>
    <cellStyle name="40% - Accent1 4 3 6_51-Sch Exp Fed Awards  (1)" xfId="32912" xr:uid="{00000000-0005-0000-0000-0000274E0000}"/>
    <cellStyle name="40% - Accent1 4 3 7" xfId="16466" xr:uid="{00000000-0005-0000-0000-0000284E0000}"/>
    <cellStyle name="40% - Accent1 4 3 7 2" xfId="32915" xr:uid="{00000000-0005-0000-0000-0000294E0000}"/>
    <cellStyle name="40% - Accent1 4 3 7_51-Sch Exp Fed Awards  (1)" xfId="32914" xr:uid="{00000000-0005-0000-0000-00002A4E0000}"/>
    <cellStyle name="40% - Accent1 4 3 8" xfId="32916" xr:uid="{00000000-0005-0000-0000-00002B4E0000}"/>
    <cellStyle name="40% - Accent1 4 3 8 2" xfId="32917" xr:uid="{00000000-0005-0000-0000-00002C4E0000}"/>
    <cellStyle name="40% - Accent1 4 3 9" xfId="32918" xr:uid="{00000000-0005-0000-0000-00002D4E0000}"/>
    <cellStyle name="40% - Accent1 4 3_411200-10 -20" xfId="32919" xr:uid="{00000000-0005-0000-0000-00002E4E0000}"/>
    <cellStyle name="40% - Accent1 4 4" xfId="3459" xr:uid="{00000000-0005-0000-0000-00002F4E0000}"/>
    <cellStyle name="40% - Accent1 4 4 2" xfId="3460" xr:uid="{00000000-0005-0000-0000-0000304E0000}"/>
    <cellStyle name="40% - Accent1 4 4 2 2" xfId="3461" xr:uid="{00000000-0005-0000-0000-0000314E0000}"/>
    <cellStyle name="40% - Accent1 4 4 2 2 2" xfId="3462" xr:uid="{00000000-0005-0000-0000-0000324E0000}"/>
    <cellStyle name="40% - Accent1 4 4 2 2 2 2" xfId="11619" xr:uid="{00000000-0005-0000-0000-0000334E0000}"/>
    <cellStyle name="40% - Accent1 4 4 2 2 2 3" xfId="21867" xr:uid="{00000000-0005-0000-0000-0000344E0000}"/>
    <cellStyle name="40% - Accent1 4 4 2 2 2_51-Sch Exp Fed Awards  (1)" xfId="32922" xr:uid="{00000000-0005-0000-0000-0000354E0000}"/>
    <cellStyle name="40% - Accent1 4 4 2 2 3" xfId="11620" xr:uid="{00000000-0005-0000-0000-0000364E0000}"/>
    <cellStyle name="40% - Accent1 4 4 2 2 4" xfId="18233" xr:uid="{00000000-0005-0000-0000-0000374E0000}"/>
    <cellStyle name="40% - Accent1 4 4 2 2_51-Sch Exp Fed Awards  (1)" xfId="32921" xr:uid="{00000000-0005-0000-0000-0000384E0000}"/>
    <cellStyle name="40% - Accent1 4 4 2 3" xfId="3463" xr:uid="{00000000-0005-0000-0000-0000394E0000}"/>
    <cellStyle name="40% - Accent1 4 4 2 3 2" xfId="11621" xr:uid="{00000000-0005-0000-0000-00003A4E0000}"/>
    <cellStyle name="40% - Accent1 4 4 2 3 3" xfId="20107" xr:uid="{00000000-0005-0000-0000-00003B4E0000}"/>
    <cellStyle name="40% - Accent1 4 4 2 3_51-Sch Exp Fed Awards  (1)" xfId="32923" xr:uid="{00000000-0005-0000-0000-00003C4E0000}"/>
    <cellStyle name="40% - Accent1 4 4 2 4" xfId="11622" xr:uid="{00000000-0005-0000-0000-00003D4E0000}"/>
    <cellStyle name="40% - Accent1 4 4 2 4 2" xfId="32925" xr:uid="{00000000-0005-0000-0000-00003E4E0000}"/>
    <cellStyle name="40% - Accent1 4 4 2 4_51-Sch Exp Fed Awards  (1)" xfId="32924" xr:uid="{00000000-0005-0000-0000-00003F4E0000}"/>
    <cellStyle name="40% - Accent1 4 4 2 5" xfId="16471" xr:uid="{00000000-0005-0000-0000-0000404E0000}"/>
    <cellStyle name="40% - Accent1 4 4 2 5 2" xfId="32927" xr:uid="{00000000-0005-0000-0000-0000414E0000}"/>
    <cellStyle name="40% - Accent1 4 4 2 5_51-Sch Exp Fed Awards  (1)" xfId="32926" xr:uid="{00000000-0005-0000-0000-0000424E0000}"/>
    <cellStyle name="40% - Accent1 4 4 2 6" xfId="32928" xr:uid="{00000000-0005-0000-0000-0000434E0000}"/>
    <cellStyle name="40% - Accent1 4 4 2 6 2" xfId="32929" xr:uid="{00000000-0005-0000-0000-0000444E0000}"/>
    <cellStyle name="40% - Accent1 4 4 2 7" xfId="32930" xr:uid="{00000000-0005-0000-0000-0000454E0000}"/>
    <cellStyle name="40% - Accent1 4 4 2 8" xfId="32931" xr:uid="{00000000-0005-0000-0000-0000464E0000}"/>
    <cellStyle name="40% - Accent1 4 4 2_51-Sch Exp Fed Awards  (1)" xfId="32920" xr:uid="{00000000-0005-0000-0000-0000474E0000}"/>
    <cellStyle name="40% - Accent1 4 4 3" xfId="3464" xr:uid="{00000000-0005-0000-0000-0000484E0000}"/>
    <cellStyle name="40% - Accent1 4 4 3 2" xfId="3465" xr:uid="{00000000-0005-0000-0000-0000494E0000}"/>
    <cellStyle name="40% - Accent1 4 4 3 2 2" xfId="11623" xr:uid="{00000000-0005-0000-0000-00004A4E0000}"/>
    <cellStyle name="40% - Accent1 4 4 3 2 3" xfId="21866" xr:uid="{00000000-0005-0000-0000-00004B4E0000}"/>
    <cellStyle name="40% - Accent1 4 4 3 2_51-Sch Exp Fed Awards  (1)" xfId="32933" xr:uid="{00000000-0005-0000-0000-00004C4E0000}"/>
    <cellStyle name="40% - Accent1 4 4 3 3" xfId="11624" xr:uid="{00000000-0005-0000-0000-00004D4E0000}"/>
    <cellStyle name="40% - Accent1 4 4 3 4" xfId="18232" xr:uid="{00000000-0005-0000-0000-00004E4E0000}"/>
    <cellStyle name="40% - Accent1 4 4 3_51-Sch Exp Fed Awards  (1)" xfId="32932" xr:uid="{00000000-0005-0000-0000-00004F4E0000}"/>
    <cellStyle name="40% - Accent1 4 4 4" xfId="3466" xr:uid="{00000000-0005-0000-0000-0000504E0000}"/>
    <cellStyle name="40% - Accent1 4 4 4 2" xfId="11625" xr:uid="{00000000-0005-0000-0000-0000514E0000}"/>
    <cellStyle name="40% - Accent1 4 4 4 3" xfId="20106" xr:uid="{00000000-0005-0000-0000-0000524E0000}"/>
    <cellStyle name="40% - Accent1 4 4 4_51-Sch Exp Fed Awards  (1)" xfId="32934" xr:uid="{00000000-0005-0000-0000-0000534E0000}"/>
    <cellStyle name="40% - Accent1 4 4 5" xfId="11626" xr:uid="{00000000-0005-0000-0000-0000544E0000}"/>
    <cellStyle name="40% - Accent1 4 4 5 2" xfId="32936" xr:uid="{00000000-0005-0000-0000-0000554E0000}"/>
    <cellStyle name="40% - Accent1 4 4 5_51-Sch Exp Fed Awards  (1)" xfId="32935" xr:uid="{00000000-0005-0000-0000-0000564E0000}"/>
    <cellStyle name="40% - Accent1 4 4 6" xfId="16470" xr:uid="{00000000-0005-0000-0000-0000574E0000}"/>
    <cellStyle name="40% - Accent1 4 4 6 2" xfId="32938" xr:uid="{00000000-0005-0000-0000-0000584E0000}"/>
    <cellStyle name="40% - Accent1 4 4 6_51-Sch Exp Fed Awards  (1)" xfId="32937" xr:uid="{00000000-0005-0000-0000-0000594E0000}"/>
    <cellStyle name="40% - Accent1 4 4 7" xfId="32939" xr:uid="{00000000-0005-0000-0000-00005A4E0000}"/>
    <cellStyle name="40% - Accent1 4 4 7 2" xfId="32940" xr:uid="{00000000-0005-0000-0000-00005B4E0000}"/>
    <cellStyle name="40% - Accent1 4 4 8" xfId="32941" xr:uid="{00000000-0005-0000-0000-00005C4E0000}"/>
    <cellStyle name="40% - Accent1 4 4 9" xfId="32942" xr:uid="{00000000-0005-0000-0000-00005D4E0000}"/>
    <cellStyle name="40% - Accent1 4 4_411200-10 -20" xfId="32943" xr:uid="{00000000-0005-0000-0000-00005E4E0000}"/>
    <cellStyle name="40% - Accent1 4 5" xfId="3467" xr:uid="{00000000-0005-0000-0000-00005F4E0000}"/>
    <cellStyle name="40% - Accent1 4 5 2" xfId="3468" xr:uid="{00000000-0005-0000-0000-0000604E0000}"/>
    <cellStyle name="40% - Accent1 4 5 2 2" xfId="3469" xr:uid="{00000000-0005-0000-0000-0000614E0000}"/>
    <cellStyle name="40% - Accent1 4 5 2 2 2" xfId="11627" xr:uid="{00000000-0005-0000-0000-0000624E0000}"/>
    <cellStyle name="40% - Accent1 4 5 2 2 3" xfId="21868" xr:uid="{00000000-0005-0000-0000-0000634E0000}"/>
    <cellStyle name="40% - Accent1 4 5 2 2_51-Sch Exp Fed Awards  (1)" xfId="32946" xr:uid="{00000000-0005-0000-0000-0000644E0000}"/>
    <cellStyle name="40% - Accent1 4 5 2 3" xfId="11628" xr:uid="{00000000-0005-0000-0000-0000654E0000}"/>
    <cellStyle name="40% - Accent1 4 5 2 4" xfId="18234" xr:uid="{00000000-0005-0000-0000-0000664E0000}"/>
    <cellStyle name="40% - Accent1 4 5 2_51-Sch Exp Fed Awards  (1)" xfId="32945" xr:uid="{00000000-0005-0000-0000-0000674E0000}"/>
    <cellStyle name="40% - Accent1 4 5 3" xfId="3470" xr:uid="{00000000-0005-0000-0000-0000684E0000}"/>
    <cellStyle name="40% - Accent1 4 5 3 2" xfId="11629" xr:uid="{00000000-0005-0000-0000-0000694E0000}"/>
    <cellStyle name="40% - Accent1 4 5 3 3" xfId="20108" xr:uid="{00000000-0005-0000-0000-00006A4E0000}"/>
    <cellStyle name="40% - Accent1 4 5 3_51-Sch Exp Fed Awards  (1)" xfId="32947" xr:uid="{00000000-0005-0000-0000-00006B4E0000}"/>
    <cellStyle name="40% - Accent1 4 5 4" xfId="11630" xr:uid="{00000000-0005-0000-0000-00006C4E0000}"/>
    <cellStyle name="40% - Accent1 4 5 4 2" xfId="32949" xr:uid="{00000000-0005-0000-0000-00006D4E0000}"/>
    <cellStyle name="40% - Accent1 4 5 4_51-Sch Exp Fed Awards  (1)" xfId="32948" xr:uid="{00000000-0005-0000-0000-00006E4E0000}"/>
    <cellStyle name="40% - Accent1 4 5 5" xfId="16472" xr:uid="{00000000-0005-0000-0000-00006F4E0000}"/>
    <cellStyle name="40% - Accent1 4 5 5 2" xfId="32951" xr:uid="{00000000-0005-0000-0000-0000704E0000}"/>
    <cellStyle name="40% - Accent1 4 5 5_51-Sch Exp Fed Awards  (1)" xfId="32950" xr:uid="{00000000-0005-0000-0000-0000714E0000}"/>
    <cellStyle name="40% - Accent1 4 5 6" xfId="32952" xr:uid="{00000000-0005-0000-0000-0000724E0000}"/>
    <cellStyle name="40% - Accent1 4 5 6 2" xfId="32953" xr:uid="{00000000-0005-0000-0000-0000734E0000}"/>
    <cellStyle name="40% - Accent1 4 5 7" xfId="32954" xr:uid="{00000000-0005-0000-0000-0000744E0000}"/>
    <cellStyle name="40% - Accent1 4 5 8" xfId="32955" xr:uid="{00000000-0005-0000-0000-0000754E0000}"/>
    <cellStyle name="40% - Accent1 4 5_51-Sch Exp Fed Awards  (1)" xfId="32944" xr:uid="{00000000-0005-0000-0000-0000764E0000}"/>
    <cellStyle name="40% - Accent1 4 6" xfId="3471" xr:uid="{00000000-0005-0000-0000-0000774E0000}"/>
    <cellStyle name="40% - Accent1 4 6 2" xfId="3472" xr:uid="{00000000-0005-0000-0000-0000784E0000}"/>
    <cellStyle name="40% - Accent1 4 6 2 2" xfId="11631" xr:uid="{00000000-0005-0000-0000-0000794E0000}"/>
    <cellStyle name="40% - Accent1 4 6 2 3" xfId="22753" xr:uid="{00000000-0005-0000-0000-00007A4E0000}"/>
    <cellStyle name="40% - Accent1 4 6 2_51-Sch Exp Fed Awards  (1)" xfId="32957" xr:uid="{00000000-0005-0000-0000-00007B4E0000}"/>
    <cellStyle name="40% - Accent1 4 6 3" xfId="11632" xr:uid="{00000000-0005-0000-0000-00007C4E0000}"/>
    <cellStyle name="40% - Accent1 4 6 3 2" xfId="32959" xr:uid="{00000000-0005-0000-0000-00007D4E0000}"/>
    <cellStyle name="40% - Accent1 4 6 3_51-Sch Exp Fed Awards  (1)" xfId="32958" xr:uid="{00000000-0005-0000-0000-00007E4E0000}"/>
    <cellStyle name="40% - Accent1 4 6 4" xfId="19119" xr:uid="{00000000-0005-0000-0000-00007F4E0000}"/>
    <cellStyle name="40% - Accent1 4 6_51-Sch Exp Fed Awards  (1)" xfId="32956" xr:uid="{00000000-0005-0000-0000-0000804E0000}"/>
    <cellStyle name="40% - Accent1 4 7" xfId="3473" xr:uid="{00000000-0005-0000-0000-0000814E0000}"/>
    <cellStyle name="40% - Accent1 4 7 2" xfId="3474" xr:uid="{00000000-0005-0000-0000-0000824E0000}"/>
    <cellStyle name="40% - Accent1 4 7 2 2" xfId="11633" xr:uid="{00000000-0005-0000-0000-0000834E0000}"/>
    <cellStyle name="40% - Accent1 4 7 2 3" xfId="22848" xr:uid="{00000000-0005-0000-0000-0000844E0000}"/>
    <cellStyle name="40% - Accent1 4 7 2_51-Sch Exp Fed Awards  (1)" xfId="32961" xr:uid="{00000000-0005-0000-0000-0000854E0000}"/>
    <cellStyle name="40% - Accent1 4 7 3" xfId="11634" xr:uid="{00000000-0005-0000-0000-0000864E0000}"/>
    <cellStyle name="40% - Accent1 4 7 3 2" xfId="32963" xr:uid="{00000000-0005-0000-0000-0000874E0000}"/>
    <cellStyle name="40% - Accent1 4 7 3_51-Sch Exp Fed Awards  (1)" xfId="32962" xr:uid="{00000000-0005-0000-0000-0000884E0000}"/>
    <cellStyle name="40% - Accent1 4 7 4" xfId="19214" xr:uid="{00000000-0005-0000-0000-0000894E0000}"/>
    <cellStyle name="40% - Accent1 4 7_51-Sch Exp Fed Awards  (1)" xfId="32960" xr:uid="{00000000-0005-0000-0000-00008A4E0000}"/>
    <cellStyle name="40% - Accent1 4 8" xfId="3475" xr:uid="{00000000-0005-0000-0000-00008B4E0000}"/>
    <cellStyle name="40% - Accent1 4 8 2" xfId="3476" xr:uid="{00000000-0005-0000-0000-00008C4E0000}"/>
    <cellStyle name="40% - Accent1 4 8 2 2" xfId="11635" xr:uid="{00000000-0005-0000-0000-00008D4E0000}"/>
    <cellStyle name="40% - Accent1 4 8 2 3" xfId="22926" xr:uid="{00000000-0005-0000-0000-00008E4E0000}"/>
    <cellStyle name="40% - Accent1 4 8 2_51-Sch Exp Fed Awards  (1)" xfId="32965" xr:uid="{00000000-0005-0000-0000-00008F4E0000}"/>
    <cellStyle name="40% - Accent1 4 8 3" xfId="11636" xr:uid="{00000000-0005-0000-0000-0000904E0000}"/>
    <cellStyle name="40% - Accent1 4 8 3 2" xfId="32967" xr:uid="{00000000-0005-0000-0000-0000914E0000}"/>
    <cellStyle name="40% - Accent1 4 8 3_51-Sch Exp Fed Awards  (1)" xfId="32966" xr:uid="{00000000-0005-0000-0000-0000924E0000}"/>
    <cellStyle name="40% - Accent1 4 8 4" xfId="19292" xr:uid="{00000000-0005-0000-0000-0000934E0000}"/>
    <cellStyle name="40% - Accent1 4 8_51-Sch Exp Fed Awards  (1)" xfId="32964" xr:uid="{00000000-0005-0000-0000-0000944E0000}"/>
    <cellStyle name="40% - Accent1 4 9" xfId="3477" xr:uid="{00000000-0005-0000-0000-0000954E0000}"/>
    <cellStyle name="40% - Accent1 4 9 2" xfId="3478" xr:uid="{00000000-0005-0000-0000-0000964E0000}"/>
    <cellStyle name="40% - Accent1 4 9 2 2" xfId="11637" xr:uid="{00000000-0005-0000-0000-0000974E0000}"/>
    <cellStyle name="40% - Accent1 4 9 2 3" xfId="21077" xr:uid="{00000000-0005-0000-0000-0000984E0000}"/>
    <cellStyle name="40% - Accent1 4 9 2_51-Sch Exp Fed Awards  (1)" xfId="32969" xr:uid="{00000000-0005-0000-0000-0000994E0000}"/>
    <cellStyle name="40% - Accent1 4 9 3" xfId="11638" xr:uid="{00000000-0005-0000-0000-00009A4E0000}"/>
    <cellStyle name="40% - Accent1 4 9 4" xfId="17443" xr:uid="{00000000-0005-0000-0000-00009B4E0000}"/>
    <cellStyle name="40% - Accent1 4 9_51-Sch Exp Fed Awards  (1)" xfId="32968" xr:uid="{00000000-0005-0000-0000-00009C4E0000}"/>
    <cellStyle name="40% - Accent1 4_411200-10 -20" xfId="32970" xr:uid="{00000000-0005-0000-0000-00009D4E0000}"/>
    <cellStyle name="40% - Accent1 5" xfId="3479" xr:uid="{00000000-0005-0000-0000-00009E4E0000}"/>
    <cellStyle name="40% - Accent1 5 10" xfId="32971" xr:uid="{00000000-0005-0000-0000-00009F4E0000}"/>
    <cellStyle name="40% - Accent1 5 11" xfId="32972" xr:uid="{00000000-0005-0000-0000-0000A04E0000}"/>
    <cellStyle name="40% - Accent1 5 2" xfId="3480" xr:uid="{00000000-0005-0000-0000-0000A14E0000}"/>
    <cellStyle name="40% - Accent1 5 2 10" xfId="32973" xr:uid="{00000000-0005-0000-0000-0000A24E0000}"/>
    <cellStyle name="40% - Accent1 5 2 2" xfId="3481" xr:uid="{00000000-0005-0000-0000-0000A34E0000}"/>
    <cellStyle name="40% - Accent1 5 2 2 2" xfId="3482" xr:uid="{00000000-0005-0000-0000-0000A44E0000}"/>
    <cellStyle name="40% - Accent1 5 2 2 2 2" xfId="3483" xr:uid="{00000000-0005-0000-0000-0000A54E0000}"/>
    <cellStyle name="40% - Accent1 5 2 2 2 2 2" xfId="3484" xr:uid="{00000000-0005-0000-0000-0000A64E0000}"/>
    <cellStyle name="40% - Accent1 5 2 2 2 2 2 2" xfId="11639" xr:uid="{00000000-0005-0000-0000-0000A74E0000}"/>
    <cellStyle name="40% - Accent1 5 2 2 2 2 2 3" xfId="21871" xr:uid="{00000000-0005-0000-0000-0000A84E0000}"/>
    <cellStyle name="40% - Accent1 5 2 2 2 2 2_51-Sch Exp Fed Awards  (1)" xfId="32976" xr:uid="{00000000-0005-0000-0000-0000A94E0000}"/>
    <cellStyle name="40% - Accent1 5 2 2 2 2 3" xfId="11640" xr:uid="{00000000-0005-0000-0000-0000AA4E0000}"/>
    <cellStyle name="40% - Accent1 5 2 2 2 2 4" xfId="18237" xr:uid="{00000000-0005-0000-0000-0000AB4E0000}"/>
    <cellStyle name="40% - Accent1 5 2 2 2 2_51-Sch Exp Fed Awards  (1)" xfId="32975" xr:uid="{00000000-0005-0000-0000-0000AC4E0000}"/>
    <cellStyle name="40% - Accent1 5 2 2 2 3" xfId="3485" xr:uid="{00000000-0005-0000-0000-0000AD4E0000}"/>
    <cellStyle name="40% - Accent1 5 2 2 2 3 2" xfId="11641" xr:uid="{00000000-0005-0000-0000-0000AE4E0000}"/>
    <cellStyle name="40% - Accent1 5 2 2 2 3 3" xfId="20112" xr:uid="{00000000-0005-0000-0000-0000AF4E0000}"/>
    <cellStyle name="40% - Accent1 5 2 2 2 3_51-Sch Exp Fed Awards  (1)" xfId="32977" xr:uid="{00000000-0005-0000-0000-0000B04E0000}"/>
    <cellStyle name="40% - Accent1 5 2 2 2 4" xfId="11642" xr:uid="{00000000-0005-0000-0000-0000B14E0000}"/>
    <cellStyle name="40% - Accent1 5 2 2 2 4 2" xfId="32979" xr:uid="{00000000-0005-0000-0000-0000B24E0000}"/>
    <cellStyle name="40% - Accent1 5 2 2 2 4_51-Sch Exp Fed Awards  (1)" xfId="32978" xr:uid="{00000000-0005-0000-0000-0000B34E0000}"/>
    <cellStyle name="40% - Accent1 5 2 2 2 5" xfId="16476" xr:uid="{00000000-0005-0000-0000-0000B44E0000}"/>
    <cellStyle name="40% - Accent1 5 2 2 2 5 2" xfId="32981" xr:uid="{00000000-0005-0000-0000-0000B54E0000}"/>
    <cellStyle name="40% - Accent1 5 2 2 2 5_51-Sch Exp Fed Awards  (1)" xfId="32980" xr:uid="{00000000-0005-0000-0000-0000B64E0000}"/>
    <cellStyle name="40% - Accent1 5 2 2 2 6" xfId="32982" xr:uid="{00000000-0005-0000-0000-0000B74E0000}"/>
    <cellStyle name="40% - Accent1 5 2 2 2 6 2" xfId="32983" xr:uid="{00000000-0005-0000-0000-0000B84E0000}"/>
    <cellStyle name="40% - Accent1 5 2 2 2 7" xfId="32984" xr:uid="{00000000-0005-0000-0000-0000B94E0000}"/>
    <cellStyle name="40% - Accent1 5 2 2 2 8" xfId="32985" xr:uid="{00000000-0005-0000-0000-0000BA4E0000}"/>
    <cellStyle name="40% - Accent1 5 2 2 2_51-Sch Exp Fed Awards  (1)" xfId="32974" xr:uid="{00000000-0005-0000-0000-0000BB4E0000}"/>
    <cellStyle name="40% - Accent1 5 2 2 3" xfId="3486" xr:uid="{00000000-0005-0000-0000-0000BC4E0000}"/>
    <cellStyle name="40% - Accent1 5 2 2 3 2" xfId="3487" xr:uid="{00000000-0005-0000-0000-0000BD4E0000}"/>
    <cellStyle name="40% - Accent1 5 2 2 3 2 2" xfId="11643" xr:uid="{00000000-0005-0000-0000-0000BE4E0000}"/>
    <cellStyle name="40% - Accent1 5 2 2 3 2 3" xfId="21870" xr:uid="{00000000-0005-0000-0000-0000BF4E0000}"/>
    <cellStyle name="40% - Accent1 5 2 2 3 2_51-Sch Exp Fed Awards  (1)" xfId="32987" xr:uid="{00000000-0005-0000-0000-0000C04E0000}"/>
    <cellStyle name="40% - Accent1 5 2 2 3 3" xfId="11644" xr:uid="{00000000-0005-0000-0000-0000C14E0000}"/>
    <cellStyle name="40% - Accent1 5 2 2 3 4" xfId="18236" xr:uid="{00000000-0005-0000-0000-0000C24E0000}"/>
    <cellStyle name="40% - Accent1 5 2 2 3_51-Sch Exp Fed Awards  (1)" xfId="32986" xr:uid="{00000000-0005-0000-0000-0000C34E0000}"/>
    <cellStyle name="40% - Accent1 5 2 2 4" xfId="3488" xr:uid="{00000000-0005-0000-0000-0000C44E0000}"/>
    <cellStyle name="40% - Accent1 5 2 2 4 2" xfId="11645" xr:uid="{00000000-0005-0000-0000-0000C54E0000}"/>
    <cellStyle name="40% - Accent1 5 2 2 4 3" xfId="20111" xr:uid="{00000000-0005-0000-0000-0000C64E0000}"/>
    <cellStyle name="40% - Accent1 5 2 2 4_51-Sch Exp Fed Awards  (1)" xfId="32988" xr:uid="{00000000-0005-0000-0000-0000C74E0000}"/>
    <cellStyle name="40% - Accent1 5 2 2 5" xfId="11646" xr:uid="{00000000-0005-0000-0000-0000C84E0000}"/>
    <cellStyle name="40% - Accent1 5 2 2 5 2" xfId="32990" xr:uid="{00000000-0005-0000-0000-0000C94E0000}"/>
    <cellStyle name="40% - Accent1 5 2 2 5_51-Sch Exp Fed Awards  (1)" xfId="32989" xr:uid="{00000000-0005-0000-0000-0000CA4E0000}"/>
    <cellStyle name="40% - Accent1 5 2 2 6" xfId="16475" xr:uid="{00000000-0005-0000-0000-0000CB4E0000}"/>
    <cellStyle name="40% - Accent1 5 2 2 6 2" xfId="32992" xr:uid="{00000000-0005-0000-0000-0000CC4E0000}"/>
    <cellStyle name="40% - Accent1 5 2 2 6_51-Sch Exp Fed Awards  (1)" xfId="32991" xr:uid="{00000000-0005-0000-0000-0000CD4E0000}"/>
    <cellStyle name="40% - Accent1 5 2 2 7" xfId="32993" xr:uid="{00000000-0005-0000-0000-0000CE4E0000}"/>
    <cellStyle name="40% - Accent1 5 2 2 7 2" xfId="32994" xr:uid="{00000000-0005-0000-0000-0000CF4E0000}"/>
    <cellStyle name="40% - Accent1 5 2 2 8" xfId="32995" xr:uid="{00000000-0005-0000-0000-0000D04E0000}"/>
    <cellStyle name="40% - Accent1 5 2 2 9" xfId="32996" xr:uid="{00000000-0005-0000-0000-0000D14E0000}"/>
    <cellStyle name="40% - Accent1 5 2 2_411200-10 -20" xfId="32997" xr:uid="{00000000-0005-0000-0000-0000D24E0000}"/>
    <cellStyle name="40% - Accent1 5 2 3" xfId="3489" xr:uid="{00000000-0005-0000-0000-0000D34E0000}"/>
    <cellStyle name="40% - Accent1 5 2 3 2" xfId="3490" xr:uid="{00000000-0005-0000-0000-0000D44E0000}"/>
    <cellStyle name="40% - Accent1 5 2 3 2 2" xfId="3491" xr:uid="{00000000-0005-0000-0000-0000D54E0000}"/>
    <cellStyle name="40% - Accent1 5 2 3 2 2 2" xfId="11647" xr:uid="{00000000-0005-0000-0000-0000D64E0000}"/>
    <cellStyle name="40% - Accent1 5 2 3 2 2 3" xfId="21872" xr:uid="{00000000-0005-0000-0000-0000D74E0000}"/>
    <cellStyle name="40% - Accent1 5 2 3 2 2_51-Sch Exp Fed Awards  (1)" xfId="33000" xr:uid="{00000000-0005-0000-0000-0000D84E0000}"/>
    <cellStyle name="40% - Accent1 5 2 3 2 3" xfId="11648" xr:uid="{00000000-0005-0000-0000-0000D94E0000}"/>
    <cellStyle name="40% - Accent1 5 2 3 2 4" xfId="18238" xr:uid="{00000000-0005-0000-0000-0000DA4E0000}"/>
    <cellStyle name="40% - Accent1 5 2 3 2_51-Sch Exp Fed Awards  (1)" xfId="32999" xr:uid="{00000000-0005-0000-0000-0000DB4E0000}"/>
    <cellStyle name="40% - Accent1 5 2 3 3" xfId="3492" xr:uid="{00000000-0005-0000-0000-0000DC4E0000}"/>
    <cellStyle name="40% - Accent1 5 2 3 3 2" xfId="11649" xr:uid="{00000000-0005-0000-0000-0000DD4E0000}"/>
    <cellStyle name="40% - Accent1 5 2 3 3 3" xfId="20113" xr:uid="{00000000-0005-0000-0000-0000DE4E0000}"/>
    <cellStyle name="40% - Accent1 5 2 3 3_51-Sch Exp Fed Awards  (1)" xfId="33001" xr:uid="{00000000-0005-0000-0000-0000DF4E0000}"/>
    <cellStyle name="40% - Accent1 5 2 3 4" xfId="11650" xr:uid="{00000000-0005-0000-0000-0000E04E0000}"/>
    <cellStyle name="40% - Accent1 5 2 3 4 2" xfId="33003" xr:uid="{00000000-0005-0000-0000-0000E14E0000}"/>
    <cellStyle name="40% - Accent1 5 2 3 4_51-Sch Exp Fed Awards  (1)" xfId="33002" xr:uid="{00000000-0005-0000-0000-0000E24E0000}"/>
    <cellStyle name="40% - Accent1 5 2 3 5" xfId="16477" xr:uid="{00000000-0005-0000-0000-0000E34E0000}"/>
    <cellStyle name="40% - Accent1 5 2 3 5 2" xfId="33005" xr:uid="{00000000-0005-0000-0000-0000E44E0000}"/>
    <cellStyle name="40% - Accent1 5 2 3 5_51-Sch Exp Fed Awards  (1)" xfId="33004" xr:uid="{00000000-0005-0000-0000-0000E54E0000}"/>
    <cellStyle name="40% - Accent1 5 2 3 6" xfId="33006" xr:uid="{00000000-0005-0000-0000-0000E64E0000}"/>
    <cellStyle name="40% - Accent1 5 2 3 6 2" xfId="33007" xr:uid="{00000000-0005-0000-0000-0000E74E0000}"/>
    <cellStyle name="40% - Accent1 5 2 3 7" xfId="33008" xr:uid="{00000000-0005-0000-0000-0000E84E0000}"/>
    <cellStyle name="40% - Accent1 5 2 3 8" xfId="33009" xr:uid="{00000000-0005-0000-0000-0000E94E0000}"/>
    <cellStyle name="40% - Accent1 5 2 3_51-Sch Exp Fed Awards  (1)" xfId="32998" xr:uid="{00000000-0005-0000-0000-0000EA4E0000}"/>
    <cellStyle name="40% - Accent1 5 2 4" xfId="3493" xr:uid="{00000000-0005-0000-0000-0000EB4E0000}"/>
    <cellStyle name="40% - Accent1 5 2 4 2" xfId="3494" xr:uid="{00000000-0005-0000-0000-0000EC4E0000}"/>
    <cellStyle name="40% - Accent1 5 2 4 2 2" xfId="11651" xr:uid="{00000000-0005-0000-0000-0000ED4E0000}"/>
    <cellStyle name="40% - Accent1 5 2 4 2 3" xfId="21869" xr:uid="{00000000-0005-0000-0000-0000EE4E0000}"/>
    <cellStyle name="40% - Accent1 5 2 4 2_51-Sch Exp Fed Awards  (1)" xfId="33011" xr:uid="{00000000-0005-0000-0000-0000EF4E0000}"/>
    <cellStyle name="40% - Accent1 5 2 4 3" xfId="11652" xr:uid="{00000000-0005-0000-0000-0000F04E0000}"/>
    <cellStyle name="40% - Accent1 5 2 4 4" xfId="18235" xr:uid="{00000000-0005-0000-0000-0000F14E0000}"/>
    <cellStyle name="40% - Accent1 5 2 4_51-Sch Exp Fed Awards  (1)" xfId="33010" xr:uid="{00000000-0005-0000-0000-0000F24E0000}"/>
    <cellStyle name="40% - Accent1 5 2 5" xfId="3495" xr:uid="{00000000-0005-0000-0000-0000F34E0000}"/>
    <cellStyle name="40% - Accent1 5 2 5 2" xfId="11653" xr:uid="{00000000-0005-0000-0000-0000F44E0000}"/>
    <cellStyle name="40% - Accent1 5 2 5 3" xfId="20110" xr:uid="{00000000-0005-0000-0000-0000F54E0000}"/>
    <cellStyle name="40% - Accent1 5 2 5_51-Sch Exp Fed Awards  (1)" xfId="33012" xr:uid="{00000000-0005-0000-0000-0000F64E0000}"/>
    <cellStyle name="40% - Accent1 5 2 6" xfId="11654" xr:uid="{00000000-0005-0000-0000-0000F74E0000}"/>
    <cellStyle name="40% - Accent1 5 2 6 2" xfId="33014" xr:uid="{00000000-0005-0000-0000-0000F84E0000}"/>
    <cellStyle name="40% - Accent1 5 2 6_51-Sch Exp Fed Awards  (1)" xfId="33013" xr:uid="{00000000-0005-0000-0000-0000F94E0000}"/>
    <cellStyle name="40% - Accent1 5 2 7" xfId="16474" xr:uid="{00000000-0005-0000-0000-0000FA4E0000}"/>
    <cellStyle name="40% - Accent1 5 2 7 2" xfId="33016" xr:uid="{00000000-0005-0000-0000-0000FB4E0000}"/>
    <cellStyle name="40% - Accent1 5 2 7_51-Sch Exp Fed Awards  (1)" xfId="33015" xr:uid="{00000000-0005-0000-0000-0000FC4E0000}"/>
    <cellStyle name="40% - Accent1 5 2 8" xfId="33017" xr:uid="{00000000-0005-0000-0000-0000FD4E0000}"/>
    <cellStyle name="40% - Accent1 5 2 8 2" xfId="33018" xr:uid="{00000000-0005-0000-0000-0000FE4E0000}"/>
    <cellStyle name="40% - Accent1 5 2 9" xfId="33019" xr:uid="{00000000-0005-0000-0000-0000FF4E0000}"/>
    <cellStyle name="40% - Accent1 5 2_411200-10 -20" xfId="33020" xr:uid="{00000000-0005-0000-0000-0000004F0000}"/>
    <cellStyle name="40% - Accent1 5 3" xfId="3496" xr:uid="{00000000-0005-0000-0000-0000014F0000}"/>
    <cellStyle name="40% - Accent1 5 3 2" xfId="3497" xr:uid="{00000000-0005-0000-0000-0000024F0000}"/>
    <cellStyle name="40% - Accent1 5 3 2 2" xfId="3498" xr:uid="{00000000-0005-0000-0000-0000034F0000}"/>
    <cellStyle name="40% - Accent1 5 3 2 2 2" xfId="3499" xr:uid="{00000000-0005-0000-0000-0000044F0000}"/>
    <cellStyle name="40% - Accent1 5 3 2 2 2 2" xfId="11655" xr:uid="{00000000-0005-0000-0000-0000054F0000}"/>
    <cellStyle name="40% - Accent1 5 3 2 2 2 3" xfId="21874" xr:uid="{00000000-0005-0000-0000-0000064F0000}"/>
    <cellStyle name="40% - Accent1 5 3 2 2 2_51-Sch Exp Fed Awards  (1)" xfId="33023" xr:uid="{00000000-0005-0000-0000-0000074F0000}"/>
    <cellStyle name="40% - Accent1 5 3 2 2 3" xfId="11656" xr:uid="{00000000-0005-0000-0000-0000084F0000}"/>
    <cellStyle name="40% - Accent1 5 3 2 2 4" xfId="18240" xr:uid="{00000000-0005-0000-0000-0000094F0000}"/>
    <cellStyle name="40% - Accent1 5 3 2 2_51-Sch Exp Fed Awards  (1)" xfId="33022" xr:uid="{00000000-0005-0000-0000-00000A4F0000}"/>
    <cellStyle name="40% - Accent1 5 3 2 3" xfId="3500" xr:uid="{00000000-0005-0000-0000-00000B4F0000}"/>
    <cellStyle name="40% - Accent1 5 3 2 3 2" xfId="11657" xr:uid="{00000000-0005-0000-0000-00000C4F0000}"/>
    <cellStyle name="40% - Accent1 5 3 2 3 3" xfId="20115" xr:uid="{00000000-0005-0000-0000-00000D4F0000}"/>
    <cellStyle name="40% - Accent1 5 3 2 3_51-Sch Exp Fed Awards  (1)" xfId="33024" xr:uid="{00000000-0005-0000-0000-00000E4F0000}"/>
    <cellStyle name="40% - Accent1 5 3 2 4" xfId="11658" xr:uid="{00000000-0005-0000-0000-00000F4F0000}"/>
    <cellStyle name="40% - Accent1 5 3 2 4 2" xfId="33026" xr:uid="{00000000-0005-0000-0000-0000104F0000}"/>
    <cellStyle name="40% - Accent1 5 3 2 4_51-Sch Exp Fed Awards  (1)" xfId="33025" xr:uid="{00000000-0005-0000-0000-0000114F0000}"/>
    <cellStyle name="40% - Accent1 5 3 2 5" xfId="16479" xr:uid="{00000000-0005-0000-0000-0000124F0000}"/>
    <cellStyle name="40% - Accent1 5 3 2 5 2" xfId="33028" xr:uid="{00000000-0005-0000-0000-0000134F0000}"/>
    <cellStyle name="40% - Accent1 5 3 2 5_51-Sch Exp Fed Awards  (1)" xfId="33027" xr:uid="{00000000-0005-0000-0000-0000144F0000}"/>
    <cellStyle name="40% - Accent1 5 3 2 6" xfId="33029" xr:uid="{00000000-0005-0000-0000-0000154F0000}"/>
    <cellStyle name="40% - Accent1 5 3 2 6 2" xfId="33030" xr:uid="{00000000-0005-0000-0000-0000164F0000}"/>
    <cellStyle name="40% - Accent1 5 3 2 7" xfId="33031" xr:uid="{00000000-0005-0000-0000-0000174F0000}"/>
    <cellStyle name="40% - Accent1 5 3 2 8" xfId="33032" xr:uid="{00000000-0005-0000-0000-0000184F0000}"/>
    <cellStyle name="40% - Accent1 5 3 2_51-Sch Exp Fed Awards  (1)" xfId="33021" xr:uid="{00000000-0005-0000-0000-0000194F0000}"/>
    <cellStyle name="40% - Accent1 5 3 3" xfId="3501" xr:uid="{00000000-0005-0000-0000-00001A4F0000}"/>
    <cellStyle name="40% - Accent1 5 3 3 2" xfId="3502" xr:uid="{00000000-0005-0000-0000-00001B4F0000}"/>
    <cellStyle name="40% - Accent1 5 3 3 2 2" xfId="11659" xr:uid="{00000000-0005-0000-0000-00001C4F0000}"/>
    <cellStyle name="40% - Accent1 5 3 3 2 3" xfId="21873" xr:uid="{00000000-0005-0000-0000-00001D4F0000}"/>
    <cellStyle name="40% - Accent1 5 3 3 2_51-Sch Exp Fed Awards  (1)" xfId="33034" xr:uid="{00000000-0005-0000-0000-00001E4F0000}"/>
    <cellStyle name="40% - Accent1 5 3 3 3" xfId="11660" xr:uid="{00000000-0005-0000-0000-00001F4F0000}"/>
    <cellStyle name="40% - Accent1 5 3 3 4" xfId="18239" xr:uid="{00000000-0005-0000-0000-0000204F0000}"/>
    <cellStyle name="40% - Accent1 5 3 3_51-Sch Exp Fed Awards  (1)" xfId="33033" xr:uid="{00000000-0005-0000-0000-0000214F0000}"/>
    <cellStyle name="40% - Accent1 5 3 4" xfId="3503" xr:uid="{00000000-0005-0000-0000-0000224F0000}"/>
    <cellStyle name="40% - Accent1 5 3 4 2" xfId="11661" xr:uid="{00000000-0005-0000-0000-0000234F0000}"/>
    <cellStyle name="40% - Accent1 5 3 4 3" xfId="20114" xr:uid="{00000000-0005-0000-0000-0000244F0000}"/>
    <cellStyle name="40% - Accent1 5 3 4_51-Sch Exp Fed Awards  (1)" xfId="33035" xr:uid="{00000000-0005-0000-0000-0000254F0000}"/>
    <cellStyle name="40% - Accent1 5 3 5" xfId="11662" xr:uid="{00000000-0005-0000-0000-0000264F0000}"/>
    <cellStyle name="40% - Accent1 5 3 5 2" xfId="33037" xr:uid="{00000000-0005-0000-0000-0000274F0000}"/>
    <cellStyle name="40% - Accent1 5 3 5_51-Sch Exp Fed Awards  (1)" xfId="33036" xr:uid="{00000000-0005-0000-0000-0000284F0000}"/>
    <cellStyle name="40% - Accent1 5 3 6" xfId="16478" xr:uid="{00000000-0005-0000-0000-0000294F0000}"/>
    <cellStyle name="40% - Accent1 5 3 6 2" xfId="33039" xr:uid="{00000000-0005-0000-0000-00002A4F0000}"/>
    <cellStyle name="40% - Accent1 5 3 6_51-Sch Exp Fed Awards  (1)" xfId="33038" xr:uid="{00000000-0005-0000-0000-00002B4F0000}"/>
    <cellStyle name="40% - Accent1 5 3 7" xfId="33040" xr:uid="{00000000-0005-0000-0000-00002C4F0000}"/>
    <cellStyle name="40% - Accent1 5 3 7 2" xfId="33041" xr:uid="{00000000-0005-0000-0000-00002D4F0000}"/>
    <cellStyle name="40% - Accent1 5 3 8" xfId="33042" xr:uid="{00000000-0005-0000-0000-00002E4F0000}"/>
    <cellStyle name="40% - Accent1 5 3 9" xfId="33043" xr:uid="{00000000-0005-0000-0000-00002F4F0000}"/>
    <cellStyle name="40% - Accent1 5 3_411200-10 -20" xfId="33044" xr:uid="{00000000-0005-0000-0000-0000304F0000}"/>
    <cellStyle name="40% - Accent1 5 4" xfId="3504" xr:uid="{00000000-0005-0000-0000-0000314F0000}"/>
    <cellStyle name="40% - Accent1 5 4 2" xfId="3505" xr:uid="{00000000-0005-0000-0000-0000324F0000}"/>
    <cellStyle name="40% - Accent1 5 4 2 2" xfId="3506" xr:uid="{00000000-0005-0000-0000-0000334F0000}"/>
    <cellStyle name="40% - Accent1 5 4 2 2 2" xfId="11663" xr:uid="{00000000-0005-0000-0000-0000344F0000}"/>
    <cellStyle name="40% - Accent1 5 4 2 2 3" xfId="21875" xr:uid="{00000000-0005-0000-0000-0000354F0000}"/>
    <cellStyle name="40% - Accent1 5 4 2 2_51-Sch Exp Fed Awards  (1)" xfId="33047" xr:uid="{00000000-0005-0000-0000-0000364F0000}"/>
    <cellStyle name="40% - Accent1 5 4 2 3" xfId="11664" xr:uid="{00000000-0005-0000-0000-0000374F0000}"/>
    <cellStyle name="40% - Accent1 5 4 2 4" xfId="18241" xr:uid="{00000000-0005-0000-0000-0000384F0000}"/>
    <cellStyle name="40% - Accent1 5 4 2_51-Sch Exp Fed Awards  (1)" xfId="33046" xr:uid="{00000000-0005-0000-0000-0000394F0000}"/>
    <cellStyle name="40% - Accent1 5 4 3" xfId="3507" xr:uid="{00000000-0005-0000-0000-00003A4F0000}"/>
    <cellStyle name="40% - Accent1 5 4 3 2" xfId="11665" xr:uid="{00000000-0005-0000-0000-00003B4F0000}"/>
    <cellStyle name="40% - Accent1 5 4 3 3" xfId="20116" xr:uid="{00000000-0005-0000-0000-00003C4F0000}"/>
    <cellStyle name="40% - Accent1 5 4 3_51-Sch Exp Fed Awards  (1)" xfId="33048" xr:uid="{00000000-0005-0000-0000-00003D4F0000}"/>
    <cellStyle name="40% - Accent1 5 4 4" xfId="11666" xr:uid="{00000000-0005-0000-0000-00003E4F0000}"/>
    <cellStyle name="40% - Accent1 5 4 4 2" xfId="33050" xr:uid="{00000000-0005-0000-0000-00003F4F0000}"/>
    <cellStyle name="40% - Accent1 5 4 4_51-Sch Exp Fed Awards  (1)" xfId="33049" xr:uid="{00000000-0005-0000-0000-0000404F0000}"/>
    <cellStyle name="40% - Accent1 5 4 5" xfId="16480" xr:uid="{00000000-0005-0000-0000-0000414F0000}"/>
    <cellStyle name="40% - Accent1 5 4 5 2" xfId="33052" xr:uid="{00000000-0005-0000-0000-0000424F0000}"/>
    <cellStyle name="40% - Accent1 5 4 5_51-Sch Exp Fed Awards  (1)" xfId="33051" xr:uid="{00000000-0005-0000-0000-0000434F0000}"/>
    <cellStyle name="40% - Accent1 5 4 6" xfId="33053" xr:uid="{00000000-0005-0000-0000-0000444F0000}"/>
    <cellStyle name="40% - Accent1 5 4 6 2" xfId="33054" xr:uid="{00000000-0005-0000-0000-0000454F0000}"/>
    <cellStyle name="40% - Accent1 5 4 7" xfId="33055" xr:uid="{00000000-0005-0000-0000-0000464F0000}"/>
    <cellStyle name="40% - Accent1 5 4 8" xfId="33056" xr:uid="{00000000-0005-0000-0000-0000474F0000}"/>
    <cellStyle name="40% - Accent1 5 4_51-Sch Exp Fed Awards  (1)" xfId="33045" xr:uid="{00000000-0005-0000-0000-0000484F0000}"/>
    <cellStyle name="40% - Accent1 5 5" xfId="3508" xr:uid="{00000000-0005-0000-0000-0000494F0000}"/>
    <cellStyle name="40% - Accent1 5 5 2" xfId="3509" xr:uid="{00000000-0005-0000-0000-00004A4F0000}"/>
    <cellStyle name="40% - Accent1 5 5 2 2" xfId="11667" xr:uid="{00000000-0005-0000-0000-00004B4F0000}"/>
    <cellStyle name="40% - Accent1 5 5 2 3" xfId="21107" xr:uid="{00000000-0005-0000-0000-00004C4F0000}"/>
    <cellStyle name="40% - Accent1 5 5 2_51-Sch Exp Fed Awards  (1)" xfId="33058" xr:uid="{00000000-0005-0000-0000-00004D4F0000}"/>
    <cellStyle name="40% - Accent1 5 5 3" xfId="11668" xr:uid="{00000000-0005-0000-0000-00004E4F0000}"/>
    <cellStyle name="40% - Accent1 5 5 4" xfId="17473" xr:uid="{00000000-0005-0000-0000-00004F4F0000}"/>
    <cellStyle name="40% - Accent1 5 5_51-Sch Exp Fed Awards  (1)" xfId="33057" xr:uid="{00000000-0005-0000-0000-0000504F0000}"/>
    <cellStyle name="40% - Accent1 5 6" xfId="3510" xr:uid="{00000000-0005-0000-0000-0000514F0000}"/>
    <cellStyle name="40% - Accent1 5 6 2" xfId="11669" xr:uid="{00000000-0005-0000-0000-0000524F0000}"/>
    <cellStyle name="40% - Accent1 5 6 3" xfId="20109" xr:uid="{00000000-0005-0000-0000-0000534F0000}"/>
    <cellStyle name="40% - Accent1 5 6_51-Sch Exp Fed Awards  (1)" xfId="33059" xr:uid="{00000000-0005-0000-0000-0000544F0000}"/>
    <cellStyle name="40% - Accent1 5 7" xfId="11670" xr:uid="{00000000-0005-0000-0000-0000554F0000}"/>
    <cellStyle name="40% - Accent1 5 7 2" xfId="33061" xr:uid="{00000000-0005-0000-0000-0000564F0000}"/>
    <cellStyle name="40% - Accent1 5 7_51-Sch Exp Fed Awards  (1)" xfId="33060" xr:uid="{00000000-0005-0000-0000-0000574F0000}"/>
    <cellStyle name="40% - Accent1 5 8" xfId="16473" xr:uid="{00000000-0005-0000-0000-0000584F0000}"/>
    <cellStyle name="40% - Accent1 5 8 2" xfId="33063" xr:uid="{00000000-0005-0000-0000-0000594F0000}"/>
    <cellStyle name="40% - Accent1 5 8_51-Sch Exp Fed Awards  (1)" xfId="33062" xr:uid="{00000000-0005-0000-0000-00005A4F0000}"/>
    <cellStyle name="40% - Accent1 5 9" xfId="33064" xr:uid="{00000000-0005-0000-0000-00005B4F0000}"/>
    <cellStyle name="40% - Accent1 5 9 2" xfId="33065" xr:uid="{00000000-0005-0000-0000-00005C4F0000}"/>
    <cellStyle name="40% - Accent1 5_411200-10 -20" xfId="33066" xr:uid="{00000000-0005-0000-0000-00005D4F0000}"/>
    <cellStyle name="40% - Accent1 6" xfId="3511" xr:uid="{00000000-0005-0000-0000-00005E4F0000}"/>
    <cellStyle name="40% - Accent1 6 10" xfId="33067" xr:uid="{00000000-0005-0000-0000-00005F4F0000}"/>
    <cellStyle name="40% - Accent1 6 11" xfId="33068" xr:uid="{00000000-0005-0000-0000-0000604F0000}"/>
    <cellStyle name="40% - Accent1 6 2" xfId="3512" xr:uid="{00000000-0005-0000-0000-0000614F0000}"/>
    <cellStyle name="40% - Accent1 6 2 10" xfId="33069" xr:uid="{00000000-0005-0000-0000-0000624F0000}"/>
    <cellStyle name="40% - Accent1 6 2 2" xfId="3513" xr:uid="{00000000-0005-0000-0000-0000634F0000}"/>
    <cellStyle name="40% - Accent1 6 2 2 2" xfId="3514" xr:uid="{00000000-0005-0000-0000-0000644F0000}"/>
    <cellStyle name="40% - Accent1 6 2 2 2 2" xfId="3515" xr:uid="{00000000-0005-0000-0000-0000654F0000}"/>
    <cellStyle name="40% - Accent1 6 2 2 2 2 2" xfId="3516" xr:uid="{00000000-0005-0000-0000-0000664F0000}"/>
    <cellStyle name="40% - Accent1 6 2 2 2 2 2 2" xfId="11671" xr:uid="{00000000-0005-0000-0000-0000674F0000}"/>
    <cellStyle name="40% - Accent1 6 2 2 2 2 2 3" xfId="21878" xr:uid="{00000000-0005-0000-0000-0000684F0000}"/>
    <cellStyle name="40% - Accent1 6 2 2 2 2 2_51-Sch Exp Fed Awards  (1)" xfId="33072" xr:uid="{00000000-0005-0000-0000-0000694F0000}"/>
    <cellStyle name="40% - Accent1 6 2 2 2 2 3" xfId="11672" xr:uid="{00000000-0005-0000-0000-00006A4F0000}"/>
    <cellStyle name="40% - Accent1 6 2 2 2 2 4" xfId="18244" xr:uid="{00000000-0005-0000-0000-00006B4F0000}"/>
    <cellStyle name="40% - Accent1 6 2 2 2 2_51-Sch Exp Fed Awards  (1)" xfId="33071" xr:uid="{00000000-0005-0000-0000-00006C4F0000}"/>
    <cellStyle name="40% - Accent1 6 2 2 2 3" xfId="3517" xr:uid="{00000000-0005-0000-0000-00006D4F0000}"/>
    <cellStyle name="40% - Accent1 6 2 2 2 3 2" xfId="11673" xr:uid="{00000000-0005-0000-0000-00006E4F0000}"/>
    <cellStyle name="40% - Accent1 6 2 2 2 3 3" xfId="20120" xr:uid="{00000000-0005-0000-0000-00006F4F0000}"/>
    <cellStyle name="40% - Accent1 6 2 2 2 3_51-Sch Exp Fed Awards  (1)" xfId="33073" xr:uid="{00000000-0005-0000-0000-0000704F0000}"/>
    <cellStyle name="40% - Accent1 6 2 2 2 4" xfId="11674" xr:uid="{00000000-0005-0000-0000-0000714F0000}"/>
    <cellStyle name="40% - Accent1 6 2 2 2 4 2" xfId="33075" xr:uid="{00000000-0005-0000-0000-0000724F0000}"/>
    <cellStyle name="40% - Accent1 6 2 2 2 4_51-Sch Exp Fed Awards  (1)" xfId="33074" xr:uid="{00000000-0005-0000-0000-0000734F0000}"/>
    <cellStyle name="40% - Accent1 6 2 2 2 5" xfId="16484" xr:uid="{00000000-0005-0000-0000-0000744F0000}"/>
    <cellStyle name="40% - Accent1 6 2 2 2 5 2" xfId="33077" xr:uid="{00000000-0005-0000-0000-0000754F0000}"/>
    <cellStyle name="40% - Accent1 6 2 2 2 5_51-Sch Exp Fed Awards  (1)" xfId="33076" xr:uid="{00000000-0005-0000-0000-0000764F0000}"/>
    <cellStyle name="40% - Accent1 6 2 2 2 6" xfId="33078" xr:uid="{00000000-0005-0000-0000-0000774F0000}"/>
    <cellStyle name="40% - Accent1 6 2 2 2 6 2" xfId="33079" xr:uid="{00000000-0005-0000-0000-0000784F0000}"/>
    <cellStyle name="40% - Accent1 6 2 2 2 7" xfId="33080" xr:uid="{00000000-0005-0000-0000-0000794F0000}"/>
    <cellStyle name="40% - Accent1 6 2 2 2 8" xfId="33081" xr:uid="{00000000-0005-0000-0000-00007A4F0000}"/>
    <cellStyle name="40% - Accent1 6 2 2 2_51-Sch Exp Fed Awards  (1)" xfId="33070" xr:uid="{00000000-0005-0000-0000-00007B4F0000}"/>
    <cellStyle name="40% - Accent1 6 2 2 3" xfId="3518" xr:uid="{00000000-0005-0000-0000-00007C4F0000}"/>
    <cellStyle name="40% - Accent1 6 2 2 3 2" xfId="3519" xr:uid="{00000000-0005-0000-0000-00007D4F0000}"/>
    <cellStyle name="40% - Accent1 6 2 2 3 2 2" xfId="11675" xr:uid="{00000000-0005-0000-0000-00007E4F0000}"/>
    <cellStyle name="40% - Accent1 6 2 2 3 2 3" xfId="21877" xr:uid="{00000000-0005-0000-0000-00007F4F0000}"/>
    <cellStyle name="40% - Accent1 6 2 2 3 2_51-Sch Exp Fed Awards  (1)" xfId="33083" xr:uid="{00000000-0005-0000-0000-0000804F0000}"/>
    <cellStyle name="40% - Accent1 6 2 2 3 3" xfId="11676" xr:uid="{00000000-0005-0000-0000-0000814F0000}"/>
    <cellStyle name="40% - Accent1 6 2 2 3 4" xfId="18243" xr:uid="{00000000-0005-0000-0000-0000824F0000}"/>
    <cellStyle name="40% - Accent1 6 2 2 3_51-Sch Exp Fed Awards  (1)" xfId="33082" xr:uid="{00000000-0005-0000-0000-0000834F0000}"/>
    <cellStyle name="40% - Accent1 6 2 2 4" xfId="3520" xr:uid="{00000000-0005-0000-0000-0000844F0000}"/>
    <cellStyle name="40% - Accent1 6 2 2 4 2" xfId="11677" xr:uid="{00000000-0005-0000-0000-0000854F0000}"/>
    <cellStyle name="40% - Accent1 6 2 2 4 3" xfId="20119" xr:uid="{00000000-0005-0000-0000-0000864F0000}"/>
    <cellStyle name="40% - Accent1 6 2 2 4_51-Sch Exp Fed Awards  (1)" xfId="33084" xr:uid="{00000000-0005-0000-0000-0000874F0000}"/>
    <cellStyle name="40% - Accent1 6 2 2 5" xfId="11678" xr:uid="{00000000-0005-0000-0000-0000884F0000}"/>
    <cellStyle name="40% - Accent1 6 2 2 5 2" xfId="33086" xr:uid="{00000000-0005-0000-0000-0000894F0000}"/>
    <cellStyle name="40% - Accent1 6 2 2 5_51-Sch Exp Fed Awards  (1)" xfId="33085" xr:uid="{00000000-0005-0000-0000-00008A4F0000}"/>
    <cellStyle name="40% - Accent1 6 2 2 6" xfId="16483" xr:uid="{00000000-0005-0000-0000-00008B4F0000}"/>
    <cellStyle name="40% - Accent1 6 2 2 6 2" xfId="33088" xr:uid="{00000000-0005-0000-0000-00008C4F0000}"/>
    <cellStyle name="40% - Accent1 6 2 2 6_51-Sch Exp Fed Awards  (1)" xfId="33087" xr:uid="{00000000-0005-0000-0000-00008D4F0000}"/>
    <cellStyle name="40% - Accent1 6 2 2 7" xfId="33089" xr:uid="{00000000-0005-0000-0000-00008E4F0000}"/>
    <cellStyle name="40% - Accent1 6 2 2 7 2" xfId="33090" xr:uid="{00000000-0005-0000-0000-00008F4F0000}"/>
    <cellStyle name="40% - Accent1 6 2 2 8" xfId="33091" xr:uid="{00000000-0005-0000-0000-0000904F0000}"/>
    <cellStyle name="40% - Accent1 6 2 2 9" xfId="33092" xr:uid="{00000000-0005-0000-0000-0000914F0000}"/>
    <cellStyle name="40% - Accent1 6 2 2_411200-10 -20" xfId="33093" xr:uid="{00000000-0005-0000-0000-0000924F0000}"/>
    <cellStyle name="40% - Accent1 6 2 3" xfId="3521" xr:uid="{00000000-0005-0000-0000-0000934F0000}"/>
    <cellStyle name="40% - Accent1 6 2 3 2" xfId="3522" xr:uid="{00000000-0005-0000-0000-0000944F0000}"/>
    <cellStyle name="40% - Accent1 6 2 3 2 2" xfId="3523" xr:uid="{00000000-0005-0000-0000-0000954F0000}"/>
    <cellStyle name="40% - Accent1 6 2 3 2 2 2" xfId="11679" xr:uid="{00000000-0005-0000-0000-0000964F0000}"/>
    <cellStyle name="40% - Accent1 6 2 3 2 2 3" xfId="21879" xr:uid="{00000000-0005-0000-0000-0000974F0000}"/>
    <cellStyle name="40% - Accent1 6 2 3 2 2_51-Sch Exp Fed Awards  (1)" xfId="33096" xr:uid="{00000000-0005-0000-0000-0000984F0000}"/>
    <cellStyle name="40% - Accent1 6 2 3 2 3" xfId="11680" xr:uid="{00000000-0005-0000-0000-0000994F0000}"/>
    <cellStyle name="40% - Accent1 6 2 3 2 4" xfId="18245" xr:uid="{00000000-0005-0000-0000-00009A4F0000}"/>
    <cellStyle name="40% - Accent1 6 2 3 2_51-Sch Exp Fed Awards  (1)" xfId="33095" xr:uid="{00000000-0005-0000-0000-00009B4F0000}"/>
    <cellStyle name="40% - Accent1 6 2 3 3" xfId="3524" xr:uid="{00000000-0005-0000-0000-00009C4F0000}"/>
    <cellStyle name="40% - Accent1 6 2 3 3 2" xfId="11681" xr:uid="{00000000-0005-0000-0000-00009D4F0000}"/>
    <cellStyle name="40% - Accent1 6 2 3 3 3" xfId="20121" xr:uid="{00000000-0005-0000-0000-00009E4F0000}"/>
    <cellStyle name="40% - Accent1 6 2 3 3_51-Sch Exp Fed Awards  (1)" xfId="33097" xr:uid="{00000000-0005-0000-0000-00009F4F0000}"/>
    <cellStyle name="40% - Accent1 6 2 3 4" xfId="11682" xr:uid="{00000000-0005-0000-0000-0000A04F0000}"/>
    <cellStyle name="40% - Accent1 6 2 3 4 2" xfId="33099" xr:uid="{00000000-0005-0000-0000-0000A14F0000}"/>
    <cellStyle name="40% - Accent1 6 2 3 4_51-Sch Exp Fed Awards  (1)" xfId="33098" xr:uid="{00000000-0005-0000-0000-0000A24F0000}"/>
    <cellStyle name="40% - Accent1 6 2 3 5" xfId="16485" xr:uid="{00000000-0005-0000-0000-0000A34F0000}"/>
    <cellStyle name="40% - Accent1 6 2 3 5 2" xfId="33101" xr:uid="{00000000-0005-0000-0000-0000A44F0000}"/>
    <cellStyle name="40% - Accent1 6 2 3 5_51-Sch Exp Fed Awards  (1)" xfId="33100" xr:uid="{00000000-0005-0000-0000-0000A54F0000}"/>
    <cellStyle name="40% - Accent1 6 2 3 6" xfId="33102" xr:uid="{00000000-0005-0000-0000-0000A64F0000}"/>
    <cellStyle name="40% - Accent1 6 2 3 6 2" xfId="33103" xr:uid="{00000000-0005-0000-0000-0000A74F0000}"/>
    <cellStyle name="40% - Accent1 6 2 3 7" xfId="33104" xr:uid="{00000000-0005-0000-0000-0000A84F0000}"/>
    <cellStyle name="40% - Accent1 6 2 3 8" xfId="33105" xr:uid="{00000000-0005-0000-0000-0000A94F0000}"/>
    <cellStyle name="40% - Accent1 6 2 3_51-Sch Exp Fed Awards  (1)" xfId="33094" xr:uid="{00000000-0005-0000-0000-0000AA4F0000}"/>
    <cellStyle name="40% - Accent1 6 2 4" xfId="3525" xr:uid="{00000000-0005-0000-0000-0000AB4F0000}"/>
    <cellStyle name="40% - Accent1 6 2 4 2" xfId="3526" xr:uid="{00000000-0005-0000-0000-0000AC4F0000}"/>
    <cellStyle name="40% - Accent1 6 2 4 2 2" xfId="11683" xr:uid="{00000000-0005-0000-0000-0000AD4F0000}"/>
    <cellStyle name="40% - Accent1 6 2 4 2 3" xfId="21876" xr:uid="{00000000-0005-0000-0000-0000AE4F0000}"/>
    <cellStyle name="40% - Accent1 6 2 4 2_51-Sch Exp Fed Awards  (1)" xfId="33107" xr:uid="{00000000-0005-0000-0000-0000AF4F0000}"/>
    <cellStyle name="40% - Accent1 6 2 4 3" xfId="11684" xr:uid="{00000000-0005-0000-0000-0000B04F0000}"/>
    <cellStyle name="40% - Accent1 6 2 4 4" xfId="18242" xr:uid="{00000000-0005-0000-0000-0000B14F0000}"/>
    <cellStyle name="40% - Accent1 6 2 4_51-Sch Exp Fed Awards  (1)" xfId="33106" xr:uid="{00000000-0005-0000-0000-0000B24F0000}"/>
    <cellStyle name="40% - Accent1 6 2 5" xfId="3527" xr:uid="{00000000-0005-0000-0000-0000B34F0000}"/>
    <cellStyle name="40% - Accent1 6 2 5 2" xfId="11685" xr:uid="{00000000-0005-0000-0000-0000B44F0000}"/>
    <cellStyle name="40% - Accent1 6 2 5 3" xfId="20118" xr:uid="{00000000-0005-0000-0000-0000B54F0000}"/>
    <cellStyle name="40% - Accent1 6 2 5_51-Sch Exp Fed Awards  (1)" xfId="33108" xr:uid="{00000000-0005-0000-0000-0000B64F0000}"/>
    <cellStyle name="40% - Accent1 6 2 6" xfId="11686" xr:uid="{00000000-0005-0000-0000-0000B74F0000}"/>
    <cellStyle name="40% - Accent1 6 2 6 2" xfId="33110" xr:uid="{00000000-0005-0000-0000-0000B84F0000}"/>
    <cellStyle name="40% - Accent1 6 2 6_51-Sch Exp Fed Awards  (1)" xfId="33109" xr:uid="{00000000-0005-0000-0000-0000B94F0000}"/>
    <cellStyle name="40% - Accent1 6 2 7" xfId="16482" xr:uid="{00000000-0005-0000-0000-0000BA4F0000}"/>
    <cellStyle name="40% - Accent1 6 2 7 2" xfId="33112" xr:uid="{00000000-0005-0000-0000-0000BB4F0000}"/>
    <cellStyle name="40% - Accent1 6 2 7_51-Sch Exp Fed Awards  (1)" xfId="33111" xr:uid="{00000000-0005-0000-0000-0000BC4F0000}"/>
    <cellStyle name="40% - Accent1 6 2 8" xfId="33113" xr:uid="{00000000-0005-0000-0000-0000BD4F0000}"/>
    <cellStyle name="40% - Accent1 6 2 8 2" xfId="33114" xr:uid="{00000000-0005-0000-0000-0000BE4F0000}"/>
    <cellStyle name="40% - Accent1 6 2 9" xfId="33115" xr:uid="{00000000-0005-0000-0000-0000BF4F0000}"/>
    <cellStyle name="40% - Accent1 6 2_411200-10 -20" xfId="33116" xr:uid="{00000000-0005-0000-0000-0000C04F0000}"/>
    <cellStyle name="40% - Accent1 6 3" xfId="3528" xr:uid="{00000000-0005-0000-0000-0000C14F0000}"/>
    <cellStyle name="40% - Accent1 6 3 2" xfId="3529" xr:uid="{00000000-0005-0000-0000-0000C24F0000}"/>
    <cellStyle name="40% - Accent1 6 3 2 2" xfId="3530" xr:uid="{00000000-0005-0000-0000-0000C34F0000}"/>
    <cellStyle name="40% - Accent1 6 3 2 2 2" xfId="3531" xr:uid="{00000000-0005-0000-0000-0000C44F0000}"/>
    <cellStyle name="40% - Accent1 6 3 2 2 2 2" xfId="11687" xr:uid="{00000000-0005-0000-0000-0000C54F0000}"/>
    <cellStyle name="40% - Accent1 6 3 2 2 2 3" xfId="21881" xr:uid="{00000000-0005-0000-0000-0000C64F0000}"/>
    <cellStyle name="40% - Accent1 6 3 2 2 2_51-Sch Exp Fed Awards  (1)" xfId="33119" xr:uid="{00000000-0005-0000-0000-0000C74F0000}"/>
    <cellStyle name="40% - Accent1 6 3 2 2 3" xfId="11688" xr:uid="{00000000-0005-0000-0000-0000C84F0000}"/>
    <cellStyle name="40% - Accent1 6 3 2 2 4" xfId="18247" xr:uid="{00000000-0005-0000-0000-0000C94F0000}"/>
    <cellStyle name="40% - Accent1 6 3 2 2_51-Sch Exp Fed Awards  (1)" xfId="33118" xr:uid="{00000000-0005-0000-0000-0000CA4F0000}"/>
    <cellStyle name="40% - Accent1 6 3 2 3" xfId="3532" xr:uid="{00000000-0005-0000-0000-0000CB4F0000}"/>
    <cellStyle name="40% - Accent1 6 3 2 3 2" xfId="11689" xr:uid="{00000000-0005-0000-0000-0000CC4F0000}"/>
    <cellStyle name="40% - Accent1 6 3 2 3 3" xfId="20123" xr:uid="{00000000-0005-0000-0000-0000CD4F0000}"/>
    <cellStyle name="40% - Accent1 6 3 2 3_51-Sch Exp Fed Awards  (1)" xfId="33120" xr:uid="{00000000-0005-0000-0000-0000CE4F0000}"/>
    <cellStyle name="40% - Accent1 6 3 2 4" xfId="11690" xr:uid="{00000000-0005-0000-0000-0000CF4F0000}"/>
    <cellStyle name="40% - Accent1 6 3 2 4 2" xfId="33122" xr:uid="{00000000-0005-0000-0000-0000D04F0000}"/>
    <cellStyle name="40% - Accent1 6 3 2 4_51-Sch Exp Fed Awards  (1)" xfId="33121" xr:uid="{00000000-0005-0000-0000-0000D14F0000}"/>
    <cellStyle name="40% - Accent1 6 3 2 5" xfId="16487" xr:uid="{00000000-0005-0000-0000-0000D24F0000}"/>
    <cellStyle name="40% - Accent1 6 3 2 5 2" xfId="33124" xr:uid="{00000000-0005-0000-0000-0000D34F0000}"/>
    <cellStyle name="40% - Accent1 6 3 2 5_51-Sch Exp Fed Awards  (1)" xfId="33123" xr:uid="{00000000-0005-0000-0000-0000D44F0000}"/>
    <cellStyle name="40% - Accent1 6 3 2 6" xfId="33125" xr:uid="{00000000-0005-0000-0000-0000D54F0000}"/>
    <cellStyle name="40% - Accent1 6 3 2 6 2" xfId="33126" xr:uid="{00000000-0005-0000-0000-0000D64F0000}"/>
    <cellStyle name="40% - Accent1 6 3 2 7" xfId="33127" xr:uid="{00000000-0005-0000-0000-0000D74F0000}"/>
    <cellStyle name="40% - Accent1 6 3 2 8" xfId="33128" xr:uid="{00000000-0005-0000-0000-0000D84F0000}"/>
    <cellStyle name="40% - Accent1 6 3 2_51-Sch Exp Fed Awards  (1)" xfId="33117" xr:uid="{00000000-0005-0000-0000-0000D94F0000}"/>
    <cellStyle name="40% - Accent1 6 3 3" xfId="3533" xr:uid="{00000000-0005-0000-0000-0000DA4F0000}"/>
    <cellStyle name="40% - Accent1 6 3 3 2" xfId="3534" xr:uid="{00000000-0005-0000-0000-0000DB4F0000}"/>
    <cellStyle name="40% - Accent1 6 3 3 2 2" xfId="11691" xr:uid="{00000000-0005-0000-0000-0000DC4F0000}"/>
    <cellStyle name="40% - Accent1 6 3 3 2 3" xfId="21880" xr:uid="{00000000-0005-0000-0000-0000DD4F0000}"/>
    <cellStyle name="40% - Accent1 6 3 3 2_51-Sch Exp Fed Awards  (1)" xfId="33130" xr:uid="{00000000-0005-0000-0000-0000DE4F0000}"/>
    <cellStyle name="40% - Accent1 6 3 3 3" xfId="11692" xr:uid="{00000000-0005-0000-0000-0000DF4F0000}"/>
    <cellStyle name="40% - Accent1 6 3 3 4" xfId="18246" xr:uid="{00000000-0005-0000-0000-0000E04F0000}"/>
    <cellStyle name="40% - Accent1 6 3 3_51-Sch Exp Fed Awards  (1)" xfId="33129" xr:uid="{00000000-0005-0000-0000-0000E14F0000}"/>
    <cellStyle name="40% - Accent1 6 3 4" xfId="3535" xr:uid="{00000000-0005-0000-0000-0000E24F0000}"/>
    <cellStyle name="40% - Accent1 6 3 4 2" xfId="11693" xr:uid="{00000000-0005-0000-0000-0000E34F0000}"/>
    <cellStyle name="40% - Accent1 6 3 4 3" xfId="20122" xr:uid="{00000000-0005-0000-0000-0000E44F0000}"/>
    <cellStyle name="40% - Accent1 6 3 4_51-Sch Exp Fed Awards  (1)" xfId="33131" xr:uid="{00000000-0005-0000-0000-0000E54F0000}"/>
    <cellStyle name="40% - Accent1 6 3 5" xfId="11694" xr:uid="{00000000-0005-0000-0000-0000E64F0000}"/>
    <cellStyle name="40% - Accent1 6 3 5 2" xfId="33133" xr:uid="{00000000-0005-0000-0000-0000E74F0000}"/>
    <cellStyle name="40% - Accent1 6 3 5_51-Sch Exp Fed Awards  (1)" xfId="33132" xr:uid="{00000000-0005-0000-0000-0000E84F0000}"/>
    <cellStyle name="40% - Accent1 6 3 6" xfId="16486" xr:uid="{00000000-0005-0000-0000-0000E94F0000}"/>
    <cellStyle name="40% - Accent1 6 3 6 2" xfId="33135" xr:uid="{00000000-0005-0000-0000-0000EA4F0000}"/>
    <cellStyle name="40% - Accent1 6 3 6_51-Sch Exp Fed Awards  (1)" xfId="33134" xr:uid="{00000000-0005-0000-0000-0000EB4F0000}"/>
    <cellStyle name="40% - Accent1 6 3 7" xfId="33136" xr:uid="{00000000-0005-0000-0000-0000EC4F0000}"/>
    <cellStyle name="40% - Accent1 6 3 7 2" xfId="33137" xr:uid="{00000000-0005-0000-0000-0000ED4F0000}"/>
    <cellStyle name="40% - Accent1 6 3 8" xfId="33138" xr:uid="{00000000-0005-0000-0000-0000EE4F0000}"/>
    <cellStyle name="40% - Accent1 6 3 9" xfId="33139" xr:uid="{00000000-0005-0000-0000-0000EF4F0000}"/>
    <cellStyle name="40% - Accent1 6 3_411200-10 -20" xfId="33140" xr:uid="{00000000-0005-0000-0000-0000F04F0000}"/>
    <cellStyle name="40% - Accent1 6 4" xfId="3536" xr:uid="{00000000-0005-0000-0000-0000F14F0000}"/>
    <cellStyle name="40% - Accent1 6 4 2" xfId="3537" xr:uid="{00000000-0005-0000-0000-0000F24F0000}"/>
    <cellStyle name="40% - Accent1 6 4 2 2" xfId="3538" xr:uid="{00000000-0005-0000-0000-0000F34F0000}"/>
    <cellStyle name="40% - Accent1 6 4 2 2 2" xfId="11695" xr:uid="{00000000-0005-0000-0000-0000F44F0000}"/>
    <cellStyle name="40% - Accent1 6 4 2 2 3" xfId="21882" xr:uid="{00000000-0005-0000-0000-0000F54F0000}"/>
    <cellStyle name="40% - Accent1 6 4 2 2_51-Sch Exp Fed Awards  (1)" xfId="33143" xr:uid="{00000000-0005-0000-0000-0000F64F0000}"/>
    <cellStyle name="40% - Accent1 6 4 2 3" xfId="11696" xr:uid="{00000000-0005-0000-0000-0000F74F0000}"/>
    <cellStyle name="40% - Accent1 6 4 2 4" xfId="18248" xr:uid="{00000000-0005-0000-0000-0000F84F0000}"/>
    <cellStyle name="40% - Accent1 6 4 2_51-Sch Exp Fed Awards  (1)" xfId="33142" xr:uid="{00000000-0005-0000-0000-0000F94F0000}"/>
    <cellStyle name="40% - Accent1 6 4 3" xfId="3539" xr:uid="{00000000-0005-0000-0000-0000FA4F0000}"/>
    <cellStyle name="40% - Accent1 6 4 3 2" xfId="11697" xr:uid="{00000000-0005-0000-0000-0000FB4F0000}"/>
    <cellStyle name="40% - Accent1 6 4 3 3" xfId="20124" xr:uid="{00000000-0005-0000-0000-0000FC4F0000}"/>
    <cellStyle name="40% - Accent1 6 4 3_51-Sch Exp Fed Awards  (1)" xfId="33144" xr:uid="{00000000-0005-0000-0000-0000FD4F0000}"/>
    <cellStyle name="40% - Accent1 6 4 4" xfId="11698" xr:uid="{00000000-0005-0000-0000-0000FE4F0000}"/>
    <cellStyle name="40% - Accent1 6 4 4 2" xfId="33146" xr:uid="{00000000-0005-0000-0000-0000FF4F0000}"/>
    <cellStyle name="40% - Accent1 6 4 4_51-Sch Exp Fed Awards  (1)" xfId="33145" xr:uid="{00000000-0005-0000-0000-000000500000}"/>
    <cellStyle name="40% - Accent1 6 4 5" xfId="16488" xr:uid="{00000000-0005-0000-0000-000001500000}"/>
    <cellStyle name="40% - Accent1 6 4 5 2" xfId="33148" xr:uid="{00000000-0005-0000-0000-000002500000}"/>
    <cellStyle name="40% - Accent1 6 4 5_51-Sch Exp Fed Awards  (1)" xfId="33147" xr:uid="{00000000-0005-0000-0000-000003500000}"/>
    <cellStyle name="40% - Accent1 6 4 6" xfId="33149" xr:uid="{00000000-0005-0000-0000-000004500000}"/>
    <cellStyle name="40% - Accent1 6 4 6 2" xfId="33150" xr:uid="{00000000-0005-0000-0000-000005500000}"/>
    <cellStyle name="40% - Accent1 6 4 7" xfId="33151" xr:uid="{00000000-0005-0000-0000-000006500000}"/>
    <cellStyle name="40% - Accent1 6 4 8" xfId="33152" xr:uid="{00000000-0005-0000-0000-000007500000}"/>
    <cellStyle name="40% - Accent1 6 4_51-Sch Exp Fed Awards  (1)" xfId="33141" xr:uid="{00000000-0005-0000-0000-000008500000}"/>
    <cellStyle name="40% - Accent1 6 5" xfId="3540" xr:uid="{00000000-0005-0000-0000-000009500000}"/>
    <cellStyle name="40% - Accent1 6 5 2" xfId="3541" xr:uid="{00000000-0005-0000-0000-00000A500000}"/>
    <cellStyle name="40% - Accent1 6 5 2 2" xfId="11699" xr:uid="{00000000-0005-0000-0000-00000B500000}"/>
    <cellStyle name="40% - Accent1 6 5 2 3" xfId="21135" xr:uid="{00000000-0005-0000-0000-00000C500000}"/>
    <cellStyle name="40% - Accent1 6 5 2_51-Sch Exp Fed Awards  (1)" xfId="33154" xr:uid="{00000000-0005-0000-0000-00000D500000}"/>
    <cellStyle name="40% - Accent1 6 5 3" xfId="11700" xr:uid="{00000000-0005-0000-0000-00000E500000}"/>
    <cellStyle name="40% - Accent1 6 5 4" xfId="17501" xr:uid="{00000000-0005-0000-0000-00000F500000}"/>
    <cellStyle name="40% - Accent1 6 5_51-Sch Exp Fed Awards  (1)" xfId="33153" xr:uid="{00000000-0005-0000-0000-000010500000}"/>
    <cellStyle name="40% - Accent1 6 6" xfId="3542" xr:uid="{00000000-0005-0000-0000-000011500000}"/>
    <cellStyle name="40% - Accent1 6 6 2" xfId="11701" xr:uid="{00000000-0005-0000-0000-000012500000}"/>
    <cellStyle name="40% - Accent1 6 6 3" xfId="20117" xr:uid="{00000000-0005-0000-0000-000013500000}"/>
    <cellStyle name="40% - Accent1 6 6_51-Sch Exp Fed Awards  (1)" xfId="33155" xr:uid="{00000000-0005-0000-0000-000014500000}"/>
    <cellStyle name="40% - Accent1 6 7" xfId="11702" xr:uid="{00000000-0005-0000-0000-000015500000}"/>
    <cellStyle name="40% - Accent1 6 7 2" xfId="33157" xr:uid="{00000000-0005-0000-0000-000016500000}"/>
    <cellStyle name="40% - Accent1 6 7_51-Sch Exp Fed Awards  (1)" xfId="33156" xr:uid="{00000000-0005-0000-0000-000017500000}"/>
    <cellStyle name="40% - Accent1 6 8" xfId="16481" xr:uid="{00000000-0005-0000-0000-000018500000}"/>
    <cellStyle name="40% - Accent1 6 8 2" xfId="33159" xr:uid="{00000000-0005-0000-0000-000019500000}"/>
    <cellStyle name="40% - Accent1 6 8_51-Sch Exp Fed Awards  (1)" xfId="33158" xr:uid="{00000000-0005-0000-0000-00001A500000}"/>
    <cellStyle name="40% - Accent1 6 9" xfId="33160" xr:uid="{00000000-0005-0000-0000-00001B500000}"/>
    <cellStyle name="40% - Accent1 6 9 2" xfId="33161" xr:uid="{00000000-0005-0000-0000-00001C500000}"/>
    <cellStyle name="40% - Accent1 6_411200-10 -20" xfId="33162" xr:uid="{00000000-0005-0000-0000-00001D500000}"/>
    <cellStyle name="40% - Accent1 7" xfId="3543" xr:uid="{00000000-0005-0000-0000-00001E500000}"/>
    <cellStyle name="40% - Accent1 7 10" xfId="33163" xr:uid="{00000000-0005-0000-0000-00001F500000}"/>
    <cellStyle name="40% - Accent1 7 11" xfId="33164" xr:uid="{00000000-0005-0000-0000-000020500000}"/>
    <cellStyle name="40% - Accent1 7 2" xfId="3544" xr:uid="{00000000-0005-0000-0000-000021500000}"/>
    <cellStyle name="40% - Accent1 7 2 10" xfId="33165" xr:uid="{00000000-0005-0000-0000-000022500000}"/>
    <cellStyle name="40% - Accent1 7 2 2" xfId="3545" xr:uid="{00000000-0005-0000-0000-000023500000}"/>
    <cellStyle name="40% - Accent1 7 2 2 2" xfId="3546" xr:uid="{00000000-0005-0000-0000-000024500000}"/>
    <cellStyle name="40% - Accent1 7 2 2 2 2" xfId="3547" xr:uid="{00000000-0005-0000-0000-000025500000}"/>
    <cellStyle name="40% - Accent1 7 2 2 2 2 2" xfId="3548" xr:uid="{00000000-0005-0000-0000-000026500000}"/>
    <cellStyle name="40% - Accent1 7 2 2 2 2 2 2" xfId="11703" xr:uid="{00000000-0005-0000-0000-000027500000}"/>
    <cellStyle name="40% - Accent1 7 2 2 2 2 2 3" xfId="21886" xr:uid="{00000000-0005-0000-0000-000028500000}"/>
    <cellStyle name="40% - Accent1 7 2 2 2 2 2_51-Sch Exp Fed Awards  (1)" xfId="33168" xr:uid="{00000000-0005-0000-0000-000029500000}"/>
    <cellStyle name="40% - Accent1 7 2 2 2 2 3" xfId="11704" xr:uid="{00000000-0005-0000-0000-00002A500000}"/>
    <cellStyle name="40% - Accent1 7 2 2 2 2 4" xfId="18252" xr:uid="{00000000-0005-0000-0000-00002B500000}"/>
    <cellStyle name="40% - Accent1 7 2 2 2 2_51-Sch Exp Fed Awards  (1)" xfId="33167" xr:uid="{00000000-0005-0000-0000-00002C500000}"/>
    <cellStyle name="40% - Accent1 7 2 2 2 3" xfId="3549" xr:uid="{00000000-0005-0000-0000-00002D500000}"/>
    <cellStyle name="40% - Accent1 7 2 2 2 3 2" xfId="11705" xr:uid="{00000000-0005-0000-0000-00002E500000}"/>
    <cellStyle name="40% - Accent1 7 2 2 2 3 3" xfId="20128" xr:uid="{00000000-0005-0000-0000-00002F500000}"/>
    <cellStyle name="40% - Accent1 7 2 2 2 3_51-Sch Exp Fed Awards  (1)" xfId="33169" xr:uid="{00000000-0005-0000-0000-000030500000}"/>
    <cellStyle name="40% - Accent1 7 2 2 2 4" xfId="11706" xr:uid="{00000000-0005-0000-0000-000031500000}"/>
    <cellStyle name="40% - Accent1 7 2 2 2 4 2" xfId="33171" xr:uid="{00000000-0005-0000-0000-000032500000}"/>
    <cellStyle name="40% - Accent1 7 2 2 2 4_51-Sch Exp Fed Awards  (1)" xfId="33170" xr:uid="{00000000-0005-0000-0000-000033500000}"/>
    <cellStyle name="40% - Accent1 7 2 2 2 5" xfId="16492" xr:uid="{00000000-0005-0000-0000-000034500000}"/>
    <cellStyle name="40% - Accent1 7 2 2 2 5 2" xfId="33173" xr:uid="{00000000-0005-0000-0000-000035500000}"/>
    <cellStyle name="40% - Accent1 7 2 2 2 5_51-Sch Exp Fed Awards  (1)" xfId="33172" xr:uid="{00000000-0005-0000-0000-000036500000}"/>
    <cellStyle name="40% - Accent1 7 2 2 2 6" xfId="33174" xr:uid="{00000000-0005-0000-0000-000037500000}"/>
    <cellStyle name="40% - Accent1 7 2 2 2 6 2" xfId="33175" xr:uid="{00000000-0005-0000-0000-000038500000}"/>
    <cellStyle name="40% - Accent1 7 2 2 2 7" xfId="33176" xr:uid="{00000000-0005-0000-0000-000039500000}"/>
    <cellStyle name="40% - Accent1 7 2 2 2 8" xfId="33177" xr:uid="{00000000-0005-0000-0000-00003A500000}"/>
    <cellStyle name="40% - Accent1 7 2 2 2_51-Sch Exp Fed Awards  (1)" xfId="33166" xr:uid="{00000000-0005-0000-0000-00003B500000}"/>
    <cellStyle name="40% - Accent1 7 2 2 3" xfId="3550" xr:uid="{00000000-0005-0000-0000-00003C500000}"/>
    <cellStyle name="40% - Accent1 7 2 2 3 2" xfId="3551" xr:uid="{00000000-0005-0000-0000-00003D500000}"/>
    <cellStyle name="40% - Accent1 7 2 2 3 2 2" xfId="11707" xr:uid="{00000000-0005-0000-0000-00003E500000}"/>
    <cellStyle name="40% - Accent1 7 2 2 3 2 3" xfId="21885" xr:uid="{00000000-0005-0000-0000-00003F500000}"/>
    <cellStyle name="40% - Accent1 7 2 2 3 2_51-Sch Exp Fed Awards  (1)" xfId="33179" xr:uid="{00000000-0005-0000-0000-000040500000}"/>
    <cellStyle name="40% - Accent1 7 2 2 3 3" xfId="11708" xr:uid="{00000000-0005-0000-0000-000041500000}"/>
    <cellStyle name="40% - Accent1 7 2 2 3 4" xfId="18251" xr:uid="{00000000-0005-0000-0000-000042500000}"/>
    <cellStyle name="40% - Accent1 7 2 2 3_51-Sch Exp Fed Awards  (1)" xfId="33178" xr:uid="{00000000-0005-0000-0000-000043500000}"/>
    <cellStyle name="40% - Accent1 7 2 2 4" xfId="3552" xr:uid="{00000000-0005-0000-0000-000044500000}"/>
    <cellStyle name="40% - Accent1 7 2 2 4 2" xfId="11709" xr:uid="{00000000-0005-0000-0000-000045500000}"/>
    <cellStyle name="40% - Accent1 7 2 2 4 3" xfId="20127" xr:uid="{00000000-0005-0000-0000-000046500000}"/>
    <cellStyle name="40% - Accent1 7 2 2 4_51-Sch Exp Fed Awards  (1)" xfId="33180" xr:uid="{00000000-0005-0000-0000-000047500000}"/>
    <cellStyle name="40% - Accent1 7 2 2 5" xfId="11710" xr:uid="{00000000-0005-0000-0000-000048500000}"/>
    <cellStyle name="40% - Accent1 7 2 2 5 2" xfId="33182" xr:uid="{00000000-0005-0000-0000-000049500000}"/>
    <cellStyle name="40% - Accent1 7 2 2 5_51-Sch Exp Fed Awards  (1)" xfId="33181" xr:uid="{00000000-0005-0000-0000-00004A500000}"/>
    <cellStyle name="40% - Accent1 7 2 2 6" xfId="16491" xr:uid="{00000000-0005-0000-0000-00004B500000}"/>
    <cellStyle name="40% - Accent1 7 2 2 6 2" xfId="33184" xr:uid="{00000000-0005-0000-0000-00004C500000}"/>
    <cellStyle name="40% - Accent1 7 2 2 6_51-Sch Exp Fed Awards  (1)" xfId="33183" xr:uid="{00000000-0005-0000-0000-00004D500000}"/>
    <cellStyle name="40% - Accent1 7 2 2 7" xfId="33185" xr:uid="{00000000-0005-0000-0000-00004E500000}"/>
    <cellStyle name="40% - Accent1 7 2 2 7 2" xfId="33186" xr:uid="{00000000-0005-0000-0000-00004F500000}"/>
    <cellStyle name="40% - Accent1 7 2 2 8" xfId="33187" xr:uid="{00000000-0005-0000-0000-000050500000}"/>
    <cellStyle name="40% - Accent1 7 2 2 9" xfId="33188" xr:uid="{00000000-0005-0000-0000-000051500000}"/>
    <cellStyle name="40% - Accent1 7 2 2_411200-10 -20" xfId="33189" xr:uid="{00000000-0005-0000-0000-000052500000}"/>
    <cellStyle name="40% - Accent1 7 2 3" xfId="3553" xr:uid="{00000000-0005-0000-0000-000053500000}"/>
    <cellStyle name="40% - Accent1 7 2 3 2" xfId="3554" xr:uid="{00000000-0005-0000-0000-000054500000}"/>
    <cellStyle name="40% - Accent1 7 2 3 2 2" xfId="3555" xr:uid="{00000000-0005-0000-0000-000055500000}"/>
    <cellStyle name="40% - Accent1 7 2 3 2 2 2" xfId="11711" xr:uid="{00000000-0005-0000-0000-000056500000}"/>
    <cellStyle name="40% - Accent1 7 2 3 2 2 3" xfId="21887" xr:uid="{00000000-0005-0000-0000-000057500000}"/>
    <cellStyle name="40% - Accent1 7 2 3 2 2_51-Sch Exp Fed Awards  (1)" xfId="33192" xr:uid="{00000000-0005-0000-0000-000058500000}"/>
    <cellStyle name="40% - Accent1 7 2 3 2 3" xfId="11712" xr:uid="{00000000-0005-0000-0000-000059500000}"/>
    <cellStyle name="40% - Accent1 7 2 3 2 4" xfId="18253" xr:uid="{00000000-0005-0000-0000-00005A500000}"/>
    <cellStyle name="40% - Accent1 7 2 3 2_51-Sch Exp Fed Awards  (1)" xfId="33191" xr:uid="{00000000-0005-0000-0000-00005B500000}"/>
    <cellStyle name="40% - Accent1 7 2 3 3" xfId="3556" xr:uid="{00000000-0005-0000-0000-00005C500000}"/>
    <cellStyle name="40% - Accent1 7 2 3 3 2" xfId="11713" xr:uid="{00000000-0005-0000-0000-00005D500000}"/>
    <cellStyle name="40% - Accent1 7 2 3 3 3" xfId="20129" xr:uid="{00000000-0005-0000-0000-00005E500000}"/>
    <cellStyle name="40% - Accent1 7 2 3 3_51-Sch Exp Fed Awards  (1)" xfId="33193" xr:uid="{00000000-0005-0000-0000-00005F500000}"/>
    <cellStyle name="40% - Accent1 7 2 3 4" xfId="11714" xr:uid="{00000000-0005-0000-0000-000060500000}"/>
    <cellStyle name="40% - Accent1 7 2 3 4 2" xfId="33195" xr:uid="{00000000-0005-0000-0000-000061500000}"/>
    <cellStyle name="40% - Accent1 7 2 3 4_51-Sch Exp Fed Awards  (1)" xfId="33194" xr:uid="{00000000-0005-0000-0000-000062500000}"/>
    <cellStyle name="40% - Accent1 7 2 3 5" xfId="16493" xr:uid="{00000000-0005-0000-0000-000063500000}"/>
    <cellStyle name="40% - Accent1 7 2 3 5 2" xfId="33197" xr:uid="{00000000-0005-0000-0000-000064500000}"/>
    <cellStyle name="40% - Accent1 7 2 3 5_51-Sch Exp Fed Awards  (1)" xfId="33196" xr:uid="{00000000-0005-0000-0000-000065500000}"/>
    <cellStyle name="40% - Accent1 7 2 3 6" xfId="33198" xr:uid="{00000000-0005-0000-0000-000066500000}"/>
    <cellStyle name="40% - Accent1 7 2 3 6 2" xfId="33199" xr:uid="{00000000-0005-0000-0000-000067500000}"/>
    <cellStyle name="40% - Accent1 7 2 3 7" xfId="33200" xr:uid="{00000000-0005-0000-0000-000068500000}"/>
    <cellStyle name="40% - Accent1 7 2 3 8" xfId="33201" xr:uid="{00000000-0005-0000-0000-000069500000}"/>
    <cellStyle name="40% - Accent1 7 2 3_51-Sch Exp Fed Awards  (1)" xfId="33190" xr:uid="{00000000-0005-0000-0000-00006A500000}"/>
    <cellStyle name="40% - Accent1 7 2 4" xfId="3557" xr:uid="{00000000-0005-0000-0000-00006B500000}"/>
    <cellStyle name="40% - Accent1 7 2 4 2" xfId="3558" xr:uid="{00000000-0005-0000-0000-00006C500000}"/>
    <cellStyle name="40% - Accent1 7 2 4 2 2" xfId="11715" xr:uid="{00000000-0005-0000-0000-00006D500000}"/>
    <cellStyle name="40% - Accent1 7 2 4 2 3" xfId="21884" xr:uid="{00000000-0005-0000-0000-00006E500000}"/>
    <cellStyle name="40% - Accent1 7 2 4 2_51-Sch Exp Fed Awards  (1)" xfId="33203" xr:uid="{00000000-0005-0000-0000-00006F500000}"/>
    <cellStyle name="40% - Accent1 7 2 4 3" xfId="11716" xr:uid="{00000000-0005-0000-0000-000070500000}"/>
    <cellStyle name="40% - Accent1 7 2 4 4" xfId="18250" xr:uid="{00000000-0005-0000-0000-000071500000}"/>
    <cellStyle name="40% - Accent1 7 2 4_51-Sch Exp Fed Awards  (1)" xfId="33202" xr:uid="{00000000-0005-0000-0000-000072500000}"/>
    <cellStyle name="40% - Accent1 7 2 5" xfId="3559" xr:uid="{00000000-0005-0000-0000-000073500000}"/>
    <cellStyle name="40% - Accent1 7 2 5 2" xfId="11717" xr:uid="{00000000-0005-0000-0000-000074500000}"/>
    <cellStyle name="40% - Accent1 7 2 5 3" xfId="20126" xr:uid="{00000000-0005-0000-0000-000075500000}"/>
    <cellStyle name="40% - Accent1 7 2 5_51-Sch Exp Fed Awards  (1)" xfId="33204" xr:uid="{00000000-0005-0000-0000-000076500000}"/>
    <cellStyle name="40% - Accent1 7 2 6" xfId="11718" xr:uid="{00000000-0005-0000-0000-000077500000}"/>
    <cellStyle name="40% - Accent1 7 2 6 2" xfId="33206" xr:uid="{00000000-0005-0000-0000-000078500000}"/>
    <cellStyle name="40% - Accent1 7 2 6_51-Sch Exp Fed Awards  (1)" xfId="33205" xr:uid="{00000000-0005-0000-0000-000079500000}"/>
    <cellStyle name="40% - Accent1 7 2 7" xfId="16490" xr:uid="{00000000-0005-0000-0000-00007A500000}"/>
    <cellStyle name="40% - Accent1 7 2 7 2" xfId="33208" xr:uid="{00000000-0005-0000-0000-00007B500000}"/>
    <cellStyle name="40% - Accent1 7 2 7_51-Sch Exp Fed Awards  (1)" xfId="33207" xr:uid="{00000000-0005-0000-0000-00007C500000}"/>
    <cellStyle name="40% - Accent1 7 2 8" xfId="33209" xr:uid="{00000000-0005-0000-0000-00007D500000}"/>
    <cellStyle name="40% - Accent1 7 2 8 2" xfId="33210" xr:uid="{00000000-0005-0000-0000-00007E500000}"/>
    <cellStyle name="40% - Accent1 7 2 9" xfId="33211" xr:uid="{00000000-0005-0000-0000-00007F500000}"/>
    <cellStyle name="40% - Accent1 7 2_411200-10 -20" xfId="33212" xr:uid="{00000000-0005-0000-0000-000080500000}"/>
    <cellStyle name="40% - Accent1 7 3" xfId="3560" xr:uid="{00000000-0005-0000-0000-000081500000}"/>
    <cellStyle name="40% - Accent1 7 3 2" xfId="3561" xr:uid="{00000000-0005-0000-0000-000082500000}"/>
    <cellStyle name="40% - Accent1 7 3 2 2" xfId="3562" xr:uid="{00000000-0005-0000-0000-000083500000}"/>
    <cellStyle name="40% - Accent1 7 3 2 2 2" xfId="3563" xr:uid="{00000000-0005-0000-0000-000084500000}"/>
    <cellStyle name="40% - Accent1 7 3 2 2 2 2" xfId="11719" xr:uid="{00000000-0005-0000-0000-000085500000}"/>
    <cellStyle name="40% - Accent1 7 3 2 2 2 3" xfId="21889" xr:uid="{00000000-0005-0000-0000-000086500000}"/>
    <cellStyle name="40% - Accent1 7 3 2 2 2_51-Sch Exp Fed Awards  (1)" xfId="33215" xr:uid="{00000000-0005-0000-0000-000087500000}"/>
    <cellStyle name="40% - Accent1 7 3 2 2 3" xfId="11720" xr:uid="{00000000-0005-0000-0000-000088500000}"/>
    <cellStyle name="40% - Accent1 7 3 2 2 4" xfId="18255" xr:uid="{00000000-0005-0000-0000-000089500000}"/>
    <cellStyle name="40% - Accent1 7 3 2 2_51-Sch Exp Fed Awards  (1)" xfId="33214" xr:uid="{00000000-0005-0000-0000-00008A500000}"/>
    <cellStyle name="40% - Accent1 7 3 2 3" xfId="3564" xr:uid="{00000000-0005-0000-0000-00008B500000}"/>
    <cellStyle name="40% - Accent1 7 3 2 3 2" xfId="11721" xr:uid="{00000000-0005-0000-0000-00008C500000}"/>
    <cellStyle name="40% - Accent1 7 3 2 3 3" xfId="20131" xr:uid="{00000000-0005-0000-0000-00008D500000}"/>
    <cellStyle name="40% - Accent1 7 3 2 3_51-Sch Exp Fed Awards  (1)" xfId="33216" xr:uid="{00000000-0005-0000-0000-00008E500000}"/>
    <cellStyle name="40% - Accent1 7 3 2 4" xfId="11722" xr:uid="{00000000-0005-0000-0000-00008F500000}"/>
    <cellStyle name="40% - Accent1 7 3 2 4 2" xfId="33218" xr:uid="{00000000-0005-0000-0000-000090500000}"/>
    <cellStyle name="40% - Accent1 7 3 2 4_51-Sch Exp Fed Awards  (1)" xfId="33217" xr:uid="{00000000-0005-0000-0000-000091500000}"/>
    <cellStyle name="40% - Accent1 7 3 2 5" xfId="16495" xr:uid="{00000000-0005-0000-0000-000092500000}"/>
    <cellStyle name="40% - Accent1 7 3 2 5 2" xfId="33220" xr:uid="{00000000-0005-0000-0000-000093500000}"/>
    <cellStyle name="40% - Accent1 7 3 2 5_51-Sch Exp Fed Awards  (1)" xfId="33219" xr:uid="{00000000-0005-0000-0000-000094500000}"/>
    <cellStyle name="40% - Accent1 7 3 2 6" xfId="33221" xr:uid="{00000000-0005-0000-0000-000095500000}"/>
    <cellStyle name="40% - Accent1 7 3 2 6 2" xfId="33222" xr:uid="{00000000-0005-0000-0000-000096500000}"/>
    <cellStyle name="40% - Accent1 7 3 2 7" xfId="33223" xr:uid="{00000000-0005-0000-0000-000097500000}"/>
    <cellStyle name="40% - Accent1 7 3 2 8" xfId="33224" xr:uid="{00000000-0005-0000-0000-000098500000}"/>
    <cellStyle name="40% - Accent1 7 3 2_51-Sch Exp Fed Awards  (1)" xfId="33213" xr:uid="{00000000-0005-0000-0000-000099500000}"/>
    <cellStyle name="40% - Accent1 7 3 3" xfId="3565" xr:uid="{00000000-0005-0000-0000-00009A500000}"/>
    <cellStyle name="40% - Accent1 7 3 3 2" xfId="3566" xr:uid="{00000000-0005-0000-0000-00009B500000}"/>
    <cellStyle name="40% - Accent1 7 3 3 2 2" xfId="11723" xr:uid="{00000000-0005-0000-0000-00009C500000}"/>
    <cellStyle name="40% - Accent1 7 3 3 2 3" xfId="21888" xr:uid="{00000000-0005-0000-0000-00009D500000}"/>
    <cellStyle name="40% - Accent1 7 3 3 2_51-Sch Exp Fed Awards  (1)" xfId="33226" xr:uid="{00000000-0005-0000-0000-00009E500000}"/>
    <cellStyle name="40% - Accent1 7 3 3 3" xfId="11724" xr:uid="{00000000-0005-0000-0000-00009F500000}"/>
    <cellStyle name="40% - Accent1 7 3 3 4" xfId="18254" xr:uid="{00000000-0005-0000-0000-0000A0500000}"/>
    <cellStyle name="40% - Accent1 7 3 3_51-Sch Exp Fed Awards  (1)" xfId="33225" xr:uid="{00000000-0005-0000-0000-0000A1500000}"/>
    <cellStyle name="40% - Accent1 7 3 4" xfId="3567" xr:uid="{00000000-0005-0000-0000-0000A2500000}"/>
    <cellStyle name="40% - Accent1 7 3 4 2" xfId="11725" xr:uid="{00000000-0005-0000-0000-0000A3500000}"/>
    <cellStyle name="40% - Accent1 7 3 4 3" xfId="20130" xr:uid="{00000000-0005-0000-0000-0000A4500000}"/>
    <cellStyle name="40% - Accent1 7 3 4_51-Sch Exp Fed Awards  (1)" xfId="33227" xr:uid="{00000000-0005-0000-0000-0000A5500000}"/>
    <cellStyle name="40% - Accent1 7 3 5" xfId="11726" xr:uid="{00000000-0005-0000-0000-0000A6500000}"/>
    <cellStyle name="40% - Accent1 7 3 5 2" xfId="33229" xr:uid="{00000000-0005-0000-0000-0000A7500000}"/>
    <cellStyle name="40% - Accent1 7 3 5_51-Sch Exp Fed Awards  (1)" xfId="33228" xr:uid="{00000000-0005-0000-0000-0000A8500000}"/>
    <cellStyle name="40% - Accent1 7 3 6" xfId="16494" xr:uid="{00000000-0005-0000-0000-0000A9500000}"/>
    <cellStyle name="40% - Accent1 7 3 6 2" xfId="33231" xr:uid="{00000000-0005-0000-0000-0000AA500000}"/>
    <cellStyle name="40% - Accent1 7 3 6_51-Sch Exp Fed Awards  (1)" xfId="33230" xr:uid="{00000000-0005-0000-0000-0000AB500000}"/>
    <cellStyle name="40% - Accent1 7 3 7" xfId="33232" xr:uid="{00000000-0005-0000-0000-0000AC500000}"/>
    <cellStyle name="40% - Accent1 7 3 7 2" xfId="33233" xr:uid="{00000000-0005-0000-0000-0000AD500000}"/>
    <cellStyle name="40% - Accent1 7 3 8" xfId="33234" xr:uid="{00000000-0005-0000-0000-0000AE500000}"/>
    <cellStyle name="40% - Accent1 7 3 9" xfId="33235" xr:uid="{00000000-0005-0000-0000-0000AF500000}"/>
    <cellStyle name="40% - Accent1 7 3_411200-10 -20" xfId="33236" xr:uid="{00000000-0005-0000-0000-0000B0500000}"/>
    <cellStyle name="40% - Accent1 7 4" xfId="3568" xr:uid="{00000000-0005-0000-0000-0000B1500000}"/>
    <cellStyle name="40% - Accent1 7 4 2" xfId="3569" xr:uid="{00000000-0005-0000-0000-0000B2500000}"/>
    <cellStyle name="40% - Accent1 7 4 2 2" xfId="3570" xr:uid="{00000000-0005-0000-0000-0000B3500000}"/>
    <cellStyle name="40% - Accent1 7 4 2 2 2" xfId="11727" xr:uid="{00000000-0005-0000-0000-0000B4500000}"/>
    <cellStyle name="40% - Accent1 7 4 2 2 3" xfId="21890" xr:uid="{00000000-0005-0000-0000-0000B5500000}"/>
    <cellStyle name="40% - Accent1 7 4 2 2_51-Sch Exp Fed Awards  (1)" xfId="33239" xr:uid="{00000000-0005-0000-0000-0000B6500000}"/>
    <cellStyle name="40% - Accent1 7 4 2 3" xfId="11728" xr:uid="{00000000-0005-0000-0000-0000B7500000}"/>
    <cellStyle name="40% - Accent1 7 4 2 4" xfId="18256" xr:uid="{00000000-0005-0000-0000-0000B8500000}"/>
    <cellStyle name="40% - Accent1 7 4 2_51-Sch Exp Fed Awards  (1)" xfId="33238" xr:uid="{00000000-0005-0000-0000-0000B9500000}"/>
    <cellStyle name="40% - Accent1 7 4 3" xfId="3571" xr:uid="{00000000-0005-0000-0000-0000BA500000}"/>
    <cellStyle name="40% - Accent1 7 4 3 2" xfId="11729" xr:uid="{00000000-0005-0000-0000-0000BB500000}"/>
    <cellStyle name="40% - Accent1 7 4 3 3" xfId="20132" xr:uid="{00000000-0005-0000-0000-0000BC500000}"/>
    <cellStyle name="40% - Accent1 7 4 3_51-Sch Exp Fed Awards  (1)" xfId="33240" xr:uid="{00000000-0005-0000-0000-0000BD500000}"/>
    <cellStyle name="40% - Accent1 7 4 4" xfId="11730" xr:uid="{00000000-0005-0000-0000-0000BE500000}"/>
    <cellStyle name="40% - Accent1 7 4 4 2" xfId="33242" xr:uid="{00000000-0005-0000-0000-0000BF500000}"/>
    <cellStyle name="40% - Accent1 7 4 4_51-Sch Exp Fed Awards  (1)" xfId="33241" xr:uid="{00000000-0005-0000-0000-0000C0500000}"/>
    <cellStyle name="40% - Accent1 7 4 5" xfId="16496" xr:uid="{00000000-0005-0000-0000-0000C1500000}"/>
    <cellStyle name="40% - Accent1 7 4 5 2" xfId="33244" xr:uid="{00000000-0005-0000-0000-0000C2500000}"/>
    <cellStyle name="40% - Accent1 7 4 5_51-Sch Exp Fed Awards  (1)" xfId="33243" xr:uid="{00000000-0005-0000-0000-0000C3500000}"/>
    <cellStyle name="40% - Accent1 7 4 6" xfId="33245" xr:uid="{00000000-0005-0000-0000-0000C4500000}"/>
    <cellStyle name="40% - Accent1 7 4 6 2" xfId="33246" xr:uid="{00000000-0005-0000-0000-0000C5500000}"/>
    <cellStyle name="40% - Accent1 7 4 7" xfId="33247" xr:uid="{00000000-0005-0000-0000-0000C6500000}"/>
    <cellStyle name="40% - Accent1 7 4 8" xfId="33248" xr:uid="{00000000-0005-0000-0000-0000C7500000}"/>
    <cellStyle name="40% - Accent1 7 4_51-Sch Exp Fed Awards  (1)" xfId="33237" xr:uid="{00000000-0005-0000-0000-0000C8500000}"/>
    <cellStyle name="40% - Accent1 7 5" xfId="3572" xr:uid="{00000000-0005-0000-0000-0000C9500000}"/>
    <cellStyle name="40% - Accent1 7 5 2" xfId="3573" xr:uid="{00000000-0005-0000-0000-0000CA500000}"/>
    <cellStyle name="40% - Accent1 7 5 2 2" xfId="11731" xr:uid="{00000000-0005-0000-0000-0000CB500000}"/>
    <cellStyle name="40% - Accent1 7 5 2 3" xfId="21883" xr:uid="{00000000-0005-0000-0000-0000CC500000}"/>
    <cellStyle name="40% - Accent1 7 5 2_51-Sch Exp Fed Awards  (1)" xfId="33250" xr:uid="{00000000-0005-0000-0000-0000CD500000}"/>
    <cellStyle name="40% - Accent1 7 5 3" xfId="11732" xr:uid="{00000000-0005-0000-0000-0000CE500000}"/>
    <cellStyle name="40% - Accent1 7 5 4" xfId="18249" xr:uid="{00000000-0005-0000-0000-0000CF500000}"/>
    <cellStyle name="40% - Accent1 7 5_51-Sch Exp Fed Awards  (1)" xfId="33249" xr:uid="{00000000-0005-0000-0000-0000D0500000}"/>
    <cellStyle name="40% - Accent1 7 6" xfId="3574" xr:uid="{00000000-0005-0000-0000-0000D1500000}"/>
    <cellStyle name="40% - Accent1 7 6 2" xfId="11733" xr:uid="{00000000-0005-0000-0000-0000D2500000}"/>
    <cellStyle name="40% - Accent1 7 6 3" xfId="20125" xr:uid="{00000000-0005-0000-0000-0000D3500000}"/>
    <cellStyle name="40% - Accent1 7 6_51-Sch Exp Fed Awards  (1)" xfId="33251" xr:uid="{00000000-0005-0000-0000-0000D4500000}"/>
    <cellStyle name="40% - Accent1 7 7" xfId="11734" xr:uid="{00000000-0005-0000-0000-0000D5500000}"/>
    <cellStyle name="40% - Accent1 7 7 2" xfId="33253" xr:uid="{00000000-0005-0000-0000-0000D6500000}"/>
    <cellStyle name="40% - Accent1 7 7_51-Sch Exp Fed Awards  (1)" xfId="33252" xr:uid="{00000000-0005-0000-0000-0000D7500000}"/>
    <cellStyle name="40% - Accent1 7 8" xfId="16489" xr:uid="{00000000-0005-0000-0000-0000D8500000}"/>
    <cellStyle name="40% - Accent1 7 8 2" xfId="33255" xr:uid="{00000000-0005-0000-0000-0000D9500000}"/>
    <cellStyle name="40% - Accent1 7 8_51-Sch Exp Fed Awards  (1)" xfId="33254" xr:uid="{00000000-0005-0000-0000-0000DA500000}"/>
    <cellStyle name="40% - Accent1 7 9" xfId="33256" xr:uid="{00000000-0005-0000-0000-0000DB500000}"/>
    <cellStyle name="40% - Accent1 7 9 2" xfId="33257" xr:uid="{00000000-0005-0000-0000-0000DC500000}"/>
    <cellStyle name="40% - Accent1 7_411200-10 -20" xfId="33258" xr:uid="{00000000-0005-0000-0000-0000DD500000}"/>
    <cellStyle name="40% - Accent1 8" xfId="3575" xr:uid="{00000000-0005-0000-0000-0000DE500000}"/>
    <cellStyle name="40% - Accent1 8 10" xfId="33259" xr:uid="{00000000-0005-0000-0000-0000DF500000}"/>
    <cellStyle name="40% - Accent1 8 11" xfId="33260" xr:uid="{00000000-0005-0000-0000-0000E0500000}"/>
    <cellStyle name="40% - Accent1 8 2" xfId="3576" xr:uid="{00000000-0005-0000-0000-0000E1500000}"/>
    <cellStyle name="40% - Accent1 8 2 10" xfId="33261" xr:uid="{00000000-0005-0000-0000-0000E2500000}"/>
    <cellStyle name="40% - Accent1 8 2 2" xfId="3577" xr:uid="{00000000-0005-0000-0000-0000E3500000}"/>
    <cellStyle name="40% - Accent1 8 2 2 2" xfId="3578" xr:uid="{00000000-0005-0000-0000-0000E4500000}"/>
    <cellStyle name="40% - Accent1 8 2 2 2 2" xfId="3579" xr:uid="{00000000-0005-0000-0000-0000E5500000}"/>
    <cellStyle name="40% - Accent1 8 2 2 2 2 2" xfId="3580" xr:uid="{00000000-0005-0000-0000-0000E6500000}"/>
    <cellStyle name="40% - Accent1 8 2 2 2 2 2 2" xfId="11735" xr:uid="{00000000-0005-0000-0000-0000E7500000}"/>
    <cellStyle name="40% - Accent1 8 2 2 2 2 2 3" xfId="21894" xr:uid="{00000000-0005-0000-0000-0000E8500000}"/>
    <cellStyle name="40% - Accent1 8 2 2 2 2 2_51-Sch Exp Fed Awards  (1)" xfId="33264" xr:uid="{00000000-0005-0000-0000-0000E9500000}"/>
    <cellStyle name="40% - Accent1 8 2 2 2 2 3" xfId="11736" xr:uid="{00000000-0005-0000-0000-0000EA500000}"/>
    <cellStyle name="40% - Accent1 8 2 2 2 2 4" xfId="18260" xr:uid="{00000000-0005-0000-0000-0000EB500000}"/>
    <cellStyle name="40% - Accent1 8 2 2 2 2_51-Sch Exp Fed Awards  (1)" xfId="33263" xr:uid="{00000000-0005-0000-0000-0000EC500000}"/>
    <cellStyle name="40% - Accent1 8 2 2 2 3" xfId="3581" xr:uid="{00000000-0005-0000-0000-0000ED500000}"/>
    <cellStyle name="40% - Accent1 8 2 2 2 3 2" xfId="11737" xr:uid="{00000000-0005-0000-0000-0000EE500000}"/>
    <cellStyle name="40% - Accent1 8 2 2 2 3 3" xfId="20136" xr:uid="{00000000-0005-0000-0000-0000EF500000}"/>
    <cellStyle name="40% - Accent1 8 2 2 2 3_51-Sch Exp Fed Awards  (1)" xfId="33265" xr:uid="{00000000-0005-0000-0000-0000F0500000}"/>
    <cellStyle name="40% - Accent1 8 2 2 2 4" xfId="11738" xr:uid="{00000000-0005-0000-0000-0000F1500000}"/>
    <cellStyle name="40% - Accent1 8 2 2 2 4 2" xfId="33267" xr:uid="{00000000-0005-0000-0000-0000F2500000}"/>
    <cellStyle name="40% - Accent1 8 2 2 2 4_51-Sch Exp Fed Awards  (1)" xfId="33266" xr:uid="{00000000-0005-0000-0000-0000F3500000}"/>
    <cellStyle name="40% - Accent1 8 2 2 2 5" xfId="16500" xr:uid="{00000000-0005-0000-0000-0000F4500000}"/>
    <cellStyle name="40% - Accent1 8 2 2 2 5 2" xfId="33269" xr:uid="{00000000-0005-0000-0000-0000F5500000}"/>
    <cellStyle name="40% - Accent1 8 2 2 2 5_51-Sch Exp Fed Awards  (1)" xfId="33268" xr:uid="{00000000-0005-0000-0000-0000F6500000}"/>
    <cellStyle name="40% - Accent1 8 2 2 2 6" xfId="33270" xr:uid="{00000000-0005-0000-0000-0000F7500000}"/>
    <cellStyle name="40% - Accent1 8 2 2 2 6 2" xfId="33271" xr:uid="{00000000-0005-0000-0000-0000F8500000}"/>
    <cellStyle name="40% - Accent1 8 2 2 2 7" xfId="33272" xr:uid="{00000000-0005-0000-0000-0000F9500000}"/>
    <cellStyle name="40% - Accent1 8 2 2 2 8" xfId="33273" xr:uid="{00000000-0005-0000-0000-0000FA500000}"/>
    <cellStyle name="40% - Accent1 8 2 2 2_51-Sch Exp Fed Awards  (1)" xfId="33262" xr:uid="{00000000-0005-0000-0000-0000FB500000}"/>
    <cellStyle name="40% - Accent1 8 2 2 3" xfId="3582" xr:uid="{00000000-0005-0000-0000-0000FC500000}"/>
    <cellStyle name="40% - Accent1 8 2 2 3 2" xfId="3583" xr:uid="{00000000-0005-0000-0000-0000FD500000}"/>
    <cellStyle name="40% - Accent1 8 2 2 3 2 2" xfId="11739" xr:uid="{00000000-0005-0000-0000-0000FE500000}"/>
    <cellStyle name="40% - Accent1 8 2 2 3 2 3" xfId="21893" xr:uid="{00000000-0005-0000-0000-0000FF500000}"/>
    <cellStyle name="40% - Accent1 8 2 2 3 2_51-Sch Exp Fed Awards  (1)" xfId="33275" xr:uid="{00000000-0005-0000-0000-000000510000}"/>
    <cellStyle name="40% - Accent1 8 2 2 3 3" xfId="11740" xr:uid="{00000000-0005-0000-0000-000001510000}"/>
    <cellStyle name="40% - Accent1 8 2 2 3 4" xfId="18259" xr:uid="{00000000-0005-0000-0000-000002510000}"/>
    <cellStyle name="40% - Accent1 8 2 2 3_51-Sch Exp Fed Awards  (1)" xfId="33274" xr:uid="{00000000-0005-0000-0000-000003510000}"/>
    <cellStyle name="40% - Accent1 8 2 2 4" xfId="3584" xr:uid="{00000000-0005-0000-0000-000004510000}"/>
    <cellStyle name="40% - Accent1 8 2 2 4 2" xfId="11741" xr:uid="{00000000-0005-0000-0000-000005510000}"/>
    <cellStyle name="40% - Accent1 8 2 2 4 3" xfId="20135" xr:uid="{00000000-0005-0000-0000-000006510000}"/>
    <cellStyle name="40% - Accent1 8 2 2 4_51-Sch Exp Fed Awards  (1)" xfId="33276" xr:uid="{00000000-0005-0000-0000-000007510000}"/>
    <cellStyle name="40% - Accent1 8 2 2 5" xfId="11742" xr:uid="{00000000-0005-0000-0000-000008510000}"/>
    <cellStyle name="40% - Accent1 8 2 2 5 2" xfId="33278" xr:uid="{00000000-0005-0000-0000-000009510000}"/>
    <cellStyle name="40% - Accent1 8 2 2 5_51-Sch Exp Fed Awards  (1)" xfId="33277" xr:uid="{00000000-0005-0000-0000-00000A510000}"/>
    <cellStyle name="40% - Accent1 8 2 2 6" xfId="16499" xr:uid="{00000000-0005-0000-0000-00000B510000}"/>
    <cellStyle name="40% - Accent1 8 2 2 6 2" xfId="33280" xr:uid="{00000000-0005-0000-0000-00000C510000}"/>
    <cellStyle name="40% - Accent1 8 2 2 6_51-Sch Exp Fed Awards  (1)" xfId="33279" xr:uid="{00000000-0005-0000-0000-00000D510000}"/>
    <cellStyle name="40% - Accent1 8 2 2 7" xfId="33281" xr:uid="{00000000-0005-0000-0000-00000E510000}"/>
    <cellStyle name="40% - Accent1 8 2 2 7 2" xfId="33282" xr:uid="{00000000-0005-0000-0000-00000F510000}"/>
    <cellStyle name="40% - Accent1 8 2 2 8" xfId="33283" xr:uid="{00000000-0005-0000-0000-000010510000}"/>
    <cellStyle name="40% - Accent1 8 2 2 9" xfId="33284" xr:uid="{00000000-0005-0000-0000-000011510000}"/>
    <cellStyle name="40% - Accent1 8 2 2_411200-10 -20" xfId="33285" xr:uid="{00000000-0005-0000-0000-000012510000}"/>
    <cellStyle name="40% - Accent1 8 2 3" xfId="3585" xr:uid="{00000000-0005-0000-0000-000013510000}"/>
    <cellStyle name="40% - Accent1 8 2 3 2" xfId="3586" xr:uid="{00000000-0005-0000-0000-000014510000}"/>
    <cellStyle name="40% - Accent1 8 2 3 2 2" xfId="3587" xr:uid="{00000000-0005-0000-0000-000015510000}"/>
    <cellStyle name="40% - Accent1 8 2 3 2 2 2" xfId="11743" xr:uid="{00000000-0005-0000-0000-000016510000}"/>
    <cellStyle name="40% - Accent1 8 2 3 2 2 3" xfId="21895" xr:uid="{00000000-0005-0000-0000-000017510000}"/>
    <cellStyle name="40% - Accent1 8 2 3 2 2_51-Sch Exp Fed Awards  (1)" xfId="33288" xr:uid="{00000000-0005-0000-0000-000018510000}"/>
    <cellStyle name="40% - Accent1 8 2 3 2 3" xfId="11744" xr:uid="{00000000-0005-0000-0000-000019510000}"/>
    <cellStyle name="40% - Accent1 8 2 3 2 4" xfId="18261" xr:uid="{00000000-0005-0000-0000-00001A510000}"/>
    <cellStyle name="40% - Accent1 8 2 3 2_51-Sch Exp Fed Awards  (1)" xfId="33287" xr:uid="{00000000-0005-0000-0000-00001B510000}"/>
    <cellStyle name="40% - Accent1 8 2 3 3" xfId="3588" xr:uid="{00000000-0005-0000-0000-00001C510000}"/>
    <cellStyle name="40% - Accent1 8 2 3 3 2" xfId="11745" xr:uid="{00000000-0005-0000-0000-00001D510000}"/>
    <cellStyle name="40% - Accent1 8 2 3 3 3" xfId="20137" xr:uid="{00000000-0005-0000-0000-00001E510000}"/>
    <cellStyle name="40% - Accent1 8 2 3 3_51-Sch Exp Fed Awards  (1)" xfId="33289" xr:uid="{00000000-0005-0000-0000-00001F510000}"/>
    <cellStyle name="40% - Accent1 8 2 3 4" xfId="11746" xr:uid="{00000000-0005-0000-0000-000020510000}"/>
    <cellStyle name="40% - Accent1 8 2 3 4 2" xfId="33291" xr:uid="{00000000-0005-0000-0000-000021510000}"/>
    <cellStyle name="40% - Accent1 8 2 3 4_51-Sch Exp Fed Awards  (1)" xfId="33290" xr:uid="{00000000-0005-0000-0000-000022510000}"/>
    <cellStyle name="40% - Accent1 8 2 3 5" xfId="16501" xr:uid="{00000000-0005-0000-0000-000023510000}"/>
    <cellStyle name="40% - Accent1 8 2 3 5 2" xfId="33293" xr:uid="{00000000-0005-0000-0000-000024510000}"/>
    <cellStyle name="40% - Accent1 8 2 3 5_51-Sch Exp Fed Awards  (1)" xfId="33292" xr:uid="{00000000-0005-0000-0000-000025510000}"/>
    <cellStyle name="40% - Accent1 8 2 3 6" xfId="33294" xr:uid="{00000000-0005-0000-0000-000026510000}"/>
    <cellStyle name="40% - Accent1 8 2 3 6 2" xfId="33295" xr:uid="{00000000-0005-0000-0000-000027510000}"/>
    <cellStyle name="40% - Accent1 8 2 3 7" xfId="33296" xr:uid="{00000000-0005-0000-0000-000028510000}"/>
    <cellStyle name="40% - Accent1 8 2 3 8" xfId="33297" xr:uid="{00000000-0005-0000-0000-000029510000}"/>
    <cellStyle name="40% - Accent1 8 2 3_51-Sch Exp Fed Awards  (1)" xfId="33286" xr:uid="{00000000-0005-0000-0000-00002A510000}"/>
    <cellStyle name="40% - Accent1 8 2 4" xfId="3589" xr:uid="{00000000-0005-0000-0000-00002B510000}"/>
    <cellStyle name="40% - Accent1 8 2 4 2" xfId="3590" xr:uid="{00000000-0005-0000-0000-00002C510000}"/>
    <cellStyle name="40% - Accent1 8 2 4 2 2" xfId="11747" xr:uid="{00000000-0005-0000-0000-00002D510000}"/>
    <cellStyle name="40% - Accent1 8 2 4 2 3" xfId="21892" xr:uid="{00000000-0005-0000-0000-00002E510000}"/>
    <cellStyle name="40% - Accent1 8 2 4 2_51-Sch Exp Fed Awards  (1)" xfId="33299" xr:uid="{00000000-0005-0000-0000-00002F510000}"/>
    <cellStyle name="40% - Accent1 8 2 4 3" xfId="11748" xr:uid="{00000000-0005-0000-0000-000030510000}"/>
    <cellStyle name="40% - Accent1 8 2 4 4" xfId="18258" xr:uid="{00000000-0005-0000-0000-000031510000}"/>
    <cellStyle name="40% - Accent1 8 2 4_51-Sch Exp Fed Awards  (1)" xfId="33298" xr:uid="{00000000-0005-0000-0000-000032510000}"/>
    <cellStyle name="40% - Accent1 8 2 5" xfId="3591" xr:uid="{00000000-0005-0000-0000-000033510000}"/>
    <cellStyle name="40% - Accent1 8 2 5 2" xfId="11749" xr:uid="{00000000-0005-0000-0000-000034510000}"/>
    <cellStyle name="40% - Accent1 8 2 5 3" xfId="20134" xr:uid="{00000000-0005-0000-0000-000035510000}"/>
    <cellStyle name="40% - Accent1 8 2 5_51-Sch Exp Fed Awards  (1)" xfId="33300" xr:uid="{00000000-0005-0000-0000-000036510000}"/>
    <cellStyle name="40% - Accent1 8 2 6" xfId="11750" xr:uid="{00000000-0005-0000-0000-000037510000}"/>
    <cellStyle name="40% - Accent1 8 2 6 2" xfId="33302" xr:uid="{00000000-0005-0000-0000-000038510000}"/>
    <cellStyle name="40% - Accent1 8 2 6_51-Sch Exp Fed Awards  (1)" xfId="33301" xr:uid="{00000000-0005-0000-0000-000039510000}"/>
    <cellStyle name="40% - Accent1 8 2 7" xfId="16498" xr:uid="{00000000-0005-0000-0000-00003A510000}"/>
    <cellStyle name="40% - Accent1 8 2 7 2" xfId="33304" xr:uid="{00000000-0005-0000-0000-00003B510000}"/>
    <cellStyle name="40% - Accent1 8 2 7_51-Sch Exp Fed Awards  (1)" xfId="33303" xr:uid="{00000000-0005-0000-0000-00003C510000}"/>
    <cellStyle name="40% - Accent1 8 2 8" xfId="33305" xr:uid="{00000000-0005-0000-0000-00003D510000}"/>
    <cellStyle name="40% - Accent1 8 2 8 2" xfId="33306" xr:uid="{00000000-0005-0000-0000-00003E510000}"/>
    <cellStyle name="40% - Accent1 8 2 9" xfId="33307" xr:uid="{00000000-0005-0000-0000-00003F510000}"/>
    <cellStyle name="40% - Accent1 8 2_411200-10 -20" xfId="33308" xr:uid="{00000000-0005-0000-0000-000040510000}"/>
    <cellStyle name="40% - Accent1 8 3" xfId="3592" xr:uid="{00000000-0005-0000-0000-000041510000}"/>
    <cellStyle name="40% - Accent1 8 3 2" xfId="3593" xr:uid="{00000000-0005-0000-0000-000042510000}"/>
    <cellStyle name="40% - Accent1 8 3 2 2" xfId="3594" xr:uid="{00000000-0005-0000-0000-000043510000}"/>
    <cellStyle name="40% - Accent1 8 3 2 2 2" xfId="3595" xr:uid="{00000000-0005-0000-0000-000044510000}"/>
    <cellStyle name="40% - Accent1 8 3 2 2 2 2" xfId="11751" xr:uid="{00000000-0005-0000-0000-000045510000}"/>
    <cellStyle name="40% - Accent1 8 3 2 2 2 3" xfId="21897" xr:uid="{00000000-0005-0000-0000-000046510000}"/>
    <cellStyle name="40% - Accent1 8 3 2 2 2_51-Sch Exp Fed Awards  (1)" xfId="33311" xr:uid="{00000000-0005-0000-0000-000047510000}"/>
    <cellStyle name="40% - Accent1 8 3 2 2 3" xfId="11752" xr:uid="{00000000-0005-0000-0000-000048510000}"/>
    <cellStyle name="40% - Accent1 8 3 2 2 4" xfId="18263" xr:uid="{00000000-0005-0000-0000-000049510000}"/>
    <cellStyle name="40% - Accent1 8 3 2 2_51-Sch Exp Fed Awards  (1)" xfId="33310" xr:uid="{00000000-0005-0000-0000-00004A510000}"/>
    <cellStyle name="40% - Accent1 8 3 2 3" xfId="3596" xr:uid="{00000000-0005-0000-0000-00004B510000}"/>
    <cellStyle name="40% - Accent1 8 3 2 3 2" xfId="11753" xr:uid="{00000000-0005-0000-0000-00004C510000}"/>
    <cellStyle name="40% - Accent1 8 3 2 3 3" xfId="20139" xr:uid="{00000000-0005-0000-0000-00004D510000}"/>
    <cellStyle name="40% - Accent1 8 3 2 3_51-Sch Exp Fed Awards  (1)" xfId="33312" xr:uid="{00000000-0005-0000-0000-00004E510000}"/>
    <cellStyle name="40% - Accent1 8 3 2 4" xfId="11754" xr:uid="{00000000-0005-0000-0000-00004F510000}"/>
    <cellStyle name="40% - Accent1 8 3 2 4 2" xfId="33314" xr:uid="{00000000-0005-0000-0000-000050510000}"/>
    <cellStyle name="40% - Accent1 8 3 2 4_51-Sch Exp Fed Awards  (1)" xfId="33313" xr:uid="{00000000-0005-0000-0000-000051510000}"/>
    <cellStyle name="40% - Accent1 8 3 2 5" xfId="16503" xr:uid="{00000000-0005-0000-0000-000052510000}"/>
    <cellStyle name="40% - Accent1 8 3 2 5 2" xfId="33316" xr:uid="{00000000-0005-0000-0000-000053510000}"/>
    <cellStyle name="40% - Accent1 8 3 2 5_51-Sch Exp Fed Awards  (1)" xfId="33315" xr:uid="{00000000-0005-0000-0000-000054510000}"/>
    <cellStyle name="40% - Accent1 8 3 2 6" xfId="33317" xr:uid="{00000000-0005-0000-0000-000055510000}"/>
    <cellStyle name="40% - Accent1 8 3 2 6 2" xfId="33318" xr:uid="{00000000-0005-0000-0000-000056510000}"/>
    <cellStyle name="40% - Accent1 8 3 2 7" xfId="33319" xr:uid="{00000000-0005-0000-0000-000057510000}"/>
    <cellStyle name="40% - Accent1 8 3 2 8" xfId="33320" xr:uid="{00000000-0005-0000-0000-000058510000}"/>
    <cellStyle name="40% - Accent1 8 3 2_51-Sch Exp Fed Awards  (1)" xfId="33309" xr:uid="{00000000-0005-0000-0000-000059510000}"/>
    <cellStyle name="40% - Accent1 8 3 3" xfId="3597" xr:uid="{00000000-0005-0000-0000-00005A510000}"/>
    <cellStyle name="40% - Accent1 8 3 3 2" xfId="3598" xr:uid="{00000000-0005-0000-0000-00005B510000}"/>
    <cellStyle name="40% - Accent1 8 3 3 2 2" xfId="11755" xr:uid="{00000000-0005-0000-0000-00005C510000}"/>
    <cellStyle name="40% - Accent1 8 3 3 2 3" xfId="21896" xr:uid="{00000000-0005-0000-0000-00005D510000}"/>
    <cellStyle name="40% - Accent1 8 3 3 2_51-Sch Exp Fed Awards  (1)" xfId="33322" xr:uid="{00000000-0005-0000-0000-00005E510000}"/>
    <cellStyle name="40% - Accent1 8 3 3 3" xfId="11756" xr:uid="{00000000-0005-0000-0000-00005F510000}"/>
    <cellStyle name="40% - Accent1 8 3 3 4" xfId="18262" xr:uid="{00000000-0005-0000-0000-000060510000}"/>
    <cellStyle name="40% - Accent1 8 3 3_51-Sch Exp Fed Awards  (1)" xfId="33321" xr:uid="{00000000-0005-0000-0000-000061510000}"/>
    <cellStyle name="40% - Accent1 8 3 4" xfId="3599" xr:uid="{00000000-0005-0000-0000-000062510000}"/>
    <cellStyle name="40% - Accent1 8 3 4 2" xfId="11757" xr:uid="{00000000-0005-0000-0000-000063510000}"/>
    <cellStyle name="40% - Accent1 8 3 4 3" xfId="20138" xr:uid="{00000000-0005-0000-0000-000064510000}"/>
    <cellStyle name="40% - Accent1 8 3 4_51-Sch Exp Fed Awards  (1)" xfId="33323" xr:uid="{00000000-0005-0000-0000-000065510000}"/>
    <cellStyle name="40% - Accent1 8 3 5" xfId="11758" xr:uid="{00000000-0005-0000-0000-000066510000}"/>
    <cellStyle name="40% - Accent1 8 3 5 2" xfId="33325" xr:uid="{00000000-0005-0000-0000-000067510000}"/>
    <cellStyle name="40% - Accent1 8 3 5_51-Sch Exp Fed Awards  (1)" xfId="33324" xr:uid="{00000000-0005-0000-0000-000068510000}"/>
    <cellStyle name="40% - Accent1 8 3 6" xfId="16502" xr:uid="{00000000-0005-0000-0000-000069510000}"/>
    <cellStyle name="40% - Accent1 8 3 6 2" xfId="33327" xr:uid="{00000000-0005-0000-0000-00006A510000}"/>
    <cellStyle name="40% - Accent1 8 3 6_51-Sch Exp Fed Awards  (1)" xfId="33326" xr:uid="{00000000-0005-0000-0000-00006B510000}"/>
    <cellStyle name="40% - Accent1 8 3 7" xfId="33328" xr:uid="{00000000-0005-0000-0000-00006C510000}"/>
    <cellStyle name="40% - Accent1 8 3 7 2" xfId="33329" xr:uid="{00000000-0005-0000-0000-00006D510000}"/>
    <cellStyle name="40% - Accent1 8 3 8" xfId="33330" xr:uid="{00000000-0005-0000-0000-00006E510000}"/>
    <cellStyle name="40% - Accent1 8 3 9" xfId="33331" xr:uid="{00000000-0005-0000-0000-00006F510000}"/>
    <cellStyle name="40% - Accent1 8 3_411200-10 -20" xfId="33332" xr:uid="{00000000-0005-0000-0000-000070510000}"/>
    <cellStyle name="40% - Accent1 8 4" xfId="3600" xr:uid="{00000000-0005-0000-0000-000071510000}"/>
    <cellStyle name="40% - Accent1 8 4 2" xfId="3601" xr:uid="{00000000-0005-0000-0000-000072510000}"/>
    <cellStyle name="40% - Accent1 8 4 2 2" xfId="3602" xr:uid="{00000000-0005-0000-0000-000073510000}"/>
    <cellStyle name="40% - Accent1 8 4 2 2 2" xfId="11759" xr:uid="{00000000-0005-0000-0000-000074510000}"/>
    <cellStyle name="40% - Accent1 8 4 2 2 3" xfId="21898" xr:uid="{00000000-0005-0000-0000-000075510000}"/>
    <cellStyle name="40% - Accent1 8 4 2 2_51-Sch Exp Fed Awards  (1)" xfId="33335" xr:uid="{00000000-0005-0000-0000-000076510000}"/>
    <cellStyle name="40% - Accent1 8 4 2 3" xfId="11760" xr:uid="{00000000-0005-0000-0000-000077510000}"/>
    <cellStyle name="40% - Accent1 8 4 2 4" xfId="18264" xr:uid="{00000000-0005-0000-0000-000078510000}"/>
    <cellStyle name="40% - Accent1 8 4 2_51-Sch Exp Fed Awards  (1)" xfId="33334" xr:uid="{00000000-0005-0000-0000-000079510000}"/>
    <cellStyle name="40% - Accent1 8 4 3" xfId="3603" xr:uid="{00000000-0005-0000-0000-00007A510000}"/>
    <cellStyle name="40% - Accent1 8 4 3 2" xfId="11761" xr:uid="{00000000-0005-0000-0000-00007B510000}"/>
    <cellStyle name="40% - Accent1 8 4 3 3" xfId="20140" xr:uid="{00000000-0005-0000-0000-00007C510000}"/>
    <cellStyle name="40% - Accent1 8 4 3_51-Sch Exp Fed Awards  (1)" xfId="33336" xr:uid="{00000000-0005-0000-0000-00007D510000}"/>
    <cellStyle name="40% - Accent1 8 4 4" xfId="11762" xr:uid="{00000000-0005-0000-0000-00007E510000}"/>
    <cellStyle name="40% - Accent1 8 4 4 2" xfId="33338" xr:uid="{00000000-0005-0000-0000-00007F510000}"/>
    <cellStyle name="40% - Accent1 8 4 4_51-Sch Exp Fed Awards  (1)" xfId="33337" xr:uid="{00000000-0005-0000-0000-000080510000}"/>
    <cellStyle name="40% - Accent1 8 4 5" xfId="16504" xr:uid="{00000000-0005-0000-0000-000081510000}"/>
    <cellStyle name="40% - Accent1 8 4 5 2" xfId="33340" xr:uid="{00000000-0005-0000-0000-000082510000}"/>
    <cellStyle name="40% - Accent1 8 4 5_51-Sch Exp Fed Awards  (1)" xfId="33339" xr:uid="{00000000-0005-0000-0000-000083510000}"/>
    <cellStyle name="40% - Accent1 8 4 6" xfId="33341" xr:uid="{00000000-0005-0000-0000-000084510000}"/>
    <cellStyle name="40% - Accent1 8 4 6 2" xfId="33342" xr:uid="{00000000-0005-0000-0000-000085510000}"/>
    <cellStyle name="40% - Accent1 8 4 7" xfId="33343" xr:uid="{00000000-0005-0000-0000-000086510000}"/>
    <cellStyle name="40% - Accent1 8 4 8" xfId="33344" xr:uid="{00000000-0005-0000-0000-000087510000}"/>
    <cellStyle name="40% - Accent1 8 4_51-Sch Exp Fed Awards  (1)" xfId="33333" xr:uid="{00000000-0005-0000-0000-000088510000}"/>
    <cellStyle name="40% - Accent1 8 5" xfId="3604" xr:uid="{00000000-0005-0000-0000-000089510000}"/>
    <cellStyle name="40% - Accent1 8 5 2" xfId="3605" xr:uid="{00000000-0005-0000-0000-00008A510000}"/>
    <cellStyle name="40% - Accent1 8 5 2 2" xfId="11763" xr:uid="{00000000-0005-0000-0000-00008B510000}"/>
    <cellStyle name="40% - Accent1 8 5 2 3" xfId="21891" xr:uid="{00000000-0005-0000-0000-00008C510000}"/>
    <cellStyle name="40% - Accent1 8 5 2_51-Sch Exp Fed Awards  (1)" xfId="33346" xr:uid="{00000000-0005-0000-0000-00008D510000}"/>
    <cellStyle name="40% - Accent1 8 5 3" xfId="11764" xr:uid="{00000000-0005-0000-0000-00008E510000}"/>
    <cellStyle name="40% - Accent1 8 5 4" xfId="18257" xr:uid="{00000000-0005-0000-0000-00008F510000}"/>
    <cellStyle name="40% - Accent1 8 5_51-Sch Exp Fed Awards  (1)" xfId="33345" xr:uid="{00000000-0005-0000-0000-000090510000}"/>
    <cellStyle name="40% - Accent1 8 6" xfId="3606" xr:uid="{00000000-0005-0000-0000-000091510000}"/>
    <cellStyle name="40% - Accent1 8 6 2" xfId="11765" xr:uid="{00000000-0005-0000-0000-000092510000}"/>
    <cellStyle name="40% - Accent1 8 6 3" xfId="20133" xr:uid="{00000000-0005-0000-0000-000093510000}"/>
    <cellStyle name="40% - Accent1 8 6_51-Sch Exp Fed Awards  (1)" xfId="33347" xr:uid="{00000000-0005-0000-0000-000094510000}"/>
    <cellStyle name="40% - Accent1 8 7" xfId="11766" xr:uid="{00000000-0005-0000-0000-000095510000}"/>
    <cellStyle name="40% - Accent1 8 7 2" xfId="33349" xr:uid="{00000000-0005-0000-0000-000096510000}"/>
    <cellStyle name="40% - Accent1 8 7_51-Sch Exp Fed Awards  (1)" xfId="33348" xr:uid="{00000000-0005-0000-0000-000097510000}"/>
    <cellStyle name="40% - Accent1 8 8" xfId="16497" xr:uid="{00000000-0005-0000-0000-000098510000}"/>
    <cellStyle name="40% - Accent1 8 8 2" xfId="33351" xr:uid="{00000000-0005-0000-0000-000099510000}"/>
    <cellStyle name="40% - Accent1 8 8_51-Sch Exp Fed Awards  (1)" xfId="33350" xr:uid="{00000000-0005-0000-0000-00009A510000}"/>
    <cellStyle name="40% - Accent1 8 9" xfId="33352" xr:uid="{00000000-0005-0000-0000-00009B510000}"/>
    <cellStyle name="40% - Accent1 8 9 2" xfId="33353" xr:uid="{00000000-0005-0000-0000-00009C510000}"/>
    <cellStyle name="40% - Accent1 8_411200-10 -20" xfId="33354" xr:uid="{00000000-0005-0000-0000-00009D510000}"/>
    <cellStyle name="40% - Accent1 9" xfId="3607" xr:uid="{00000000-0005-0000-0000-00009E510000}"/>
    <cellStyle name="40% - Accent1 9 10" xfId="33355" xr:uid="{00000000-0005-0000-0000-00009F510000}"/>
    <cellStyle name="40% - Accent1 9 11" xfId="33356" xr:uid="{00000000-0005-0000-0000-0000A0510000}"/>
    <cellStyle name="40% - Accent1 9 2" xfId="3608" xr:uid="{00000000-0005-0000-0000-0000A1510000}"/>
    <cellStyle name="40% - Accent1 9 2 10" xfId="33357" xr:uid="{00000000-0005-0000-0000-0000A2510000}"/>
    <cellStyle name="40% - Accent1 9 2 2" xfId="3609" xr:uid="{00000000-0005-0000-0000-0000A3510000}"/>
    <cellStyle name="40% - Accent1 9 2 2 2" xfId="3610" xr:uid="{00000000-0005-0000-0000-0000A4510000}"/>
    <cellStyle name="40% - Accent1 9 2 2 2 2" xfId="3611" xr:uid="{00000000-0005-0000-0000-0000A5510000}"/>
    <cellStyle name="40% - Accent1 9 2 2 2 2 2" xfId="3612" xr:uid="{00000000-0005-0000-0000-0000A6510000}"/>
    <cellStyle name="40% - Accent1 9 2 2 2 2 2 2" xfId="11767" xr:uid="{00000000-0005-0000-0000-0000A7510000}"/>
    <cellStyle name="40% - Accent1 9 2 2 2 2 2 3" xfId="21902" xr:uid="{00000000-0005-0000-0000-0000A8510000}"/>
    <cellStyle name="40% - Accent1 9 2 2 2 2 2_51-Sch Exp Fed Awards  (1)" xfId="33360" xr:uid="{00000000-0005-0000-0000-0000A9510000}"/>
    <cellStyle name="40% - Accent1 9 2 2 2 2 3" xfId="11768" xr:uid="{00000000-0005-0000-0000-0000AA510000}"/>
    <cellStyle name="40% - Accent1 9 2 2 2 2 4" xfId="18268" xr:uid="{00000000-0005-0000-0000-0000AB510000}"/>
    <cellStyle name="40% - Accent1 9 2 2 2 2_51-Sch Exp Fed Awards  (1)" xfId="33359" xr:uid="{00000000-0005-0000-0000-0000AC510000}"/>
    <cellStyle name="40% - Accent1 9 2 2 2 3" xfId="3613" xr:uid="{00000000-0005-0000-0000-0000AD510000}"/>
    <cellStyle name="40% - Accent1 9 2 2 2 3 2" xfId="11769" xr:uid="{00000000-0005-0000-0000-0000AE510000}"/>
    <cellStyle name="40% - Accent1 9 2 2 2 3 3" xfId="20144" xr:uid="{00000000-0005-0000-0000-0000AF510000}"/>
    <cellStyle name="40% - Accent1 9 2 2 2 3_51-Sch Exp Fed Awards  (1)" xfId="33361" xr:uid="{00000000-0005-0000-0000-0000B0510000}"/>
    <cellStyle name="40% - Accent1 9 2 2 2 4" xfId="11770" xr:uid="{00000000-0005-0000-0000-0000B1510000}"/>
    <cellStyle name="40% - Accent1 9 2 2 2 4 2" xfId="33363" xr:uid="{00000000-0005-0000-0000-0000B2510000}"/>
    <cellStyle name="40% - Accent1 9 2 2 2 4_51-Sch Exp Fed Awards  (1)" xfId="33362" xr:uid="{00000000-0005-0000-0000-0000B3510000}"/>
    <cellStyle name="40% - Accent1 9 2 2 2 5" xfId="16508" xr:uid="{00000000-0005-0000-0000-0000B4510000}"/>
    <cellStyle name="40% - Accent1 9 2 2 2 5 2" xfId="33365" xr:uid="{00000000-0005-0000-0000-0000B5510000}"/>
    <cellStyle name="40% - Accent1 9 2 2 2 5_51-Sch Exp Fed Awards  (1)" xfId="33364" xr:uid="{00000000-0005-0000-0000-0000B6510000}"/>
    <cellStyle name="40% - Accent1 9 2 2 2 6" xfId="33366" xr:uid="{00000000-0005-0000-0000-0000B7510000}"/>
    <cellStyle name="40% - Accent1 9 2 2 2 6 2" xfId="33367" xr:uid="{00000000-0005-0000-0000-0000B8510000}"/>
    <cellStyle name="40% - Accent1 9 2 2 2 7" xfId="33368" xr:uid="{00000000-0005-0000-0000-0000B9510000}"/>
    <cellStyle name="40% - Accent1 9 2 2 2 8" xfId="33369" xr:uid="{00000000-0005-0000-0000-0000BA510000}"/>
    <cellStyle name="40% - Accent1 9 2 2 2_51-Sch Exp Fed Awards  (1)" xfId="33358" xr:uid="{00000000-0005-0000-0000-0000BB510000}"/>
    <cellStyle name="40% - Accent1 9 2 2 3" xfId="3614" xr:uid="{00000000-0005-0000-0000-0000BC510000}"/>
    <cellStyle name="40% - Accent1 9 2 2 3 2" xfId="3615" xr:uid="{00000000-0005-0000-0000-0000BD510000}"/>
    <cellStyle name="40% - Accent1 9 2 2 3 2 2" xfId="11771" xr:uid="{00000000-0005-0000-0000-0000BE510000}"/>
    <cellStyle name="40% - Accent1 9 2 2 3 2 3" xfId="21901" xr:uid="{00000000-0005-0000-0000-0000BF510000}"/>
    <cellStyle name="40% - Accent1 9 2 2 3 2_51-Sch Exp Fed Awards  (1)" xfId="33371" xr:uid="{00000000-0005-0000-0000-0000C0510000}"/>
    <cellStyle name="40% - Accent1 9 2 2 3 3" xfId="11772" xr:uid="{00000000-0005-0000-0000-0000C1510000}"/>
    <cellStyle name="40% - Accent1 9 2 2 3 4" xfId="18267" xr:uid="{00000000-0005-0000-0000-0000C2510000}"/>
    <cellStyle name="40% - Accent1 9 2 2 3_51-Sch Exp Fed Awards  (1)" xfId="33370" xr:uid="{00000000-0005-0000-0000-0000C3510000}"/>
    <cellStyle name="40% - Accent1 9 2 2 4" xfId="3616" xr:uid="{00000000-0005-0000-0000-0000C4510000}"/>
    <cellStyle name="40% - Accent1 9 2 2 4 2" xfId="11773" xr:uid="{00000000-0005-0000-0000-0000C5510000}"/>
    <cellStyle name="40% - Accent1 9 2 2 4 3" xfId="20143" xr:uid="{00000000-0005-0000-0000-0000C6510000}"/>
    <cellStyle name="40% - Accent1 9 2 2 4_51-Sch Exp Fed Awards  (1)" xfId="33372" xr:uid="{00000000-0005-0000-0000-0000C7510000}"/>
    <cellStyle name="40% - Accent1 9 2 2 5" xfId="11774" xr:uid="{00000000-0005-0000-0000-0000C8510000}"/>
    <cellStyle name="40% - Accent1 9 2 2 5 2" xfId="33374" xr:uid="{00000000-0005-0000-0000-0000C9510000}"/>
    <cellStyle name="40% - Accent1 9 2 2 5_51-Sch Exp Fed Awards  (1)" xfId="33373" xr:uid="{00000000-0005-0000-0000-0000CA510000}"/>
    <cellStyle name="40% - Accent1 9 2 2 6" xfId="16507" xr:uid="{00000000-0005-0000-0000-0000CB510000}"/>
    <cellStyle name="40% - Accent1 9 2 2 6 2" xfId="33376" xr:uid="{00000000-0005-0000-0000-0000CC510000}"/>
    <cellStyle name="40% - Accent1 9 2 2 6_51-Sch Exp Fed Awards  (1)" xfId="33375" xr:uid="{00000000-0005-0000-0000-0000CD510000}"/>
    <cellStyle name="40% - Accent1 9 2 2 7" xfId="33377" xr:uid="{00000000-0005-0000-0000-0000CE510000}"/>
    <cellStyle name="40% - Accent1 9 2 2 7 2" xfId="33378" xr:uid="{00000000-0005-0000-0000-0000CF510000}"/>
    <cellStyle name="40% - Accent1 9 2 2 8" xfId="33379" xr:uid="{00000000-0005-0000-0000-0000D0510000}"/>
    <cellStyle name="40% - Accent1 9 2 2 9" xfId="33380" xr:uid="{00000000-0005-0000-0000-0000D1510000}"/>
    <cellStyle name="40% - Accent1 9 2 2_411200-10 -20" xfId="33381" xr:uid="{00000000-0005-0000-0000-0000D2510000}"/>
    <cellStyle name="40% - Accent1 9 2 3" xfId="3617" xr:uid="{00000000-0005-0000-0000-0000D3510000}"/>
    <cellStyle name="40% - Accent1 9 2 3 2" xfId="3618" xr:uid="{00000000-0005-0000-0000-0000D4510000}"/>
    <cellStyle name="40% - Accent1 9 2 3 2 2" xfId="3619" xr:uid="{00000000-0005-0000-0000-0000D5510000}"/>
    <cellStyle name="40% - Accent1 9 2 3 2 2 2" xfId="11775" xr:uid="{00000000-0005-0000-0000-0000D6510000}"/>
    <cellStyle name="40% - Accent1 9 2 3 2 2 3" xfId="21903" xr:uid="{00000000-0005-0000-0000-0000D7510000}"/>
    <cellStyle name="40% - Accent1 9 2 3 2 2_51-Sch Exp Fed Awards  (1)" xfId="33384" xr:uid="{00000000-0005-0000-0000-0000D8510000}"/>
    <cellStyle name="40% - Accent1 9 2 3 2 3" xfId="11776" xr:uid="{00000000-0005-0000-0000-0000D9510000}"/>
    <cellStyle name="40% - Accent1 9 2 3 2 4" xfId="18269" xr:uid="{00000000-0005-0000-0000-0000DA510000}"/>
    <cellStyle name="40% - Accent1 9 2 3 2_51-Sch Exp Fed Awards  (1)" xfId="33383" xr:uid="{00000000-0005-0000-0000-0000DB510000}"/>
    <cellStyle name="40% - Accent1 9 2 3 3" xfId="3620" xr:uid="{00000000-0005-0000-0000-0000DC510000}"/>
    <cellStyle name="40% - Accent1 9 2 3 3 2" xfId="11777" xr:uid="{00000000-0005-0000-0000-0000DD510000}"/>
    <cellStyle name="40% - Accent1 9 2 3 3 3" xfId="20145" xr:uid="{00000000-0005-0000-0000-0000DE510000}"/>
    <cellStyle name="40% - Accent1 9 2 3 3_51-Sch Exp Fed Awards  (1)" xfId="33385" xr:uid="{00000000-0005-0000-0000-0000DF510000}"/>
    <cellStyle name="40% - Accent1 9 2 3 4" xfId="11778" xr:uid="{00000000-0005-0000-0000-0000E0510000}"/>
    <cellStyle name="40% - Accent1 9 2 3 4 2" xfId="33387" xr:uid="{00000000-0005-0000-0000-0000E1510000}"/>
    <cellStyle name="40% - Accent1 9 2 3 4_51-Sch Exp Fed Awards  (1)" xfId="33386" xr:uid="{00000000-0005-0000-0000-0000E2510000}"/>
    <cellStyle name="40% - Accent1 9 2 3 5" xfId="16509" xr:uid="{00000000-0005-0000-0000-0000E3510000}"/>
    <cellStyle name="40% - Accent1 9 2 3 5 2" xfId="33389" xr:uid="{00000000-0005-0000-0000-0000E4510000}"/>
    <cellStyle name="40% - Accent1 9 2 3 5_51-Sch Exp Fed Awards  (1)" xfId="33388" xr:uid="{00000000-0005-0000-0000-0000E5510000}"/>
    <cellStyle name="40% - Accent1 9 2 3 6" xfId="33390" xr:uid="{00000000-0005-0000-0000-0000E6510000}"/>
    <cellStyle name="40% - Accent1 9 2 3 6 2" xfId="33391" xr:uid="{00000000-0005-0000-0000-0000E7510000}"/>
    <cellStyle name="40% - Accent1 9 2 3 7" xfId="33392" xr:uid="{00000000-0005-0000-0000-0000E8510000}"/>
    <cellStyle name="40% - Accent1 9 2 3 8" xfId="33393" xr:uid="{00000000-0005-0000-0000-0000E9510000}"/>
    <cellStyle name="40% - Accent1 9 2 3_51-Sch Exp Fed Awards  (1)" xfId="33382" xr:uid="{00000000-0005-0000-0000-0000EA510000}"/>
    <cellStyle name="40% - Accent1 9 2 4" xfId="3621" xr:uid="{00000000-0005-0000-0000-0000EB510000}"/>
    <cellStyle name="40% - Accent1 9 2 4 2" xfId="3622" xr:uid="{00000000-0005-0000-0000-0000EC510000}"/>
    <cellStyle name="40% - Accent1 9 2 4 2 2" xfId="11779" xr:uid="{00000000-0005-0000-0000-0000ED510000}"/>
    <cellStyle name="40% - Accent1 9 2 4 2 3" xfId="21900" xr:uid="{00000000-0005-0000-0000-0000EE510000}"/>
    <cellStyle name="40% - Accent1 9 2 4 2_51-Sch Exp Fed Awards  (1)" xfId="33395" xr:uid="{00000000-0005-0000-0000-0000EF510000}"/>
    <cellStyle name="40% - Accent1 9 2 4 3" xfId="11780" xr:uid="{00000000-0005-0000-0000-0000F0510000}"/>
    <cellStyle name="40% - Accent1 9 2 4 4" xfId="18266" xr:uid="{00000000-0005-0000-0000-0000F1510000}"/>
    <cellStyle name="40% - Accent1 9 2 4_51-Sch Exp Fed Awards  (1)" xfId="33394" xr:uid="{00000000-0005-0000-0000-0000F2510000}"/>
    <cellStyle name="40% - Accent1 9 2 5" xfId="3623" xr:uid="{00000000-0005-0000-0000-0000F3510000}"/>
    <cellStyle name="40% - Accent1 9 2 5 2" xfId="11781" xr:uid="{00000000-0005-0000-0000-0000F4510000}"/>
    <cellStyle name="40% - Accent1 9 2 5 3" xfId="20142" xr:uid="{00000000-0005-0000-0000-0000F5510000}"/>
    <cellStyle name="40% - Accent1 9 2 5_51-Sch Exp Fed Awards  (1)" xfId="33396" xr:uid="{00000000-0005-0000-0000-0000F6510000}"/>
    <cellStyle name="40% - Accent1 9 2 6" xfId="11782" xr:uid="{00000000-0005-0000-0000-0000F7510000}"/>
    <cellStyle name="40% - Accent1 9 2 6 2" xfId="33398" xr:uid="{00000000-0005-0000-0000-0000F8510000}"/>
    <cellStyle name="40% - Accent1 9 2 6_51-Sch Exp Fed Awards  (1)" xfId="33397" xr:uid="{00000000-0005-0000-0000-0000F9510000}"/>
    <cellStyle name="40% - Accent1 9 2 7" xfId="16506" xr:uid="{00000000-0005-0000-0000-0000FA510000}"/>
    <cellStyle name="40% - Accent1 9 2 7 2" xfId="33400" xr:uid="{00000000-0005-0000-0000-0000FB510000}"/>
    <cellStyle name="40% - Accent1 9 2 7_51-Sch Exp Fed Awards  (1)" xfId="33399" xr:uid="{00000000-0005-0000-0000-0000FC510000}"/>
    <cellStyle name="40% - Accent1 9 2 8" xfId="33401" xr:uid="{00000000-0005-0000-0000-0000FD510000}"/>
    <cellStyle name="40% - Accent1 9 2 8 2" xfId="33402" xr:uid="{00000000-0005-0000-0000-0000FE510000}"/>
    <cellStyle name="40% - Accent1 9 2 9" xfId="33403" xr:uid="{00000000-0005-0000-0000-0000FF510000}"/>
    <cellStyle name="40% - Accent1 9 2_411200-10 -20" xfId="33404" xr:uid="{00000000-0005-0000-0000-000000520000}"/>
    <cellStyle name="40% - Accent1 9 3" xfId="3624" xr:uid="{00000000-0005-0000-0000-000001520000}"/>
    <cellStyle name="40% - Accent1 9 3 2" xfId="3625" xr:uid="{00000000-0005-0000-0000-000002520000}"/>
    <cellStyle name="40% - Accent1 9 3 2 2" xfId="3626" xr:uid="{00000000-0005-0000-0000-000003520000}"/>
    <cellStyle name="40% - Accent1 9 3 2 2 2" xfId="3627" xr:uid="{00000000-0005-0000-0000-000004520000}"/>
    <cellStyle name="40% - Accent1 9 3 2 2 2 2" xfId="11783" xr:uid="{00000000-0005-0000-0000-000005520000}"/>
    <cellStyle name="40% - Accent1 9 3 2 2 2 3" xfId="21905" xr:uid="{00000000-0005-0000-0000-000006520000}"/>
    <cellStyle name="40% - Accent1 9 3 2 2 2_51-Sch Exp Fed Awards  (1)" xfId="33407" xr:uid="{00000000-0005-0000-0000-000007520000}"/>
    <cellStyle name="40% - Accent1 9 3 2 2 3" xfId="11784" xr:uid="{00000000-0005-0000-0000-000008520000}"/>
    <cellStyle name="40% - Accent1 9 3 2 2 4" xfId="18271" xr:uid="{00000000-0005-0000-0000-000009520000}"/>
    <cellStyle name="40% - Accent1 9 3 2 2_51-Sch Exp Fed Awards  (1)" xfId="33406" xr:uid="{00000000-0005-0000-0000-00000A520000}"/>
    <cellStyle name="40% - Accent1 9 3 2 3" xfId="3628" xr:uid="{00000000-0005-0000-0000-00000B520000}"/>
    <cellStyle name="40% - Accent1 9 3 2 3 2" xfId="11785" xr:uid="{00000000-0005-0000-0000-00000C520000}"/>
    <cellStyle name="40% - Accent1 9 3 2 3 3" xfId="20147" xr:uid="{00000000-0005-0000-0000-00000D520000}"/>
    <cellStyle name="40% - Accent1 9 3 2 3_51-Sch Exp Fed Awards  (1)" xfId="33408" xr:uid="{00000000-0005-0000-0000-00000E520000}"/>
    <cellStyle name="40% - Accent1 9 3 2 4" xfId="11786" xr:uid="{00000000-0005-0000-0000-00000F520000}"/>
    <cellStyle name="40% - Accent1 9 3 2 4 2" xfId="33410" xr:uid="{00000000-0005-0000-0000-000010520000}"/>
    <cellStyle name="40% - Accent1 9 3 2 4_51-Sch Exp Fed Awards  (1)" xfId="33409" xr:uid="{00000000-0005-0000-0000-000011520000}"/>
    <cellStyle name="40% - Accent1 9 3 2 5" xfId="16511" xr:uid="{00000000-0005-0000-0000-000012520000}"/>
    <cellStyle name="40% - Accent1 9 3 2 5 2" xfId="33412" xr:uid="{00000000-0005-0000-0000-000013520000}"/>
    <cellStyle name="40% - Accent1 9 3 2 5_51-Sch Exp Fed Awards  (1)" xfId="33411" xr:uid="{00000000-0005-0000-0000-000014520000}"/>
    <cellStyle name="40% - Accent1 9 3 2 6" xfId="33413" xr:uid="{00000000-0005-0000-0000-000015520000}"/>
    <cellStyle name="40% - Accent1 9 3 2 6 2" xfId="33414" xr:uid="{00000000-0005-0000-0000-000016520000}"/>
    <cellStyle name="40% - Accent1 9 3 2 7" xfId="33415" xr:uid="{00000000-0005-0000-0000-000017520000}"/>
    <cellStyle name="40% - Accent1 9 3 2 8" xfId="33416" xr:uid="{00000000-0005-0000-0000-000018520000}"/>
    <cellStyle name="40% - Accent1 9 3 2_51-Sch Exp Fed Awards  (1)" xfId="33405" xr:uid="{00000000-0005-0000-0000-000019520000}"/>
    <cellStyle name="40% - Accent1 9 3 3" xfId="3629" xr:uid="{00000000-0005-0000-0000-00001A520000}"/>
    <cellStyle name="40% - Accent1 9 3 3 2" xfId="3630" xr:uid="{00000000-0005-0000-0000-00001B520000}"/>
    <cellStyle name="40% - Accent1 9 3 3 2 2" xfId="11787" xr:uid="{00000000-0005-0000-0000-00001C520000}"/>
    <cellStyle name="40% - Accent1 9 3 3 2 3" xfId="21904" xr:uid="{00000000-0005-0000-0000-00001D520000}"/>
    <cellStyle name="40% - Accent1 9 3 3 2_51-Sch Exp Fed Awards  (1)" xfId="33418" xr:uid="{00000000-0005-0000-0000-00001E520000}"/>
    <cellStyle name="40% - Accent1 9 3 3 3" xfId="11788" xr:uid="{00000000-0005-0000-0000-00001F520000}"/>
    <cellStyle name="40% - Accent1 9 3 3 4" xfId="18270" xr:uid="{00000000-0005-0000-0000-000020520000}"/>
    <cellStyle name="40% - Accent1 9 3 3_51-Sch Exp Fed Awards  (1)" xfId="33417" xr:uid="{00000000-0005-0000-0000-000021520000}"/>
    <cellStyle name="40% - Accent1 9 3 4" xfId="3631" xr:uid="{00000000-0005-0000-0000-000022520000}"/>
    <cellStyle name="40% - Accent1 9 3 4 2" xfId="11789" xr:uid="{00000000-0005-0000-0000-000023520000}"/>
    <cellStyle name="40% - Accent1 9 3 4 3" xfId="20146" xr:uid="{00000000-0005-0000-0000-000024520000}"/>
    <cellStyle name="40% - Accent1 9 3 4_51-Sch Exp Fed Awards  (1)" xfId="33419" xr:uid="{00000000-0005-0000-0000-000025520000}"/>
    <cellStyle name="40% - Accent1 9 3 5" xfId="11790" xr:uid="{00000000-0005-0000-0000-000026520000}"/>
    <cellStyle name="40% - Accent1 9 3 5 2" xfId="33421" xr:uid="{00000000-0005-0000-0000-000027520000}"/>
    <cellStyle name="40% - Accent1 9 3 5_51-Sch Exp Fed Awards  (1)" xfId="33420" xr:uid="{00000000-0005-0000-0000-000028520000}"/>
    <cellStyle name="40% - Accent1 9 3 6" xfId="16510" xr:uid="{00000000-0005-0000-0000-000029520000}"/>
    <cellStyle name="40% - Accent1 9 3 6 2" xfId="33423" xr:uid="{00000000-0005-0000-0000-00002A520000}"/>
    <cellStyle name="40% - Accent1 9 3 6_51-Sch Exp Fed Awards  (1)" xfId="33422" xr:uid="{00000000-0005-0000-0000-00002B520000}"/>
    <cellStyle name="40% - Accent1 9 3 7" xfId="33424" xr:uid="{00000000-0005-0000-0000-00002C520000}"/>
    <cellStyle name="40% - Accent1 9 3 7 2" xfId="33425" xr:uid="{00000000-0005-0000-0000-00002D520000}"/>
    <cellStyle name="40% - Accent1 9 3 8" xfId="33426" xr:uid="{00000000-0005-0000-0000-00002E520000}"/>
    <cellStyle name="40% - Accent1 9 3 9" xfId="33427" xr:uid="{00000000-0005-0000-0000-00002F520000}"/>
    <cellStyle name="40% - Accent1 9 3_411200-10 -20" xfId="33428" xr:uid="{00000000-0005-0000-0000-000030520000}"/>
    <cellStyle name="40% - Accent1 9 4" xfId="3632" xr:uid="{00000000-0005-0000-0000-000031520000}"/>
    <cellStyle name="40% - Accent1 9 4 2" xfId="3633" xr:uid="{00000000-0005-0000-0000-000032520000}"/>
    <cellStyle name="40% - Accent1 9 4 2 2" xfId="3634" xr:uid="{00000000-0005-0000-0000-000033520000}"/>
    <cellStyle name="40% - Accent1 9 4 2 2 2" xfId="11791" xr:uid="{00000000-0005-0000-0000-000034520000}"/>
    <cellStyle name="40% - Accent1 9 4 2 2 3" xfId="21906" xr:uid="{00000000-0005-0000-0000-000035520000}"/>
    <cellStyle name="40% - Accent1 9 4 2 2_51-Sch Exp Fed Awards  (1)" xfId="33431" xr:uid="{00000000-0005-0000-0000-000036520000}"/>
    <cellStyle name="40% - Accent1 9 4 2 3" xfId="11792" xr:uid="{00000000-0005-0000-0000-000037520000}"/>
    <cellStyle name="40% - Accent1 9 4 2 4" xfId="18272" xr:uid="{00000000-0005-0000-0000-000038520000}"/>
    <cellStyle name="40% - Accent1 9 4 2_51-Sch Exp Fed Awards  (1)" xfId="33430" xr:uid="{00000000-0005-0000-0000-000039520000}"/>
    <cellStyle name="40% - Accent1 9 4 3" xfId="3635" xr:uid="{00000000-0005-0000-0000-00003A520000}"/>
    <cellStyle name="40% - Accent1 9 4 3 2" xfId="11793" xr:uid="{00000000-0005-0000-0000-00003B520000}"/>
    <cellStyle name="40% - Accent1 9 4 3 3" xfId="20148" xr:uid="{00000000-0005-0000-0000-00003C520000}"/>
    <cellStyle name="40% - Accent1 9 4 3_51-Sch Exp Fed Awards  (1)" xfId="33432" xr:uid="{00000000-0005-0000-0000-00003D520000}"/>
    <cellStyle name="40% - Accent1 9 4 4" xfId="11794" xr:uid="{00000000-0005-0000-0000-00003E520000}"/>
    <cellStyle name="40% - Accent1 9 4 4 2" xfId="33434" xr:uid="{00000000-0005-0000-0000-00003F520000}"/>
    <cellStyle name="40% - Accent1 9 4 4_51-Sch Exp Fed Awards  (1)" xfId="33433" xr:uid="{00000000-0005-0000-0000-000040520000}"/>
    <cellStyle name="40% - Accent1 9 4 5" xfId="16512" xr:uid="{00000000-0005-0000-0000-000041520000}"/>
    <cellStyle name="40% - Accent1 9 4 5 2" xfId="33436" xr:uid="{00000000-0005-0000-0000-000042520000}"/>
    <cellStyle name="40% - Accent1 9 4 5_51-Sch Exp Fed Awards  (1)" xfId="33435" xr:uid="{00000000-0005-0000-0000-000043520000}"/>
    <cellStyle name="40% - Accent1 9 4 6" xfId="33437" xr:uid="{00000000-0005-0000-0000-000044520000}"/>
    <cellStyle name="40% - Accent1 9 4 6 2" xfId="33438" xr:uid="{00000000-0005-0000-0000-000045520000}"/>
    <cellStyle name="40% - Accent1 9 4 7" xfId="33439" xr:uid="{00000000-0005-0000-0000-000046520000}"/>
    <cellStyle name="40% - Accent1 9 4 8" xfId="33440" xr:uid="{00000000-0005-0000-0000-000047520000}"/>
    <cellStyle name="40% - Accent1 9 4_51-Sch Exp Fed Awards  (1)" xfId="33429" xr:uid="{00000000-0005-0000-0000-000048520000}"/>
    <cellStyle name="40% - Accent1 9 5" xfId="3636" xr:uid="{00000000-0005-0000-0000-000049520000}"/>
    <cellStyle name="40% - Accent1 9 5 2" xfId="3637" xr:uid="{00000000-0005-0000-0000-00004A520000}"/>
    <cellStyle name="40% - Accent1 9 5 2 2" xfId="11795" xr:uid="{00000000-0005-0000-0000-00004B520000}"/>
    <cellStyle name="40% - Accent1 9 5 2 3" xfId="21899" xr:uid="{00000000-0005-0000-0000-00004C520000}"/>
    <cellStyle name="40% - Accent1 9 5 2_51-Sch Exp Fed Awards  (1)" xfId="33442" xr:uid="{00000000-0005-0000-0000-00004D520000}"/>
    <cellStyle name="40% - Accent1 9 5 3" xfId="11796" xr:uid="{00000000-0005-0000-0000-00004E520000}"/>
    <cellStyle name="40% - Accent1 9 5 4" xfId="18265" xr:uid="{00000000-0005-0000-0000-00004F520000}"/>
    <cellStyle name="40% - Accent1 9 5_51-Sch Exp Fed Awards  (1)" xfId="33441" xr:uid="{00000000-0005-0000-0000-000050520000}"/>
    <cellStyle name="40% - Accent1 9 6" xfId="3638" xr:uid="{00000000-0005-0000-0000-000051520000}"/>
    <cellStyle name="40% - Accent1 9 6 2" xfId="11797" xr:uid="{00000000-0005-0000-0000-000052520000}"/>
    <cellStyle name="40% - Accent1 9 6 3" xfId="20141" xr:uid="{00000000-0005-0000-0000-000053520000}"/>
    <cellStyle name="40% - Accent1 9 6_51-Sch Exp Fed Awards  (1)" xfId="33443" xr:uid="{00000000-0005-0000-0000-000054520000}"/>
    <cellStyle name="40% - Accent1 9 7" xfId="11798" xr:uid="{00000000-0005-0000-0000-000055520000}"/>
    <cellStyle name="40% - Accent1 9 7 2" xfId="33445" xr:uid="{00000000-0005-0000-0000-000056520000}"/>
    <cellStyle name="40% - Accent1 9 7_51-Sch Exp Fed Awards  (1)" xfId="33444" xr:uid="{00000000-0005-0000-0000-000057520000}"/>
    <cellStyle name="40% - Accent1 9 8" xfId="16505" xr:uid="{00000000-0005-0000-0000-000058520000}"/>
    <cellStyle name="40% - Accent1 9 8 2" xfId="33447" xr:uid="{00000000-0005-0000-0000-000059520000}"/>
    <cellStyle name="40% - Accent1 9 8_51-Sch Exp Fed Awards  (1)" xfId="33446" xr:uid="{00000000-0005-0000-0000-00005A520000}"/>
    <cellStyle name="40% - Accent1 9 9" xfId="33448" xr:uid="{00000000-0005-0000-0000-00005B520000}"/>
    <cellStyle name="40% - Accent1 9 9 2" xfId="33449" xr:uid="{00000000-0005-0000-0000-00005C520000}"/>
    <cellStyle name="40% - Accent1 9_411200-10 -20" xfId="33450" xr:uid="{00000000-0005-0000-0000-00005D520000}"/>
    <cellStyle name="40% - Accent2" xfId="31" builtinId="35" customBuiltin="1"/>
    <cellStyle name="40% - Accent2 10" xfId="3639" xr:uid="{00000000-0005-0000-0000-00005F520000}"/>
    <cellStyle name="40% - Accent2 10 10" xfId="33451" xr:uid="{00000000-0005-0000-0000-000060520000}"/>
    <cellStyle name="40% - Accent2 10 11" xfId="33452" xr:uid="{00000000-0005-0000-0000-000061520000}"/>
    <cellStyle name="40% - Accent2 10 2" xfId="3640" xr:uid="{00000000-0005-0000-0000-000062520000}"/>
    <cellStyle name="40% - Accent2 10 2 10" xfId="33453" xr:uid="{00000000-0005-0000-0000-000063520000}"/>
    <cellStyle name="40% - Accent2 10 2 2" xfId="3641" xr:uid="{00000000-0005-0000-0000-000064520000}"/>
    <cellStyle name="40% - Accent2 10 2 2 2" xfId="3642" xr:uid="{00000000-0005-0000-0000-000065520000}"/>
    <cellStyle name="40% - Accent2 10 2 2 2 2" xfId="3643" xr:uid="{00000000-0005-0000-0000-000066520000}"/>
    <cellStyle name="40% - Accent2 10 2 2 2 2 2" xfId="3644" xr:uid="{00000000-0005-0000-0000-000067520000}"/>
    <cellStyle name="40% - Accent2 10 2 2 2 2 2 2" xfId="11799" xr:uid="{00000000-0005-0000-0000-000068520000}"/>
    <cellStyle name="40% - Accent2 10 2 2 2 2 2 3" xfId="21910" xr:uid="{00000000-0005-0000-0000-000069520000}"/>
    <cellStyle name="40% - Accent2 10 2 2 2 2 2_51-Sch Exp Fed Awards  (1)" xfId="33456" xr:uid="{00000000-0005-0000-0000-00006A520000}"/>
    <cellStyle name="40% - Accent2 10 2 2 2 2 3" xfId="11800" xr:uid="{00000000-0005-0000-0000-00006B520000}"/>
    <cellStyle name="40% - Accent2 10 2 2 2 2 4" xfId="18276" xr:uid="{00000000-0005-0000-0000-00006C520000}"/>
    <cellStyle name="40% - Accent2 10 2 2 2 2_51-Sch Exp Fed Awards  (1)" xfId="33455" xr:uid="{00000000-0005-0000-0000-00006D520000}"/>
    <cellStyle name="40% - Accent2 10 2 2 2 3" xfId="3645" xr:uid="{00000000-0005-0000-0000-00006E520000}"/>
    <cellStyle name="40% - Accent2 10 2 2 2 3 2" xfId="11801" xr:uid="{00000000-0005-0000-0000-00006F520000}"/>
    <cellStyle name="40% - Accent2 10 2 2 2 3 3" xfId="20152" xr:uid="{00000000-0005-0000-0000-000070520000}"/>
    <cellStyle name="40% - Accent2 10 2 2 2 3_51-Sch Exp Fed Awards  (1)" xfId="33457" xr:uid="{00000000-0005-0000-0000-000071520000}"/>
    <cellStyle name="40% - Accent2 10 2 2 2 4" xfId="11802" xr:uid="{00000000-0005-0000-0000-000072520000}"/>
    <cellStyle name="40% - Accent2 10 2 2 2 4 2" xfId="33459" xr:uid="{00000000-0005-0000-0000-000073520000}"/>
    <cellStyle name="40% - Accent2 10 2 2 2 4_51-Sch Exp Fed Awards  (1)" xfId="33458" xr:uid="{00000000-0005-0000-0000-000074520000}"/>
    <cellStyle name="40% - Accent2 10 2 2 2 5" xfId="16516" xr:uid="{00000000-0005-0000-0000-000075520000}"/>
    <cellStyle name="40% - Accent2 10 2 2 2 5 2" xfId="33461" xr:uid="{00000000-0005-0000-0000-000076520000}"/>
    <cellStyle name="40% - Accent2 10 2 2 2 5_51-Sch Exp Fed Awards  (1)" xfId="33460" xr:uid="{00000000-0005-0000-0000-000077520000}"/>
    <cellStyle name="40% - Accent2 10 2 2 2 6" xfId="33462" xr:uid="{00000000-0005-0000-0000-000078520000}"/>
    <cellStyle name="40% - Accent2 10 2 2 2 6 2" xfId="33463" xr:uid="{00000000-0005-0000-0000-000079520000}"/>
    <cellStyle name="40% - Accent2 10 2 2 2 7" xfId="33464" xr:uid="{00000000-0005-0000-0000-00007A520000}"/>
    <cellStyle name="40% - Accent2 10 2 2 2 8" xfId="33465" xr:uid="{00000000-0005-0000-0000-00007B520000}"/>
    <cellStyle name="40% - Accent2 10 2 2 2_51-Sch Exp Fed Awards  (1)" xfId="33454" xr:uid="{00000000-0005-0000-0000-00007C520000}"/>
    <cellStyle name="40% - Accent2 10 2 2 3" xfId="3646" xr:uid="{00000000-0005-0000-0000-00007D520000}"/>
    <cellStyle name="40% - Accent2 10 2 2 3 2" xfId="3647" xr:uid="{00000000-0005-0000-0000-00007E520000}"/>
    <cellStyle name="40% - Accent2 10 2 2 3 2 2" xfId="11803" xr:uid="{00000000-0005-0000-0000-00007F520000}"/>
    <cellStyle name="40% - Accent2 10 2 2 3 2 3" xfId="21909" xr:uid="{00000000-0005-0000-0000-000080520000}"/>
    <cellStyle name="40% - Accent2 10 2 2 3 2_51-Sch Exp Fed Awards  (1)" xfId="33467" xr:uid="{00000000-0005-0000-0000-000081520000}"/>
    <cellStyle name="40% - Accent2 10 2 2 3 3" xfId="11804" xr:uid="{00000000-0005-0000-0000-000082520000}"/>
    <cellStyle name="40% - Accent2 10 2 2 3 4" xfId="18275" xr:uid="{00000000-0005-0000-0000-000083520000}"/>
    <cellStyle name="40% - Accent2 10 2 2 3_51-Sch Exp Fed Awards  (1)" xfId="33466" xr:uid="{00000000-0005-0000-0000-000084520000}"/>
    <cellStyle name="40% - Accent2 10 2 2 4" xfId="3648" xr:uid="{00000000-0005-0000-0000-000085520000}"/>
    <cellStyle name="40% - Accent2 10 2 2 4 2" xfId="11805" xr:uid="{00000000-0005-0000-0000-000086520000}"/>
    <cellStyle name="40% - Accent2 10 2 2 4 3" xfId="20151" xr:uid="{00000000-0005-0000-0000-000087520000}"/>
    <cellStyle name="40% - Accent2 10 2 2 4_51-Sch Exp Fed Awards  (1)" xfId="33468" xr:uid="{00000000-0005-0000-0000-000088520000}"/>
    <cellStyle name="40% - Accent2 10 2 2 5" xfId="11806" xr:uid="{00000000-0005-0000-0000-000089520000}"/>
    <cellStyle name="40% - Accent2 10 2 2 5 2" xfId="33470" xr:uid="{00000000-0005-0000-0000-00008A520000}"/>
    <cellStyle name="40% - Accent2 10 2 2 5_51-Sch Exp Fed Awards  (1)" xfId="33469" xr:uid="{00000000-0005-0000-0000-00008B520000}"/>
    <cellStyle name="40% - Accent2 10 2 2 6" xfId="16515" xr:uid="{00000000-0005-0000-0000-00008C520000}"/>
    <cellStyle name="40% - Accent2 10 2 2 6 2" xfId="33472" xr:uid="{00000000-0005-0000-0000-00008D520000}"/>
    <cellStyle name="40% - Accent2 10 2 2 6_51-Sch Exp Fed Awards  (1)" xfId="33471" xr:uid="{00000000-0005-0000-0000-00008E520000}"/>
    <cellStyle name="40% - Accent2 10 2 2 7" xfId="33473" xr:uid="{00000000-0005-0000-0000-00008F520000}"/>
    <cellStyle name="40% - Accent2 10 2 2 7 2" xfId="33474" xr:uid="{00000000-0005-0000-0000-000090520000}"/>
    <cellStyle name="40% - Accent2 10 2 2 8" xfId="33475" xr:uid="{00000000-0005-0000-0000-000091520000}"/>
    <cellStyle name="40% - Accent2 10 2 2 9" xfId="33476" xr:uid="{00000000-0005-0000-0000-000092520000}"/>
    <cellStyle name="40% - Accent2 10 2 2_411200-10 -20" xfId="33477" xr:uid="{00000000-0005-0000-0000-000093520000}"/>
    <cellStyle name="40% - Accent2 10 2 3" xfId="3649" xr:uid="{00000000-0005-0000-0000-000094520000}"/>
    <cellStyle name="40% - Accent2 10 2 3 2" xfId="3650" xr:uid="{00000000-0005-0000-0000-000095520000}"/>
    <cellStyle name="40% - Accent2 10 2 3 2 2" xfId="3651" xr:uid="{00000000-0005-0000-0000-000096520000}"/>
    <cellStyle name="40% - Accent2 10 2 3 2 2 2" xfId="11807" xr:uid="{00000000-0005-0000-0000-000097520000}"/>
    <cellStyle name="40% - Accent2 10 2 3 2 2 3" xfId="21911" xr:uid="{00000000-0005-0000-0000-000098520000}"/>
    <cellStyle name="40% - Accent2 10 2 3 2 2_51-Sch Exp Fed Awards  (1)" xfId="33480" xr:uid="{00000000-0005-0000-0000-000099520000}"/>
    <cellStyle name="40% - Accent2 10 2 3 2 3" xfId="11808" xr:uid="{00000000-0005-0000-0000-00009A520000}"/>
    <cellStyle name="40% - Accent2 10 2 3 2 4" xfId="18277" xr:uid="{00000000-0005-0000-0000-00009B520000}"/>
    <cellStyle name="40% - Accent2 10 2 3 2_51-Sch Exp Fed Awards  (1)" xfId="33479" xr:uid="{00000000-0005-0000-0000-00009C520000}"/>
    <cellStyle name="40% - Accent2 10 2 3 3" xfId="3652" xr:uid="{00000000-0005-0000-0000-00009D520000}"/>
    <cellStyle name="40% - Accent2 10 2 3 3 2" xfId="11809" xr:uid="{00000000-0005-0000-0000-00009E520000}"/>
    <cellStyle name="40% - Accent2 10 2 3 3 3" xfId="20153" xr:uid="{00000000-0005-0000-0000-00009F520000}"/>
    <cellStyle name="40% - Accent2 10 2 3 3_51-Sch Exp Fed Awards  (1)" xfId="33481" xr:uid="{00000000-0005-0000-0000-0000A0520000}"/>
    <cellStyle name="40% - Accent2 10 2 3 4" xfId="11810" xr:uid="{00000000-0005-0000-0000-0000A1520000}"/>
    <cellStyle name="40% - Accent2 10 2 3 4 2" xfId="33483" xr:uid="{00000000-0005-0000-0000-0000A2520000}"/>
    <cellStyle name="40% - Accent2 10 2 3 4_51-Sch Exp Fed Awards  (1)" xfId="33482" xr:uid="{00000000-0005-0000-0000-0000A3520000}"/>
    <cellStyle name="40% - Accent2 10 2 3 5" xfId="16517" xr:uid="{00000000-0005-0000-0000-0000A4520000}"/>
    <cellStyle name="40% - Accent2 10 2 3 5 2" xfId="33485" xr:uid="{00000000-0005-0000-0000-0000A5520000}"/>
    <cellStyle name="40% - Accent2 10 2 3 5_51-Sch Exp Fed Awards  (1)" xfId="33484" xr:uid="{00000000-0005-0000-0000-0000A6520000}"/>
    <cellStyle name="40% - Accent2 10 2 3 6" xfId="33486" xr:uid="{00000000-0005-0000-0000-0000A7520000}"/>
    <cellStyle name="40% - Accent2 10 2 3 6 2" xfId="33487" xr:uid="{00000000-0005-0000-0000-0000A8520000}"/>
    <cellStyle name="40% - Accent2 10 2 3 7" xfId="33488" xr:uid="{00000000-0005-0000-0000-0000A9520000}"/>
    <cellStyle name="40% - Accent2 10 2 3 8" xfId="33489" xr:uid="{00000000-0005-0000-0000-0000AA520000}"/>
    <cellStyle name="40% - Accent2 10 2 3_51-Sch Exp Fed Awards  (1)" xfId="33478" xr:uid="{00000000-0005-0000-0000-0000AB520000}"/>
    <cellStyle name="40% - Accent2 10 2 4" xfId="3653" xr:uid="{00000000-0005-0000-0000-0000AC520000}"/>
    <cellStyle name="40% - Accent2 10 2 4 2" xfId="3654" xr:uid="{00000000-0005-0000-0000-0000AD520000}"/>
    <cellStyle name="40% - Accent2 10 2 4 2 2" xfId="11811" xr:uid="{00000000-0005-0000-0000-0000AE520000}"/>
    <cellStyle name="40% - Accent2 10 2 4 2 3" xfId="21908" xr:uid="{00000000-0005-0000-0000-0000AF520000}"/>
    <cellStyle name="40% - Accent2 10 2 4 2_51-Sch Exp Fed Awards  (1)" xfId="33491" xr:uid="{00000000-0005-0000-0000-0000B0520000}"/>
    <cellStyle name="40% - Accent2 10 2 4 3" xfId="11812" xr:uid="{00000000-0005-0000-0000-0000B1520000}"/>
    <cellStyle name="40% - Accent2 10 2 4 4" xfId="18274" xr:uid="{00000000-0005-0000-0000-0000B2520000}"/>
    <cellStyle name="40% - Accent2 10 2 4_51-Sch Exp Fed Awards  (1)" xfId="33490" xr:uid="{00000000-0005-0000-0000-0000B3520000}"/>
    <cellStyle name="40% - Accent2 10 2 5" xfId="3655" xr:uid="{00000000-0005-0000-0000-0000B4520000}"/>
    <cellStyle name="40% - Accent2 10 2 5 2" xfId="11813" xr:uid="{00000000-0005-0000-0000-0000B5520000}"/>
    <cellStyle name="40% - Accent2 10 2 5 3" xfId="20150" xr:uid="{00000000-0005-0000-0000-0000B6520000}"/>
    <cellStyle name="40% - Accent2 10 2 5_51-Sch Exp Fed Awards  (1)" xfId="33492" xr:uid="{00000000-0005-0000-0000-0000B7520000}"/>
    <cellStyle name="40% - Accent2 10 2 6" xfId="11814" xr:uid="{00000000-0005-0000-0000-0000B8520000}"/>
    <cellStyle name="40% - Accent2 10 2 6 2" xfId="33494" xr:uid="{00000000-0005-0000-0000-0000B9520000}"/>
    <cellStyle name="40% - Accent2 10 2 6_51-Sch Exp Fed Awards  (1)" xfId="33493" xr:uid="{00000000-0005-0000-0000-0000BA520000}"/>
    <cellStyle name="40% - Accent2 10 2 7" xfId="16514" xr:uid="{00000000-0005-0000-0000-0000BB520000}"/>
    <cellStyle name="40% - Accent2 10 2 7 2" xfId="33496" xr:uid="{00000000-0005-0000-0000-0000BC520000}"/>
    <cellStyle name="40% - Accent2 10 2 7_51-Sch Exp Fed Awards  (1)" xfId="33495" xr:uid="{00000000-0005-0000-0000-0000BD520000}"/>
    <cellStyle name="40% - Accent2 10 2 8" xfId="33497" xr:uid="{00000000-0005-0000-0000-0000BE520000}"/>
    <cellStyle name="40% - Accent2 10 2 8 2" xfId="33498" xr:uid="{00000000-0005-0000-0000-0000BF520000}"/>
    <cellStyle name="40% - Accent2 10 2 9" xfId="33499" xr:uid="{00000000-0005-0000-0000-0000C0520000}"/>
    <cellStyle name="40% - Accent2 10 2_411200-10 -20" xfId="33500" xr:uid="{00000000-0005-0000-0000-0000C1520000}"/>
    <cellStyle name="40% - Accent2 10 3" xfId="3656" xr:uid="{00000000-0005-0000-0000-0000C2520000}"/>
    <cellStyle name="40% - Accent2 10 3 2" xfId="3657" xr:uid="{00000000-0005-0000-0000-0000C3520000}"/>
    <cellStyle name="40% - Accent2 10 3 2 2" xfId="3658" xr:uid="{00000000-0005-0000-0000-0000C4520000}"/>
    <cellStyle name="40% - Accent2 10 3 2 2 2" xfId="3659" xr:uid="{00000000-0005-0000-0000-0000C5520000}"/>
    <cellStyle name="40% - Accent2 10 3 2 2 2 2" xfId="11815" xr:uid="{00000000-0005-0000-0000-0000C6520000}"/>
    <cellStyle name="40% - Accent2 10 3 2 2 2 3" xfId="21913" xr:uid="{00000000-0005-0000-0000-0000C7520000}"/>
    <cellStyle name="40% - Accent2 10 3 2 2 2_51-Sch Exp Fed Awards  (1)" xfId="33503" xr:uid="{00000000-0005-0000-0000-0000C8520000}"/>
    <cellStyle name="40% - Accent2 10 3 2 2 3" xfId="11816" xr:uid="{00000000-0005-0000-0000-0000C9520000}"/>
    <cellStyle name="40% - Accent2 10 3 2 2 4" xfId="18279" xr:uid="{00000000-0005-0000-0000-0000CA520000}"/>
    <cellStyle name="40% - Accent2 10 3 2 2_51-Sch Exp Fed Awards  (1)" xfId="33502" xr:uid="{00000000-0005-0000-0000-0000CB520000}"/>
    <cellStyle name="40% - Accent2 10 3 2 3" xfId="3660" xr:uid="{00000000-0005-0000-0000-0000CC520000}"/>
    <cellStyle name="40% - Accent2 10 3 2 3 2" xfId="11817" xr:uid="{00000000-0005-0000-0000-0000CD520000}"/>
    <cellStyle name="40% - Accent2 10 3 2 3 3" xfId="20155" xr:uid="{00000000-0005-0000-0000-0000CE520000}"/>
    <cellStyle name="40% - Accent2 10 3 2 3_51-Sch Exp Fed Awards  (1)" xfId="33504" xr:uid="{00000000-0005-0000-0000-0000CF520000}"/>
    <cellStyle name="40% - Accent2 10 3 2 4" xfId="11818" xr:uid="{00000000-0005-0000-0000-0000D0520000}"/>
    <cellStyle name="40% - Accent2 10 3 2 4 2" xfId="33506" xr:uid="{00000000-0005-0000-0000-0000D1520000}"/>
    <cellStyle name="40% - Accent2 10 3 2 4_51-Sch Exp Fed Awards  (1)" xfId="33505" xr:uid="{00000000-0005-0000-0000-0000D2520000}"/>
    <cellStyle name="40% - Accent2 10 3 2 5" xfId="16519" xr:uid="{00000000-0005-0000-0000-0000D3520000}"/>
    <cellStyle name="40% - Accent2 10 3 2 5 2" xfId="33508" xr:uid="{00000000-0005-0000-0000-0000D4520000}"/>
    <cellStyle name="40% - Accent2 10 3 2 5_51-Sch Exp Fed Awards  (1)" xfId="33507" xr:uid="{00000000-0005-0000-0000-0000D5520000}"/>
    <cellStyle name="40% - Accent2 10 3 2 6" xfId="33509" xr:uid="{00000000-0005-0000-0000-0000D6520000}"/>
    <cellStyle name="40% - Accent2 10 3 2 6 2" xfId="33510" xr:uid="{00000000-0005-0000-0000-0000D7520000}"/>
    <cellStyle name="40% - Accent2 10 3 2 7" xfId="33511" xr:uid="{00000000-0005-0000-0000-0000D8520000}"/>
    <cellStyle name="40% - Accent2 10 3 2 8" xfId="33512" xr:uid="{00000000-0005-0000-0000-0000D9520000}"/>
    <cellStyle name="40% - Accent2 10 3 2_51-Sch Exp Fed Awards  (1)" xfId="33501" xr:uid="{00000000-0005-0000-0000-0000DA520000}"/>
    <cellStyle name="40% - Accent2 10 3 3" xfId="3661" xr:uid="{00000000-0005-0000-0000-0000DB520000}"/>
    <cellStyle name="40% - Accent2 10 3 3 2" xfId="3662" xr:uid="{00000000-0005-0000-0000-0000DC520000}"/>
    <cellStyle name="40% - Accent2 10 3 3 2 2" xfId="11819" xr:uid="{00000000-0005-0000-0000-0000DD520000}"/>
    <cellStyle name="40% - Accent2 10 3 3 2 3" xfId="21912" xr:uid="{00000000-0005-0000-0000-0000DE520000}"/>
    <cellStyle name="40% - Accent2 10 3 3 2_51-Sch Exp Fed Awards  (1)" xfId="33514" xr:uid="{00000000-0005-0000-0000-0000DF520000}"/>
    <cellStyle name="40% - Accent2 10 3 3 3" xfId="11820" xr:uid="{00000000-0005-0000-0000-0000E0520000}"/>
    <cellStyle name="40% - Accent2 10 3 3 4" xfId="18278" xr:uid="{00000000-0005-0000-0000-0000E1520000}"/>
    <cellStyle name="40% - Accent2 10 3 3_51-Sch Exp Fed Awards  (1)" xfId="33513" xr:uid="{00000000-0005-0000-0000-0000E2520000}"/>
    <cellStyle name="40% - Accent2 10 3 4" xfId="3663" xr:uid="{00000000-0005-0000-0000-0000E3520000}"/>
    <cellStyle name="40% - Accent2 10 3 4 2" xfId="11821" xr:uid="{00000000-0005-0000-0000-0000E4520000}"/>
    <cellStyle name="40% - Accent2 10 3 4 3" xfId="20154" xr:uid="{00000000-0005-0000-0000-0000E5520000}"/>
    <cellStyle name="40% - Accent2 10 3 4_51-Sch Exp Fed Awards  (1)" xfId="33515" xr:uid="{00000000-0005-0000-0000-0000E6520000}"/>
    <cellStyle name="40% - Accent2 10 3 5" xfId="11822" xr:uid="{00000000-0005-0000-0000-0000E7520000}"/>
    <cellStyle name="40% - Accent2 10 3 5 2" xfId="33517" xr:uid="{00000000-0005-0000-0000-0000E8520000}"/>
    <cellStyle name="40% - Accent2 10 3 5_51-Sch Exp Fed Awards  (1)" xfId="33516" xr:uid="{00000000-0005-0000-0000-0000E9520000}"/>
    <cellStyle name="40% - Accent2 10 3 6" xfId="16518" xr:uid="{00000000-0005-0000-0000-0000EA520000}"/>
    <cellStyle name="40% - Accent2 10 3 6 2" xfId="33519" xr:uid="{00000000-0005-0000-0000-0000EB520000}"/>
    <cellStyle name="40% - Accent2 10 3 6_51-Sch Exp Fed Awards  (1)" xfId="33518" xr:uid="{00000000-0005-0000-0000-0000EC520000}"/>
    <cellStyle name="40% - Accent2 10 3 7" xfId="33520" xr:uid="{00000000-0005-0000-0000-0000ED520000}"/>
    <cellStyle name="40% - Accent2 10 3 7 2" xfId="33521" xr:uid="{00000000-0005-0000-0000-0000EE520000}"/>
    <cellStyle name="40% - Accent2 10 3 8" xfId="33522" xr:uid="{00000000-0005-0000-0000-0000EF520000}"/>
    <cellStyle name="40% - Accent2 10 3 9" xfId="33523" xr:uid="{00000000-0005-0000-0000-0000F0520000}"/>
    <cellStyle name="40% - Accent2 10 3_411200-10 -20" xfId="33524" xr:uid="{00000000-0005-0000-0000-0000F1520000}"/>
    <cellStyle name="40% - Accent2 10 4" xfId="3664" xr:uid="{00000000-0005-0000-0000-0000F2520000}"/>
    <cellStyle name="40% - Accent2 10 4 2" xfId="3665" xr:uid="{00000000-0005-0000-0000-0000F3520000}"/>
    <cellStyle name="40% - Accent2 10 4 2 2" xfId="3666" xr:uid="{00000000-0005-0000-0000-0000F4520000}"/>
    <cellStyle name="40% - Accent2 10 4 2 2 2" xfId="11823" xr:uid="{00000000-0005-0000-0000-0000F5520000}"/>
    <cellStyle name="40% - Accent2 10 4 2 2 3" xfId="21914" xr:uid="{00000000-0005-0000-0000-0000F6520000}"/>
    <cellStyle name="40% - Accent2 10 4 2 2_51-Sch Exp Fed Awards  (1)" xfId="33527" xr:uid="{00000000-0005-0000-0000-0000F7520000}"/>
    <cellStyle name="40% - Accent2 10 4 2 3" xfId="11824" xr:uid="{00000000-0005-0000-0000-0000F8520000}"/>
    <cellStyle name="40% - Accent2 10 4 2 4" xfId="18280" xr:uid="{00000000-0005-0000-0000-0000F9520000}"/>
    <cellStyle name="40% - Accent2 10 4 2_51-Sch Exp Fed Awards  (1)" xfId="33526" xr:uid="{00000000-0005-0000-0000-0000FA520000}"/>
    <cellStyle name="40% - Accent2 10 4 3" xfId="3667" xr:uid="{00000000-0005-0000-0000-0000FB520000}"/>
    <cellStyle name="40% - Accent2 10 4 3 2" xfId="11825" xr:uid="{00000000-0005-0000-0000-0000FC520000}"/>
    <cellStyle name="40% - Accent2 10 4 3 3" xfId="20156" xr:uid="{00000000-0005-0000-0000-0000FD520000}"/>
    <cellStyle name="40% - Accent2 10 4 3_51-Sch Exp Fed Awards  (1)" xfId="33528" xr:uid="{00000000-0005-0000-0000-0000FE520000}"/>
    <cellStyle name="40% - Accent2 10 4 4" xfId="11826" xr:uid="{00000000-0005-0000-0000-0000FF520000}"/>
    <cellStyle name="40% - Accent2 10 4 4 2" xfId="33530" xr:uid="{00000000-0005-0000-0000-000000530000}"/>
    <cellStyle name="40% - Accent2 10 4 4_51-Sch Exp Fed Awards  (1)" xfId="33529" xr:uid="{00000000-0005-0000-0000-000001530000}"/>
    <cellStyle name="40% - Accent2 10 4 5" xfId="16520" xr:uid="{00000000-0005-0000-0000-000002530000}"/>
    <cellStyle name="40% - Accent2 10 4 5 2" xfId="33532" xr:uid="{00000000-0005-0000-0000-000003530000}"/>
    <cellStyle name="40% - Accent2 10 4 5_51-Sch Exp Fed Awards  (1)" xfId="33531" xr:uid="{00000000-0005-0000-0000-000004530000}"/>
    <cellStyle name="40% - Accent2 10 4 6" xfId="33533" xr:uid="{00000000-0005-0000-0000-000005530000}"/>
    <cellStyle name="40% - Accent2 10 4 6 2" xfId="33534" xr:uid="{00000000-0005-0000-0000-000006530000}"/>
    <cellStyle name="40% - Accent2 10 4 7" xfId="33535" xr:uid="{00000000-0005-0000-0000-000007530000}"/>
    <cellStyle name="40% - Accent2 10 4 8" xfId="33536" xr:uid="{00000000-0005-0000-0000-000008530000}"/>
    <cellStyle name="40% - Accent2 10 4_51-Sch Exp Fed Awards  (1)" xfId="33525" xr:uid="{00000000-0005-0000-0000-000009530000}"/>
    <cellStyle name="40% - Accent2 10 5" xfId="3668" xr:uid="{00000000-0005-0000-0000-00000A530000}"/>
    <cellStyle name="40% - Accent2 10 5 2" xfId="3669" xr:uid="{00000000-0005-0000-0000-00000B530000}"/>
    <cellStyle name="40% - Accent2 10 5 2 2" xfId="11827" xr:uid="{00000000-0005-0000-0000-00000C530000}"/>
    <cellStyle name="40% - Accent2 10 5 2 3" xfId="21907" xr:uid="{00000000-0005-0000-0000-00000D530000}"/>
    <cellStyle name="40% - Accent2 10 5 2_51-Sch Exp Fed Awards  (1)" xfId="33538" xr:uid="{00000000-0005-0000-0000-00000E530000}"/>
    <cellStyle name="40% - Accent2 10 5 3" xfId="11828" xr:uid="{00000000-0005-0000-0000-00000F530000}"/>
    <cellStyle name="40% - Accent2 10 5 4" xfId="18273" xr:uid="{00000000-0005-0000-0000-000010530000}"/>
    <cellStyle name="40% - Accent2 10 5_51-Sch Exp Fed Awards  (1)" xfId="33537" xr:uid="{00000000-0005-0000-0000-000011530000}"/>
    <cellStyle name="40% - Accent2 10 6" xfId="3670" xr:uid="{00000000-0005-0000-0000-000012530000}"/>
    <cellStyle name="40% - Accent2 10 6 2" xfId="11829" xr:uid="{00000000-0005-0000-0000-000013530000}"/>
    <cellStyle name="40% - Accent2 10 6 3" xfId="20149" xr:uid="{00000000-0005-0000-0000-000014530000}"/>
    <cellStyle name="40% - Accent2 10 6_51-Sch Exp Fed Awards  (1)" xfId="33539" xr:uid="{00000000-0005-0000-0000-000015530000}"/>
    <cellStyle name="40% - Accent2 10 7" xfId="11830" xr:uid="{00000000-0005-0000-0000-000016530000}"/>
    <cellStyle name="40% - Accent2 10 7 2" xfId="33541" xr:uid="{00000000-0005-0000-0000-000017530000}"/>
    <cellStyle name="40% - Accent2 10 7_51-Sch Exp Fed Awards  (1)" xfId="33540" xr:uid="{00000000-0005-0000-0000-000018530000}"/>
    <cellStyle name="40% - Accent2 10 8" xfId="16513" xr:uid="{00000000-0005-0000-0000-000019530000}"/>
    <cellStyle name="40% - Accent2 10 8 2" xfId="33543" xr:uid="{00000000-0005-0000-0000-00001A530000}"/>
    <cellStyle name="40% - Accent2 10 8_51-Sch Exp Fed Awards  (1)" xfId="33542" xr:uid="{00000000-0005-0000-0000-00001B530000}"/>
    <cellStyle name="40% - Accent2 10 9" xfId="33544" xr:uid="{00000000-0005-0000-0000-00001C530000}"/>
    <cellStyle name="40% - Accent2 10 9 2" xfId="33545" xr:uid="{00000000-0005-0000-0000-00001D530000}"/>
    <cellStyle name="40% - Accent2 10_411200-10 -20" xfId="33546" xr:uid="{00000000-0005-0000-0000-00001E530000}"/>
    <cellStyle name="40% - Accent2 11" xfId="3671" xr:uid="{00000000-0005-0000-0000-00001F530000}"/>
    <cellStyle name="40% - Accent2 11 10" xfId="33547" xr:uid="{00000000-0005-0000-0000-000020530000}"/>
    <cellStyle name="40% - Accent2 11 2" xfId="3672" xr:uid="{00000000-0005-0000-0000-000021530000}"/>
    <cellStyle name="40% - Accent2 11 2 2" xfId="3673" xr:uid="{00000000-0005-0000-0000-000022530000}"/>
    <cellStyle name="40% - Accent2 11 2 2 2" xfId="3674" xr:uid="{00000000-0005-0000-0000-000023530000}"/>
    <cellStyle name="40% - Accent2 11 2 2 2 2" xfId="3675" xr:uid="{00000000-0005-0000-0000-000024530000}"/>
    <cellStyle name="40% - Accent2 11 2 2 2 2 2" xfId="11831" xr:uid="{00000000-0005-0000-0000-000025530000}"/>
    <cellStyle name="40% - Accent2 11 2 2 2 2 3" xfId="21917" xr:uid="{00000000-0005-0000-0000-000026530000}"/>
    <cellStyle name="40% - Accent2 11 2 2 2 2_51-Sch Exp Fed Awards  (1)" xfId="33550" xr:uid="{00000000-0005-0000-0000-000027530000}"/>
    <cellStyle name="40% - Accent2 11 2 2 2 3" xfId="11832" xr:uid="{00000000-0005-0000-0000-000028530000}"/>
    <cellStyle name="40% - Accent2 11 2 2 2 4" xfId="18283" xr:uid="{00000000-0005-0000-0000-000029530000}"/>
    <cellStyle name="40% - Accent2 11 2 2 2_51-Sch Exp Fed Awards  (1)" xfId="33549" xr:uid="{00000000-0005-0000-0000-00002A530000}"/>
    <cellStyle name="40% - Accent2 11 2 2 3" xfId="3676" xr:uid="{00000000-0005-0000-0000-00002B530000}"/>
    <cellStyle name="40% - Accent2 11 2 2 3 2" xfId="11833" xr:uid="{00000000-0005-0000-0000-00002C530000}"/>
    <cellStyle name="40% - Accent2 11 2 2 3 3" xfId="20159" xr:uid="{00000000-0005-0000-0000-00002D530000}"/>
    <cellStyle name="40% - Accent2 11 2 2 3_51-Sch Exp Fed Awards  (1)" xfId="33551" xr:uid="{00000000-0005-0000-0000-00002E530000}"/>
    <cellStyle name="40% - Accent2 11 2 2 4" xfId="11834" xr:uid="{00000000-0005-0000-0000-00002F530000}"/>
    <cellStyle name="40% - Accent2 11 2 2 4 2" xfId="33553" xr:uid="{00000000-0005-0000-0000-000030530000}"/>
    <cellStyle name="40% - Accent2 11 2 2 4_51-Sch Exp Fed Awards  (1)" xfId="33552" xr:uid="{00000000-0005-0000-0000-000031530000}"/>
    <cellStyle name="40% - Accent2 11 2 2 5" xfId="16523" xr:uid="{00000000-0005-0000-0000-000032530000}"/>
    <cellStyle name="40% - Accent2 11 2 2 5 2" xfId="33555" xr:uid="{00000000-0005-0000-0000-000033530000}"/>
    <cellStyle name="40% - Accent2 11 2 2 5_51-Sch Exp Fed Awards  (1)" xfId="33554" xr:uid="{00000000-0005-0000-0000-000034530000}"/>
    <cellStyle name="40% - Accent2 11 2 2 6" xfId="33556" xr:uid="{00000000-0005-0000-0000-000035530000}"/>
    <cellStyle name="40% - Accent2 11 2 2 6 2" xfId="33557" xr:uid="{00000000-0005-0000-0000-000036530000}"/>
    <cellStyle name="40% - Accent2 11 2 2 7" xfId="33558" xr:uid="{00000000-0005-0000-0000-000037530000}"/>
    <cellStyle name="40% - Accent2 11 2 2 8" xfId="33559" xr:uid="{00000000-0005-0000-0000-000038530000}"/>
    <cellStyle name="40% - Accent2 11 2 2_51-Sch Exp Fed Awards  (1)" xfId="33548" xr:uid="{00000000-0005-0000-0000-000039530000}"/>
    <cellStyle name="40% - Accent2 11 2 3" xfId="3677" xr:uid="{00000000-0005-0000-0000-00003A530000}"/>
    <cellStyle name="40% - Accent2 11 2 3 2" xfId="3678" xr:uid="{00000000-0005-0000-0000-00003B530000}"/>
    <cellStyle name="40% - Accent2 11 2 3 2 2" xfId="11835" xr:uid="{00000000-0005-0000-0000-00003C530000}"/>
    <cellStyle name="40% - Accent2 11 2 3 2 3" xfId="21916" xr:uid="{00000000-0005-0000-0000-00003D530000}"/>
    <cellStyle name="40% - Accent2 11 2 3 2_51-Sch Exp Fed Awards  (1)" xfId="33561" xr:uid="{00000000-0005-0000-0000-00003E530000}"/>
    <cellStyle name="40% - Accent2 11 2 3 3" xfId="11836" xr:uid="{00000000-0005-0000-0000-00003F530000}"/>
    <cellStyle name="40% - Accent2 11 2 3 4" xfId="18282" xr:uid="{00000000-0005-0000-0000-000040530000}"/>
    <cellStyle name="40% - Accent2 11 2 3_51-Sch Exp Fed Awards  (1)" xfId="33560" xr:uid="{00000000-0005-0000-0000-000041530000}"/>
    <cellStyle name="40% - Accent2 11 2 4" xfId="3679" xr:uid="{00000000-0005-0000-0000-000042530000}"/>
    <cellStyle name="40% - Accent2 11 2 4 2" xfId="11837" xr:uid="{00000000-0005-0000-0000-000043530000}"/>
    <cellStyle name="40% - Accent2 11 2 4 3" xfId="20158" xr:uid="{00000000-0005-0000-0000-000044530000}"/>
    <cellStyle name="40% - Accent2 11 2 4_51-Sch Exp Fed Awards  (1)" xfId="33562" xr:uid="{00000000-0005-0000-0000-000045530000}"/>
    <cellStyle name="40% - Accent2 11 2 5" xfId="11838" xr:uid="{00000000-0005-0000-0000-000046530000}"/>
    <cellStyle name="40% - Accent2 11 2 5 2" xfId="33564" xr:uid="{00000000-0005-0000-0000-000047530000}"/>
    <cellStyle name="40% - Accent2 11 2 5_51-Sch Exp Fed Awards  (1)" xfId="33563" xr:uid="{00000000-0005-0000-0000-000048530000}"/>
    <cellStyle name="40% - Accent2 11 2 6" xfId="16522" xr:uid="{00000000-0005-0000-0000-000049530000}"/>
    <cellStyle name="40% - Accent2 11 2 6 2" xfId="33566" xr:uid="{00000000-0005-0000-0000-00004A530000}"/>
    <cellStyle name="40% - Accent2 11 2 6_51-Sch Exp Fed Awards  (1)" xfId="33565" xr:uid="{00000000-0005-0000-0000-00004B530000}"/>
    <cellStyle name="40% - Accent2 11 2 7" xfId="33567" xr:uid="{00000000-0005-0000-0000-00004C530000}"/>
    <cellStyle name="40% - Accent2 11 2 7 2" xfId="33568" xr:uid="{00000000-0005-0000-0000-00004D530000}"/>
    <cellStyle name="40% - Accent2 11 2 8" xfId="33569" xr:uid="{00000000-0005-0000-0000-00004E530000}"/>
    <cellStyle name="40% - Accent2 11 2 9" xfId="33570" xr:uid="{00000000-0005-0000-0000-00004F530000}"/>
    <cellStyle name="40% - Accent2 11 2_411200-10 -20" xfId="33571" xr:uid="{00000000-0005-0000-0000-000050530000}"/>
    <cellStyle name="40% - Accent2 11 3" xfId="3680" xr:uid="{00000000-0005-0000-0000-000051530000}"/>
    <cellStyle name="40% - Accent2 11 3 2" xfId="3681" xr:uid="{00000000-0005-0000-0000-000052530000}"/>
    <cellStyle name="40% - Accent2 11 3 2 2" xfId="3682" xr:uid="{00000000-0005-0000-0000-000053530000}"/>
    <cellStyle name="40% - Accent2 11 3 2 2 2" xfId="11839" xr:uid="{00000000-0005-0000-0000-000054530000}"/>
    <cellStyle name="40% - Accent2 11 3 2 2 3" xfId="21918" xr:uid="{00000000-0005-0000-0000-000055530000}"/>
    <cellStyle name="40% - Accent2 11 3 2 2_51-Sch Exp Fed Awards  (1)" xfId="33574" xr:uid="{00000000-0005-0000-0000-000056530000}"/>
    <cellStyle name="40% - Accent2 11 3 2 3" xfId="11840" xr:uid="{00000000-0005-0000-0000-000057530000}"/>
    <cellStyle name="40% - Accent2 11 3 2 4" xfId="18284" xr:uid="{00000000-0005-0000-0000-000058530000}"/>
    <cellStyle name="40% - Accent2 11 3 2_51-Sch Exp Fed Awards  (1)" xfId="33573" xr:uid="{00000000-0005-0000-0000-000059530000}"/>
    <cellStyle name="40% - Accent2 11 3 3" xfId="3683" xr:uid="{00000000-0005-0000-0000-00005A530000}"/>
    <cellStyle name="40% - Accent2 11 3 3 2" xfId="11841" xr:uid="{00000000-0005-0000-0000-00005B530000}"/>
    <cellStyle name="40% - Accent2 11 3 3 3" xfId="20160" xr:uid="{00000000-0005-0000-0000-00005C530000}"/>
    <cellStyle name="40% - Accent2 11 3 3_51-Sch Exp Fed Awards  (1)" xfId="33575" xr:uid="{00000000-0005-0000-0000-00005D530000}"/>
    <cellStyle name="40% - Accent2 11 3 4" xfId="11842" xr:uid="{00000000-0005-0000-0000-00005E530000}"/>
    <cellStyle name="40% - Accent2 11 3 4 2" xfId="33577" xr:uid="{00000000-0005-0000-0000-00005F530000}"/>
    <cellStyle name="40% - Accent2 11 3 4_51-Sch Exp Fed Awards  (1)" xfId="33576" xr:uid="{00000000-0005-0000-0000-000060530000}"/>
    <cellStyle name="40% - Accent2 11 3 5" xfId="16524" xr:uid="{00000000-0005-0000-0000-000061530000}"/>
    <cellStyle name="40% - Accent2 11 3 5 2" xfId="33579" xr:uid="{00000000-0005-0000-0000-000062530000}"/>
    <cellStyle name="40% - Accent2 11 3 5_51-Sch Exp Fed Awards  (1)" xfId="33578" xr:uid="{00000000-0005-0000-0000-000063530000}"/>
    <cellStyle name="40% - Accent2 11 3 6" xfId="33580" xr:uid="{00000000-0005-0000-0000-000064530000}"/>
    <cellStyle name="40% - Accent2 11 3 6 2" xfId="33581" xr:uid="{00000000-0005-0000-0000-000065530000}"/>
    <cellStyle name="40% - Accent2 11 3 7" xfId="33582" xr:uid="{00000000-0005-0000-0000-000066530000}"/>
    <cellStyle name="40% - Accent2 11 3 8" xfId="33583" xr:uid="{00000000-0005-0000-0000-000067530000}"/>
    <cellStyle name="40% - Accent2 11 3_51-Sch Exp Fed Awards  (1)" xfId="33572" xr:uid="{00000000-0005-0000-0000-000068530000}"/>
    <cellStyle name="40% - Accent2 11 4" xfId="3684" xr:uid="{00000000-0005-0000-0000-000069530000}"/>
    <cellStyle name="40% - Accent2 11 4 2" xfId="3685" xr:uid="{00000000-0005-0000-0000-00006A530000}"/>
    <cellStyle name="40% - Accent2 11 4 2 2" xfId="11843" xr:uid="{00000000-0005-0000-0000-00006B530000}"/>
    <cellStyle name="40% - Accent2 11 4 2 3" xfId="21915" xr:uid="{00000000-0005-0000-0000-00006C530000}"/>
    <cellStyle name="40% - Accent2 11 4 2_51-Sch Exp Fed Awards  (1)" xfId="33585" xr:uid="{00000000-0005-0000-0000-00006D530000}"/>
    <cellStyle name="40% - Accent2 11 4 3" xfId="11844" xr:uid="{00000000-0005-0000-0000-00006E530000}"/>
    <cellStyle name="40% - Accent2 11 4 4" xfId="18281" xr:uid="{00000000-0005-0000-0000-00006F530000}"/>
    <cellStyle name="40% - Accent2 11 4_51-Sch Exp Fed Awards  (1)" xfId="33584" xr:uid="{00000000-0005-0000-0000-000070530000}"/>
    <cellStyle name="40% - Accent2 11 5" xfId="3686" xr:uid="{00000000-0005-0000-0000-000071530000}"/>
    <cellStyle name="40% - Accent2 11 5 2" xfId="11845" xr:uid="{00000000-0005-0000-0000-000072530000}"/>
    <cellStyle name="40% - Accent2 11 5 3" xfId="20157" xr:uid="{00000000-0005-0000-0000-000073530000}"/>
    <cellStyle name="40% - Accent2 11 5_51-Sch Exp Fed Awards  (1)" xfId="33586" xr:uid="{00000000-0005-0000-0000-000074530000}"/>
    <cellStyle name="40% - Accent2 11 6" xfId="11846" xr:uid="{00000000-0005-0000-0000-000075530000}"/>
    <cellStyle name="40% - Accent2 11 6 2" xfId="33588" xr:uid="{00000000-0005-0000-0000-000076530000}"/>
    <cellStyle name="40% - Accent2 11 6_51-Sch Exp Fed Awards  (1)" xfId="33587" xr:uid="{00000000-0005-0000-0000-000077530000}"/>
    <cellStyle name="40% - Accent2 11 7" xfId="16521" xr:uid="{00000000-0005-0000-0000-000078530000}"/>
    <cellStyle name="40% - Accent2 11 7 2" xfId="33590" xr:uid="{00000000-0005-0000-0000-000079530000}"/>
    <cellStyle name="40% - Accent2 11 7_51-Sch Exp Fed Awards  (1)" xfId="33589" xr:uid="{00000000-0005-0000-0000-00007A530000}"/>
    <cellStyle name="40% - Accent2 11 8" xfId="33591" xr:uid="{00000000-0005-0000-0000-00007B530000}"/>
    <cellStyle name="40% - Accent2 11 8 2" xfId="33592" xr:uid="{00000000-0005-0000-0000-00007C530000}"/>
    <cellStyle name="40% - Accent2 11 9" xfId="33593" xr:uid="{00000000-0005-0000-0000-00007D530000}"/>
    <cellStyle name="40% - Accent2 11_411200-10 -20" xfId="33594" xr:uid="{00000000-0005-0000-0000-00007E530000}"/>
    <cellStyle name="40% - Accent2 12" xfId="3687" xr:uid="{00000000-0005-0000-0000-00007F530000}"/>
    <cellStyle name="40% - Accent2 12 10" xfId="33595" xr:uid="{00000000-0005-0000-0000-000080530000}"/>
    <cellStyle name="40% - Accent2 12 2" xfId="3688" xr:uid="{00000000-0005-0000-0000-000081530000}"/>
    <cellStyle name="40% - Accent2 12 2 2" xfId="3689" xr:uid="{00000000-0005-0000-0000-000082530000}"/>
    <cellStyle name="40% - Accent2 12 2 2 2" xfId="3690" xr:uid="{00000000-0005-0000-0000-000083530000}"/>
    <cellStyle name="40% - Accent2 12 2 2 2 2" xfId="3691" xr:uid="{00000000-0005-0000-0000-000084530000}"/>
    <cellStyle name="40% - Accent2 12 2 2 2 2 2" xfId="11847" xr:uid="{00000000-0005-0000-0000-000085530000}"/>
    <cellStyle name="40% - Accent2 12 2 2 2 2 3" xfId="21921" xr:uid="{00000000-0005-0000-0000-000086530000}"/>
    <cellStyle name="40% - Accent2 12 2 2 2 2_51-Sch Exp Fed Awards  (1)" xfId="33598" xr:uid="{00000000-0005-0000-0000-000087530000}"/>
    <cellStyle name="40% - Accent2 12 2 2 2 3" xfId="11848" xr:uid="{00000000-0005-0000-0000-000088530000}"/>
    <cellStyle name="40% - Accent2 12 2 2 2 4" xfId="18287" xr:uid="{00000000-0005-0000-0000-000089530000}"/>
    <cellStyle name="40% - Accent2 12 2 2 2_51-Sch Exp Fed Awards  (1)" xfId="33597" xr:uid="{00000000-0005-0000-0000-00008A530000}"/>
    <cellStyle name="40% - Accent2 12 2 2 3" xfId="3692" xr:uid="{00000000-0005-0000-0000-00008B530000}"/>
    <cellStyle name="40% - Accent2 12 2 2 3 2" xfId="11849" xr:uid="{00000000-0005-0000-0000-00008C530000}"/>
    <cellStyle name="40% - Accent2 12 2 2 3 3" xfId="20163" xr:uid="{00000000-0005-0000-0000-00008D530000}"/>
    <cellStyle name="40% - Accent2 12 2 2 3_51-Sch Exp Fed Awards  (1)" xfId="33599" xr:uid="{00000000-0005-0000-0000-00008E530000}"/>
    <cellStyle name="40% - Accent2 12 2 2 4" xfId="11850" xr:uid="{00000000-0005-0000-0000-00008F530000}"/>
    <cellStyle name="40% - Accent2 12 2 2 4 2" xfId="33601" xr:uid="{00000000-0005-0000-0000-000090530000}"/>
    <cellStyle name="40% - Accent2 12 2 2 4_51-Sch Exp Fed Awards  (1)" xfId="33600" xr:uid="{00000000-0005-0000-0000-000091530000}"/>
    <cellStyle name="40% - Accent2 12 2 2 5" xfId="16527" xr:uid="{00000000-0005-0000-0000-000092530000}"/>
    <cellStyle name="40% - Accent2 12 2 2 5 2" xfId="33603" xr:uid="{00000000-0005-0000-0000-000093530000}"/>
    <cellStyle name="40% - Accent2 12 2 2 5_51-Sch Exp Fed Awards  (1)" xfId="33602" xr:uid="{00000000-0005-0000-0000-000094530000}"/>
    <cellStyle name="40% - Accent2 12 2 2 6" xfId="33604" xr:uid="{00000000-0005-0000-0000-000095530000}"/>
    <cellStyle name="40% - Accent2 12 2 2 6 2" xfId="33605" xr:uid="{00000000-0005-0000-0000-000096530000}"/>
    <cellStyle name="40% - Accent2 12 2 2 7" xfId="33606" xr:uid="{00000000-0005-0000-0000-000097530000}"/>
    <cellStyle name="40% - Accent2 12 2 2 8" xfId="33607" xr:uid="{00000000-0005-0000-0000-000098530000}"/>
    <cellStyle name="40% - Accent2 12 2 2_51-Sch Exp Fed Awards  (1)" xfId="33596" xr:uid="{00000000-0005-0000-0000-000099530000}"/>
    <cellStyle name="40% - Accent2 12 2 3" xfId="3693" xr:uid="{00000000-0005-0000-0000-00009A530000}"/>
    <cellStyle name="40% - Accent2 12 2 3 2" xfId="3694" xr:uid="{00000000-0005-0000-0000-00009B530000}"/>
    <cellStyle name="40% - Accent2 12 2 3 2 2" xfId="11851" xr:uid="{00000000-0005-0000-0000-00009C530000}"/>
    <cellStyle name="40% - Accent2 12 2 3 2 3" xfId="21920" xr:uid="{00000000-0005-0000-0000-00009D530000}"/>
    <cellStyle name="40% - Accent2 12 2 3 2_51-Sch Exp Fed Awards  (1)" xfId="33609" xr:uid="{00000000-0005-0000-0000-00009E530000}"/>
    <cellStyle name="40% - Accent2 12 2 3 3" xfId="11852" xr:uid="{00000000-0005-0000-0000-00009F530000}"/>
    <cellStyle name="40% - Accent2 12 2 3 4" xfId="18286" xr:uid="{00000000-0005-0000-0000-0000A0530000}"/>
    <cellStyle name="40% - Accent2 12 2 3_51-Sch Exp Fed Awards  (1)" xfId="33608" xr:uid="{00000000-0005-0000-0000-0000A1530000}"/>
    <cellStyle name="40% - Accent2 12 2 4" xfId="3695" xr:uid="{00000000-0005-0000-0000-0000A2530000}"/>
    <cellStyle name="40% - Accent2 12 2 4 2" xfId="11853" xr:uid="{00000000-0005-0000-0000-0000A3530000}"/>
    <cellStyle name="40% - Accent2 12 2 4 3" xfId="20162" xr:uid="{00000000-0005-0000-0000-0000A4530000}"/>
    <cellStyle name="40% - Accent2 12 2 4_51-Sch Exp Fed Awards  (1)" xfId="33610" xr:uid="{00000000-0005-0000-0000-0000A5530000}"/>
    <cellStyle name="40% - Accent2 12 2 5" xfId="11854" xr:uid="{00000000-0005-0000-0000-0000A6530000}"/>
    <cellStyle name="40% - Accent2 12 2 5 2" xfId="33612" xr:uid="{00000000-0005-0000-0000-0000A7530000}"/>
    <cellStyle name="40% - Accent2 12 2 5_51-Sch Exp Fed Awards  (1)" xfId="33611" xr:uid="{00000000-0005-0000-0000-0000A8530000}"/>
    <cellStyle name="40% - Accent2 12 2 6" xfId="16526" xr:uid="{00000000-0005-0000-0000-0000A9530000}"/>
    <cellStyle name="40% - Accent2 12 2 6 2" xfId="33614" xr:uid="{00000000-0005-0000-0000-0000AA530000}"/>
    <cellStyle name="40% - Accent2 12 2 6_51-Sch Exp Fed Awards  (1)" xfId="33613" xr:uid="{00000000-0005-0000-0000-0000AB530000}"/>
    <cellStyle name="40% - Accent2 12 2 7" xfId="33615" xr:uid="{00000000-0005-0000-0000-0000AC530000}"/>
    <cellStyle name="40% - Accent2 12 2 7 2" xfId="33616" xr:uid="{00000000-0005-0000-0000-0000AD530000}"/>
    <cellStyle name="40% - Accent2 12 2 8" xfId="33617" xr:uid="{00000000-0005-0000-0000-0000AE530000}"/>
    <cellStyle name="40% - Accent2 12 2 9" xfId="33618" xr:uid="{00000000-0005-0000-0000-0000AF530000}"/>
    <cellStyle name="40% - Accent2 12 2_411200-10 -20" xfId="33619" xr:uid="{00000000-0005-0000-0000-0000B0530000}"/>
    <cellStyle name="40% - Accent2 12 3" xfId="3696" xr:uid="{00000000-0005-0000-0000-0000B1530000}"/>
    <cellStyle name="40% - Accent2 12 3 2" xfId="3697" xr:uid="{00000000-0005-0000-0000-0000B2530000}"/>
    <cellStyle name="40% - Accent2 12 3 2 2" xfId="3698" xr:uid="{00000000-0005-0000-0000-0000B3530000}"/>
    <cellStyle name="40% - Accent2 12 3 2 2 2" xfId="11855" xr:uid="{00000000-0005-0000-0000-0000B4530000}"/>
    <cellStyle name="40% - Accent2 12 3 2 2 3" xfId="21922" xr:uid="{00000000-0005-0000-0000-0000B5530000}"/>
    <cellStyle name="40% - Accent2 12 3 2 2_51-Sch Exp Fed Awards  (1)" xfId="33622" xr:uid="{00000000-0005-0000-0000-0000B6530000}"/>
    <cellStyle name="40% - Accent2 12 3 2 3" xfId="11856" xr:uid="{00000000-0005-0000-0000-0000B7530000}"/>
    <cellStyle name="40% - Accent2 12 3 2 4" xfId="18288" xr:uid="{00000000-0005-0000-0000-0000B8530000}"/>
    <cellStyle name="40% - Accent2 12 3 2_51-Sch Exp Fed Awards  (1)" xfId="33621" xr:uid="{00000000-0005-0000-0000-0000B9530000}"/>
    <cellStyle name="40% - Accent2 12 3 3" xfId="3699" xr:uid="{00000000-0005-0000-0000-0000BA530000}"/>
    <cellStyle name="40% - Accent2 12 3 3 2" xfId="11857" xr:uid="{00000000-0005-0000-0000-0000BB530000}"/>
    <cellStyle name="40% - Accent2 12 3 3 3" xfId="20164" xr:uid="{00000000-0005-0000-0000-0000BC530000}"/>
    <cellStyle name="40% - Accent2 12 3 3_51-Sch Exp Fed Awards  (1)" xfId="33623" xr:uid="{00000000-0005-0000-0000-0000BD530000}"/>
    <cellStyle name="40% - Accent2 12 3 4" xfId="11858" xr:uid="{00000000-0005-0000-0000-0000BE530000}"/>
    <cellStyle name="40% - Accent2 12 3 4 2" xfId="33625" xr:uid="{00000000-0005-0000-0000-0000BF530000}"/>
    <cellStyle name="40% - Accent2 12 3 4_51-Sch Exp Fed Awards  (1)" xfId="33624" xr:uid="{00000000-0005-0000-0000-0000C0530000}"/>
    <cellStyle name="40% - Accent2 12 3 5" xfId="16528" xr:uid="{00000000-0005-0000-0000-0000C1530000}"/>
    <cellStyle name="40% - Accent2 12 3 5 2" xfId="33627" xr:uid="{00000000-0005-0000-0000-0000C2530000}"/>
    <cellStyle name="40% - Accent2 12 3 5_51-Sch Exp Fed Awards  (1)" xfId="33626" xr:uid="{00000000-0005-0000-0000-0000C3530000}"/>
    <cellStyle name="40% - Accent2 12 3 6" xfId="33628" xr:uid="{00000000-0005-0000-0000-0000C4530000}"/>
    <cellStyle name="40% - Accent2 12 3 6 2" xfId="33629" xr:uid="{00000000-0005-0000-0000-0000C5530000}"/>
    <cellStyle name="40% - Accent2 12 3 7" xfId="33630" xr:uid="{00000000-0005-0000-0000-0000C6530000}"/>
    <cellStyle name="40% - Accent2 12 3 8" xfId="33631" xr:uid="{00000000-0005-0000-0000-0000C7530000}"/>
    <cellStyle name="40% - Accent2 12 3_51-Sch Exp Fed Awards  (1)" xfId="33620" xr:uid="{00000000-0005-0000-0000-0000C8530000}"/>
    <cellStyle name="40% - Accent2 12 4" xfId="3700" xr:uid="{00000000-0005-0000-0000-0000C9530000}"/>
    <cellStyle name="40% - Accent2 12 4 2" xfId="3701" xr:uid="{00000000-0005-0000-0000-0000CA530000}"/>
    <cellStyle name="40% - Accent2 12 4 2 2" xfId="11859" xr:uid="{00000000-0005-0000-0000-0000CB530000}"/>
    <cellStyle name="40% - Accent2 12 4 2 3" xfId="21919" xr:uid="{00000000-0005-0000-0000-0000CC530000}"/>
    <cellStyle name="40% - Accent2 12 4 2_51-Sch Exp Fed Awards  (1)" xfId="33633" xr:uid="{00000000-0005-0000-0000-0000CD530000}"/>
    <cellStyle name="40% - Accent2 12 4 3" xfId="11860" xr:uid="{00000000-0005-0000-0000-0000CE530000}"/>
    <cellStyle name="40% - Accent2 12 4 4" xfId="18285" xr:uid="{00000000-0005-0000-0000-0000CF530000}"/>
    <cellStyle name="40% - Accent2 12 4_51-Sch Exp Fed Awards  (1)" xfId="33632" xr:uid="{00000000-0005-0000-0000-0000D0530000}"/>
    <cellStyle name="40% - Accent2 12 5" xfId="3702" xr:uid="{00000000-0005-0000-0000-0000D1530000}"/>
    <cellStyle name="40% - Accent2 12 5 2" xfId="11861" xr:uid="{00000000-0005-0000-0000-0000D2530000}"/>
    <cellStyle name="40% - Accent2 12 5 3" xfId="20161" xr:uid="{00000000-0005-0000-0000-0000D3530000}"/>
    <cellStyle name="40% - Accent2 12 5_51-Sch Exp Fed Awards  (1)" xfId="33634" xr:uid="{00000000-0005-0000-0000-0000D4530000}"/>
    <cellStyle name="40% - Accent2 12 6" xfId="11862" xr:uid="{00000000-0005-0000-0000-0000D5530000}"/>
    <cellStyle name="40% - Accent2 12 6 2" xfId="33636" xr:uid="{00000000-0005-0000-0000-0000D6530000}"/>
    <cellStyle name="40% - Accent2 12 6_51-Sch Exp Fed Awards  (1)" xfId="33635" xr:uid="{00000000-0005-0000-0000-0000D7530000}"/>
    <cellStyle name="40% - Accent2 12 7" xfId="16525" xr:uid="{00000000-0005-0000-0000-0000D8530000}"/>
    <cellStyle name="40% - Accent2 12 7 2" xfId="33638" xr:uid="{00000000-0005-0000-0000-0000D9530000}"/>
    <cellStyle name="40% - Accent2 12 7_51-Sch Exp Fed Awards  (1)" xfId="33637" xr:uid="{00000000-0005-0000-0000-0000DA530000}"/>
    <cellStyle name="40% - Accent2 12 8" xfId="33639" xr:uid="{00000000-0005-0000-0000-0000DB530000}"/>
    <cellStyle name="40% - Accent2 12 8 2" xfId="33640" xr:uid="{00000000-0005-0000-0000-0000DC530000}"/>
    <cellStyle name="40% - Accent2 12 9" xfId="33641" xr:uid="{00000000-0005-0000-0000-0000DD530000}"/>
    <cellStyle name="40% - Accent2 12_411200-10 -20" xfId="33642" xr:uid="{00000000-0005-0000-0000-0000DE530000}"/>
    <cellStyle name="40% - Accent2 13" xfId="3703" xr:uid="{00000000-0005-0000-0000-0000DF530000}"/>
    <cellStyle name="40% - Accent2 13 10" xfId="33643" xr:uid="{00000000-0005-0000-0000-0000E0530000}"/>
    <cellStyle name="40% - Accent2 13 2" xfId="3704" xr:uid="{00000000-0005-0000-0000-0000E1530000}"/>
    <cellStyle name="40% - Accent2 13 2 2" xfId="3705" xr:uid="{00000000-0005-0000-0000-0000E2530000}"/>
    <cellStyle name="40% - Accent2 13 2 2 2" xfId="3706" xr:uid="{00000000-0005-0000-0000-0000E3530000}"/>
    <cellStyle name="40% - Accent2 13 2 2 2 2" xfId="3707" xr:uid="{00000000-0005-0000-0000-0000E4530000}"/>
    <cellStyle name="40% - Accent2 13 2 2 2 2 2" xfId="11863" xr:uid="{00000000-0005-0000-0000-0000E5530000}"/>
    <cellStyle name="40% - Accent2 13 2 2 2 2 3" xfId="21925" xr:uid="{00000000-0005-0000-0000-0000E6530000}"/>
    <cellStyle name="40% - Accent2 13 2 2 2 2_51-Sch Exp Fed Awards  (1)" xfId="33646" xr:uid="{00000000-0005-0000-0000-0000E7530000}"/>
    <cellStyle name="40% - Accent2 13 2 2 2 3" xfId="11864" xr:uid="{00000000-0005-0000-0000-0000E8530000}"/>
    <cellStyle name="40% - Accent2 13 2 2 2 4" xfId="18291" xr:uid="{00000000-0005-0000-0000-0000E9530000}"/>
    <cellStyle name="40% - Accent2 13 2 2 2_51-Sch Exp Fed Awards  (1)" xfId="33645" xr:uid="{00000000-0005-0000-0000-0000EA530000}"/>
    <cellStyle name="40% - Accent2 13 2 2 3" xfId="3708" xr:uid="{00000000-0005-0000-0000-0000EB530000}"/>
    <cellStyle name="40% - Accent2 13 2 2 3 2" xfId="11865" xr:uid="{00000000-0005-0000-0000-0000EC530000}"/>
    <cellStyle name="40% - Accent2 13 2 2 3 3" xfId="20167" xr:uid="{00000000-0005-0000-0000-0000ED530000}"/>
    <cellStyle name="40% - Accent2 13 2 2 3_51-Sch Exp Fed Awards  (1)" xfId="33647" xr:uid="{00000000-0005-0000-0000-0000EE530000}"/>
    <cellStyle name="40% - Accent2 13 2 2 4" xfId="11866" xr:uid="{00000000-0005-0000-0000-0000EF530000}"/>
    <cellStyle name="40% - Accent2 13 2 2 4 2" xfId="33649" xr:uid="{00000000-0005-0000-0000-0000F0530000}"/>
    <cellStyle name="40% - Accent2 13 2 2 4_51-Sch Exp Fed Awards  (1)" xfId="33648" xr:uid="{00000000-0005-0000-0000-0000F1530000}"/>
    <cellStyle name="40% - Accent2 13 2 2 5" xfId="16531" xr:uid="{00000000-0005-0000-0000-0000F2530000}"/>
    <cellStyle name="40% - Accent2 13 2 2 5 2" xfId="33651" xr:uid="{00000000-0005-0000-0000-0000F3530000}"/>
    <cellStyle name="40% - Accent2 13 2 2 5_51-Sch Exp Fed Awards  (1)" xfId="33650" xr:uid="{00000000-0005-0000-0000-0000F4530000}"/>
    <cellStyle name="40% - Accent2 13 2 2 6" xfId="33652" xr:uid="{00000000-0005-0000-0000-0000F5530000}"/>
    <cellStyle name="40% - Accent2 13 2 2 6 2" xfId="33653" xr:uid="{00000000-0005-0000-0000-0000F6530000}"/>
    <cellStyle name="40% - Accent2 13 2 2 7" xfId="33654" xr:uid="{00000000-0005-0000-0000-0000F7530000}"/>
    <cellStyle name="40% - Accent2 13 2 2 8" xfId="33655" xr:uid="{00000000-0005-0000-0000-0000F8530000}"/>
    <cellStyle name="40% - Accent2 13 2 2_51-Sch Exp Fed Awards  (1)" xfId="33644" xr:uid="{00000000-0005-0000-0000-0000F9530000}"/>
    <cellStyle name="40% - Accent2 13 2 3" xfId="3709" xr:uid="{00000000-0005-0000-0000-0000FA530000}"/>
    <cellStyle name="40% - Accent2 13 2 3 2" xfId="3710" xr:uid="{00000000-0005-0000-0000-0000FB530000}"/>
    <cellStyle name="40% - Accent2 13 2 3 2 2" xfId="11867" xr:uid="{00000000-0005-0000-0000-0000FC530000}"/>
    <cellStyle name="40% - Accent2 13 2 3 2 3" xfId="21924" xr:uid="{00000000-0005-0000-0000-0000FD530000}"/>
    <cellStyle name="40% - Accent2 13 2 3 2_51-Sch Exp Fed Awards  (1)" xfId="33657" xr:uid="{00000000-0005-0000-0000-0000FE530000}"/>
    <cellStyle name="40% - Accent2 13 2 3 3" xfId="11868" xr:uid="{00000000-0005-0000-0000-0000FF530000}"/>
    <cellStyle name="40% - Accent2 13 2 3 4" xfId="18290" xr:uid="{00000000-0005-0000-0000-000000540000}"/>
    <cellStyle name="40% - Accent2 13 2 3_51-Sch Exp Fed Awards  (1)" xfId="33656" xr:uid="{00000000-0005-0000-0000-000001540000}"/>
    <cellStyle name="40% - Accent2 13 2 4" xfId="3711" xr:uid="{00000000-0005-0000-0000-000002540000}"/>
    <cellStyle name="40% - Accent2 13 2 4 2" xfId="11869" xr:uid="{00000000-0005-0000-0000-000003540000}"/>
    <cellStyle name="40% - Accent2 13 2 4 3" xfId="20166" xr:uid="{00000000-0005-0000-0000-000004540000}"/>
    <cellStyle name="40% - Accent2 13 2 4_51-Sch Exp Fed Awards  (1)" xfId="33658" xr:uid="{00000000-0005-0000-0000-000005540000}"/>
    <cellStyle name="40% - Accent2 13 2 5" xfId="11870" xr:uid="{00000000-0005-0000-0000-000006540000}"/>
    <cellStyle name="40% - Accent2 13 2 5 2" xfId="33660" xr:uid="{00000000-0005-0000-0000-000007540000}"/>
    <cellStyle name="40% - Accent2 13 2 5_51-Sch Exp Fed Awards  (1)" xfId="33659" xr:uid="{00000000-0005-0000-0000-000008540000}"/>
    <cellStyle name="40% - Accent2 13 2 6" xfId="16530" xr:uid="{00000000-0005-0000-0000-000009540000}"/>
    <cellStyle name="40% - Accent2 13 2 6 2" xfId="33662" xr:uid="{00000000-0005-0000-0000-00000A540000}"/>
    <cellStyle name="40% - Accent2 13 2 6_51-Sch Exp Fed Awards  (1)" xfId="33661" xr:uid="{00000000-0005-0000-0000-00000B540000}"/>
    <cellStyle name="40% - Accent2 13 2 7" xfId="33663" xr:uid="{00000000-0005-0000-0000-00000C540000}"/>
    <cellStyle name="40% - Accent2 13 2 7 2" xfId="33664" xr:uid="{00000000-0005-0000-0000-00000D540000}"/>
    <cellStyle name="40% - Accent2 13 2 8" xfId="33665" xr:uid="{00000000-0005-0000-0000-00000E540000}"/>
    <cellStyle name="40% - Accent2 13 2 9" xfId="33666" xr:uid="{00000000-0005-0000-0000-00000F540000}"/>
    <cellStyle name="40% - Accent2 13 2_411200-10 -20" xfId="33667" xr:uid="{00000000-0005-0000-0000-000010540000}"/>
    <cellStyle name="40% - Accent2 13 3" xfId="3712" xr:uid="{00000000-0005-0000-0000-000011540000}"/>
    <cellStyle name="40% - Accent2 13 3 2" xfId="3713" xr:uid="{00000000-0005-0000-0000-000012540000}"/>
    <cellStyle name="40% - Accent2 13 3 2 2" xfId="3714" xr:uid="{00000000-0005-0000-0000-000013540000}"/>
    <cellStyle name="40% - Accent2 13 3 2 2 2" xfId="11871" xr:uid="{00000000-0005-0000-0000-000014540000}"/>
    <cellStyle name="40% - Accent2 13 3 2 2 3" xfId="21926" xr:uid="{00000000-0005-0000-0000-000015540000}"/>
    <cellStyle name="40% - Accent2 13 3 2 2_51-Sch Exp Fed Awards  (1)" xfId="33670" xr:uid="{00000000-0005-0000-0000-000016540000}"/>
    <cellStyle name="40% - Accent2 13 3 2 3" xfId="11872" xr:uid="{00000000-0005-0000-0000-000017540000}"/>
    <cellStyle name="40% - Accent2 13 3 2 4" xfId="18292" xr:uid="{00000000-0005-0000-0000-000018540000}"/>
    <cellStyle name="40% - Accent2 13 3 2_51-Sch Exp Fed Awards  (1)" xfId="33669" xr:uid="{00000000-0005-0000-0000-000019540000}"/>
    <cellStyle name="40% - Accent2 13 3 3" xfId="3715" xr:uid="{00000000-0005-0000-0000-00001A540000}"/>
    <cellStyle name="40% - Accent2 13 3 3 2" xfId="11873" xr:uid="{00000000-0005-0000-0000-00001B540000}"/>
    <cellStyle name="40% - Accent2 13 3 3 3" xfId="20168" xr:uid="{00000000-0005-0000-0000-00001C540000}"/>
    <cellStyle name="40% - Accent2 13 3 3_51-Sch Exp Fed Awards  (1)" xfId="33671" xr:uid="{00000000-0005-0000-0000-00001D540000}"/>
    <cellStyle name="40% - Accent2 13 3 4" xfId="11874" xr:uid="{00000000-0005-0000-0000-00001E540000}"/>
    <cellStyle name="40% - Accent2 13 3 4 2" xfId="33673" xr:uid="{00000000-0005-0000-0000-00001F540000}"/>
    <cellStyle name="40% - Accent2 13 3 4_51-Sch Exp Fed Awards  (1)" xfId="33672" xr:uid="{00000000-0005-0000-0000-000020540000}"/>
    <cellStyle name="40% - Accent2 13 3 5" xfId="16532" xr:uid="{00000000-0005-0000-0000-000021540000}"/>
    <cellStyle name="40% - Accent2 13 3 5 2" xfId="33675" xr:uid="{00000000-0005-0000-0000-000022540000}"/>
    <cellStyle name="40% - Accent2 13 3 5_51-Sch Exp Fed Awards  (1)" xfId="33674" xr:uid="{00000000-0005-0000-0000-000023540000}"/>
    <cellStyle name="40% - Accent2 13 3 6" xfId="33676" xr:uid="{00000000-0005-0000-0000-000024540000}"/>
    <cellStyle name="40% - Accent2 13 3 6 2" xfId="33677" xr:uid="{00000000-0005-0000-0000-000025540000}"/>
    <cellStyle name="40% - Accent2 13 3 7" xfId="33678" xr:uid="{00000000-0005-0000-0000-000026540000}"/>
    <cellStyle name="40% - Accent2 13 3 8" xfId="33679" xr:uid="{00000000-0005-0000-0000-000027540000}"/>
    <cellStyle name="40% - Accent2 13 3_51-Sch Exp Fed Awards  (1)" xfId="33668" xr:uid="{00000000-0005-0000-0000-000028540000}"/>
    <cellStyle name="40% - Accent2 13 4" xfId="3716" xr:uid="{00000000-0005-0000-0000-000029540000}"/>
    <cellStyle name="40% - Accent2 13 4 2" xfId="3717" xr:uid="{00000000-0005-0000-0000-00002A540000}"/>
    <cellStyle name="40% - Accent2 13 4 2 2" xfId="11875" xr:uid="{00000000-0005-0000-0000-00002B540000}"/>
    <cellStyle name="40% - Accent2 13 4 2 3" xfId="21923" xr:uid="{00000000-0005-0000-0000-00002C540000}"/>
    <cellStyle name="40% - Accent2 13 4 2_51-Sch Exp Fed Awards  (1)" xfId="33681" xr:uid="{00000000-0005-0000-0000-00002D540000}"/>
    <cellStyle name="40% - Accent2 13 4 3" xfId="11876" xr:uid="{00000000-0005-0000-0000-00002E540000}"/>
    <cellStyle name="40% - Accent2 13 4 4" xfId="18289" xr:uid="{00000000-0005-0000-0000-00002F540000}"/>
    <cellStyle name="40% - Accent2 13 4_51-Sch Exp Fed Awards  (1)" xfId="33680" xr:uid="{00000000-0005-0000-0000-000030540000}"/>
    <cellStyle name="40% - Accent2 13 5" xfId="3718" xr:uid="{00000000-0005-0000-0000-000031540000}"/>
    <cellStyle name="40% - Accent2 13 5 2" xfId="11877" xr:uid="{00000000-0005-0000-0000-000032540000}"/>
    <cellStyle name="40% - Accent2 13 5 3" xfId="20165" xr:uid="{00000000-0005-0000-0000-000033540000}"/>
    <cellStyle name="40% - Accent2 13 5_51-Sch Exp Fed Awards  (1)" xfId="33682" xr:uid="{00000000-0005-0000-0000-000034540000}"/>
    <cellStyle name="40% - Accent2 13 6" xfId="11878" xr:uid="{00000000-0005-0000-0000-000035540000}"/>
    <cellStyle name="40% - Accent2 13 6 2" xfId="33684" xr:uid="{00000000-0005-0000-0000-000036540000}"/>
    <cellStyle name="40% - Accent2 13 6_51-Sch Exp Fed Awards  (1)" xfId="33683" xr:uid="{00000000-0005-0000-0000-000037540000}"/>
    <cellStyle name="40% - Accent2 13 7" xfId="16529" xr:uid="{00000000-0005-0000-0000-000038540000}"/>
    <cellStyle name="40% - Accent2 13 7 2" xfId="33686" xr:uid="{00000000-0005-0000-0000-000039540000}"/>
    <cellStyle name="40% - Accent2 13 7_51-Sch Exp Fed Awards  (1)" xfId="33685" xr:uid="{00000000-0005-0000-0000-00003A540000}"/>
    <cellStyle name="40% - Accent2 13 8" xfId="33687" xr:uid="{00000000-0005-0000-0000-00003B540000}"/>
    <cellStyle name="40% - Accent2 13 8 2" xfId="33688" xr:uid="{00000000-0005-0000-0000-00003C540000}"/>
    <cellStyle name="40% - Accent2 13 9" xfId="33689" xr:uid="{00000000-0005-0000-0000-00003D540000}"/>
    <cellStyle name="40% - Accent2 13_411200-10 -20" xfId="33690" xr:uid="{00000000-0005-0000-0000-00003E540000}"/>
    <cellStyle name="40% - Accent2 14" xfId="3719" xr:uid="{00000000-0005-0000-0000-00003F540000}"/>
    <cellStyle name="40% - Accent2 14 2" xfId="3720" xr:uid="{00000000-0005-0000-0000-000040540000}"/>
    <cellStyle name="40% - Accent2 14 2 2" xfId="3721" xr:uid="{00000000-0005-0000-0000-000041540000}"/>
    <cellStyle name="40% - Accent2 14 2 2 2" xfId="3722" xr:uid="{00000000-0005-0000-0000-000042540000}"/>
    <cellStyle name="40% - Accent2 14 2 2 2 2" xfId="11879" xr:uid="{00000000-0005-0000-0000-000043540000}"/>
    <cellStyle name="40% - Accent2 14 2 2 2 3" xfId="21928" xr:uid="{00000000-0005-0000-0000-000044540000}"/>
    <cellStyle name="40% - Accent2 14 2 2 2_51-Sch Exp Fed Awards  (1)" xfId="33693" xr:uid="{00000000-0005-0000-0000-000045540000}"/>
    <cellStyle name="40% - Accent2 14 2 2 3" xfId="11880" xr:uid="{00000000-0005-0000-0000-000046540000}"/>
    <cellStyle name="40% - Accent2 14 2 2 4" xfId="18294" xr:uid="{00000000-0005-0000-0000-000047540000}"/>
    <cellStyle name="40% - Accent2 14 2 2_51-Sch Exp Fed Awards  (1)" xfId="33692" xr:uid="{00000000-0005-0000-0000-000048540000}"/>
    <cellStyle name="40% - Accent2 14 2 3" xfId="3723" xr:uid="{00000000-0005-0000-0000-000049540000}"/>
    <cellStyle name="40% - Accent2 14 2 3 2" xfId="11881" xr:uid="{00000000-0005-0000-0000-00004A540000}"/>
    <cellStyle name="40% - Accent2 14 2 3 3" xfId="20170" xr:uid="{00000000-0005-0000-0000-00004B540000}"/>
    <cellStyle name="40% - Accent2 14 2 3_51-Sch Exp Fed Awards  (1)" xfId="33694" xr:uid="{00000000-0005-0000-0000-00004C540000}"/>
    <cellStyle name="40% - Accent2 14 2 4" xfId="11882" xr:uid="{00000000-0005-0000-0000-00004D540000}"/>
    <cellStyle name="40% - Accent2 14 2 4 2" xfId="33696" xr:uid="{00000000-0005-0000-0000-00004E540000}"/>
    <cellStyle name="40% - Accent2 14 2 4_51-Sch Exp Fed Awards  (1)" xfId="33695" xr:uid="{00000000-0005-0000-0000-00004F540000}"/>
    <cellStyle name="40% - Accent2 14 2 5" xfId="16534" xr:uid="{00000000-0005-0000-0000-000050540000}"/>
    <cellStyle name="40% - Accent2 14 2 5 2" xfId="33698" xr:uid="{00000000-0005-0000-0000-000051540000}"/>
    <cellStyle name="40% - Accent2 14 2 5_51-Sch Exp Fed Awards  (1)" xfId="33697" xr:uid="{00000000-0005-0000-0000-000052540000}"/>
    <cellStyle name="40% - Accent2 14 2 6" xfId="33699" xr:uid="{00000000-0005-0000-0000-000053540000}"/>
    <cellStyle name="40% - Accent2 14 2 6 2" xfId="33700" xr:uid="{00000000-0005-0000-0000-000054540000}"/>
    <cellStyle name="40% - Accent2 14 2 7" xfId="33701" xr:uid="{00000000-0005-0000-0000-000055540000}"/>
    <cellStyle name="40% - Accent2 14 2 8" xfId="33702" xr:uid="{00000000-0005-0000-0000-000056540000}"/>
    <cellStyle name="40% - Accent2 14 2_51-Sch Exp Fed Awards  (1)" xfId="33691" xr:uid="{00000000-0005-0000-0000-000057540000}"/>
    <cellStyle name="40% - Accent2 14 3" xfId="3724" xr:uid="{00000000-0005-0000-0000-000058540000}"/>
    <cellStyle name="40% - Accent2 14 3 2" xfId="3725" xr:uid="{00000000-0005-0000-0000-000059540000}"/>
    <cellStyle name="40% - Accent2 14 3 2 2" xfId="11883" xr:uid="{00000000-0005-0000-0000-00005A540000}"/>
    <cellStyle name="40% - Accent2 14 3 2 3" xfId="21927" xr:uid="{00000000-0005-0000-0000-00005B540000}"/>
    <cellStyle name="40% - Accent2 14 3 2_51-Sch Exp Fed Awards  (1)" xfId="33704" xr:uid="{00000000-0005-0000-0000-00005C540000}"/>
    <cellStyle name="40% - Accent2 14 3 3" xfId="11884" xr:uid="{00000000-0005-0000-0000-00005D540000}"/>
    <cellStyle name="40% - Accent2 14 3 4" xfId="18293" xr:uid="{00000000-0005-0000-0000-00005E540000}"/>
    <cellStyle name="40% - Accent2 14 3_51-Sch Exp Fed Awards  (1)" xfId="33703" xr:uid="{00000000-0005-0000-0000-00005F540000}"/>
    <cellStyle name="40% - Accent2 14 4" xfId="3726" xr:uid="{00000000-0005-0000-0000-000060540000}"/>
    <cellStyle name="40% - Accent2 14 4 2" xfId="11885" xr:uid="{00000000-0005-0000-0000-000061540000}"/>
    <cellStyle name="40% - Accent2 14 4 3" xfId="20169" xr:uid="{00000000-0005-0000-0000-000062540000}"/>
    <cellStyle name="40% - Accent2 14 4_51-Sch Exp Fed Awards  (1)" xfId="33705" xr:uid="{00000000-0005-0000-0000-000063540000}"/>
    <cellStyle name="40% - Accent2 14 5" xfId="11886" xr:uid="{00000000-0005-0000-0000-000064540000}"/>
    <cellStyle name="40% - Accent2 14 5 2" xfId="33707" xr:uid="{00000000-0005-0000-0000-000065540000}"/>
    <cellStyle name="40% - Accent2 14 5_51-Sch Exp Fed Awards  (1)" xfId="33706" xr:uid="{00000000-0005-0000-0000-000066540000}"/>
    <cellStyle name="40% - Accent2 14 6" xfId="16533" xr:uid="{00000000-0005-0000-0000-000067540000}"/>
    <cellStyle name="40% - Accent2 14 6 2" xfId="33709" xr:uid="{00000000-0005-0000-0000-000068540000}"/>
    <cellStyle name="40% - Accent2 14 6_51-Sch Exp Fed Awards  (1)" xfId="33708" xr:uid="{00000000-0005-0000-0000-000069540000}"/>
    <cellStyle name="40% - Accent2 14 7" xfId="33710" xr:uid="{00000000-0005-0000-0000-00006A540000}"/>
    <cellStyle name="40% - Accent2 14 7 2" xfId="33711" xr:uid="{00000000-0005-0000-0000-00006B540000}"/>
    <cellStyle name="40% - Accent2 14 8" xfId="33712" xr:uid="{00000000-0005-0000-0000-00006C540000}"/>
    <cellStyle name="40% - Accent2 14 9" xfId="33713" xr:uid="{00000000-0005-0000-0000-00006D540000}"/>
    <cellStyle name="40% - Accent2 14_411200-10 -20" xfId="33714" xr:uid="{00000000-0005-0000-0000-00006E540000}"/>
    <cellStyle name="40% - Accent2 15" xfId="3727" xr:uid="{00000000-0005-0000-0000-00006F540000}"/>
    <cellStyle name="40% - Accent2 15 2" xfId="3728" xr:uid="{00000000-0005-0000-0000-000070540000}"/>
    <cellStyle name="40% - Accent2 15 2 2" xfId="3729" xr:uid="{00000000-0005-0000-0000-000071540000}"/>
    <cellStyle name="40% - Accent2 15 2 2 2" xfId="3730" xr:uid="{00000000-0005-0000-0000-000072540000}"/>
    <cellStyle name="40% - Accent2 15 2 2 2 2" xfId="11887" xr:uid="{00000000-0005-0000-0000-000073540000}"/>
    <cellStyle name="40% - Accent2 15 2 2 2 3" xfId="21930" xr:uid="{00000000-0005-0000-0000-000074540000}"/>
    <cellStyle name="40% - Accent2 15 2 2 2_51-Sch Exp Fed Awards  (1)" xfId="33717" xr:uid="{00000000-0005-0000-0000-000075540000}"/>
    <cellStyle name="40% - Accent2 15 2 2 3" xfId="11888" xr:uid="{00000000-0005-0000-0000-000076540000}"/>
    <cellStyle name="40% - Accent2 15 2 2 4" xfId="18296" xr:uid="{00000000-0005-0000-0000-000077540000}"/>
    <cellStyle name="40% - Accent2 15 2 2_51-Sch Exp Fed Awards  (1)" xfId="33716" xr:uid="{00000000-0005-0000-0000-000078540000}"/>
    <cellStyle name="40% - Accent2 15 2 3" xfId="3731" xr:uid="{00000000-0005-0000-0000-000079540000}"/>
    <cellStyle name="40% - Accent2 15 2 3 2" xfId="11889" xr:uid="{00000000-0005-0000-0000-00007A540000}"/>
    <cellStyle name="40% - Accent2 15 2 3 3" xfId="20172" xr:uid="{00000000-0005-0000-0000-00007B540000}"/>
    <cellStyle name="40% - Accent2 15 2 3_51-Sch Exp Fed Awards  (1)" xfId="33718" xr:uid="{00000000-0005-0000-0000-00007C540000}"/>
    <cellStyle name="40% - Accent2 15 2 4" xfId="11890" xr:uid="{00000000-0005-0000-0000-00007D540000}"/>
    <cellStyle name="40% - Accent2 15 2 4 2" xfId="33720" xr:uid="{00000000-0005-0000-0000-00007E540000}"/>
    <cellStyle name="40% - Accent2 15 2 4_51-Sch Exp Fed Awards  (1)" xfId="33719" xr:uid="{00000000-0005-0000-0000-00007F540000}"/>
    <cellStyle name="40% - Accent2 15 2 5" xfId="16536" xr:uid="{00000000-0005-0000-0000-000080540000}"/>
    <cellStyle name="40% - Accent2 15 2 5 2" xfId="33722" xr:uid="{00000000-0005-0000-0000-000081540000}"/>
    <cellStyle name="40% - Accent2 15 2 5_51-Sch Exp Fed Awards  (1)" xfId="33721" xr:uid="{00000000-0005-0000-0000-000082540000}"/>
    <cellStyle name="40% - Accent2 15 2 6" xfId="33723" xr:uid="{00000000-0005-0000-0000-000083540000}"/>
    <cellStyle name="40% - Accent2 15 2 6 2" xfId="33724" xr:uid="{00000000-0005-0000-0000-000084540000}"/>
    <cellStyle name="40% - Accent2 15 2 7" xfId="33725" xr:uid="{00000000-0005-0000-0000-000085540000}"/>
    <cellStyle name="40% - Accent2 15 2 8" xfId="33726" xr:uid="{00000000-0005-0000-0000-000086540000}"/>
    <cellStyle name="40% - Accent2 15 2_51-Sch Exp Fed Awards  (1)" xfId="33715" xr:uid="{00000000-0005-0000-0000-000087540000}"/>
    <cellStyle name="40% - Accent2 15 3" xfId="3732" xr:uid="{00000000-0005-0000-0000-000088540000}"/>
    <cellStyle name="40% - Accent2 15 3 2" xfId="3733" xr:uid="{00000000-0005-0000-0000-000089540000}"/>
    <cellStyle name="40% - Accent2 15 3 2 2" xfId="11891" xr:uid="{00000000-0005-0000-0000-00008A540000}"/>
    <cellStyle name="40% - Accent2 15 3 2 3" xfId="21929" xr:uid="{00000000-0005-0000-0000-00008B540000}"/>
    <cellStyle name="40% - Accent2 15 3 2_51-Sch Exp Fed Awards  (1)" xfId="33728" xr:uid="{00000000-0005-0000-0000-00008C540000}"/>
    <cellStyle name="40% - Accent2 15 3 3" xfId="11892" xr:uid="{00000000-0005-0000-0000-00008D540000}"/>
    <cellStyle name="40% - Accent2 15 3 4" xfId="18295" xr:uid="{00000000-0005-0000-0000-00008E540000}"/>
    <cellStyle name="40% - Accent2 15 3_51-Sch Exp Fed Awards  (1)" xfId="33727" xr:uid="{00000000-0005-0000-0000-00008F540000}"/>
    <cellStyle name="40% - Accent2 15 4" xfId="3734" xr:uid="{00000000-0005-0000-0000-000090540000}"/>
    <cellStyle name="40% - Accent2 15 4 2" xfId="11893" xr:uid="{00000000-0005-0000-0000-000091540000}"/>
    <cellStyle name="40% - Accent2 15 4 3" xfId="20171" xr:uid="{00000000-0005-0000-0000-000092540000}"/>
    <cellStyle name="40% - Accent2 15 4_51-Sch Exp Fed Awards  (1)" xfId="33729" xr:uid="{00000000-0005-0000-0000-000093540000}"/>
    <cellStyle name="40% - Accent2 15 5" xfId="11894" xr:uid="{00000000-0005-0000-0000-000094540000}"/>
    <cellStyle name="40% - Accent2 15 5 2" xfId="33731" xr:uid="{00000000-0005-0000-0000-000095540000}"/>
    <cellStyle name="40% - Accent2 15 5_51-Sch Exp Fed Awards  (1)" xfId="33730" xr:uid="{00000000-0005-0000-0000-000096540000}"/>
    <cellStyle name="40% - Accent2 15 6" xfId="16535" xr:uid="{00000000-0005-0000-0000-000097540000}"/>
    <cellStyle name="40% - Accent2 15 6 2" xfId="33733" xr:uid="{00000000-0005-0000-0000-000098540000}"/>
    <cellStyle name="40% - Accent2 15 6_51-Sch Exp Fed Awards  (1)" xfId="33732" xr:uid="{00000000-0005-0000-0000-000099540000}"/>
    <cellStyle name="40% - Accent2 15 7" xfId="33734" xr:uid="{00000000-0005-0000-0000-00009A540000}"/>
    <cellStyle name="40% - Accent2 15 7 2" xfId="33735" xr:uid="{00000000-0005-0000-0000-00009B540000}"/>
    <cellStyle name="40% - Accent2 15 8" xfId="33736" xr:uid="{00000000-0005-0000-0000-00009C540000}"/>
    <cellStyle name="40% - Accent2 15 9" xfId="33737" xr:uid="{00000000-0005-0000-0000-00009D540000}"/>
    <cellStyle name="40% - Accent2 15_411200-10 -20" xfId="33738" xr:uid="{00000000-0005-0000-0000-00009E540000}"/>
    <cellStyle name="40% - Accent2 16" xfId="3735" xr:uid="{00000000-0005-0000-0000-00009F540000}"/>
    <cellStyle name="40% - Accent2 16 2" xfId="3736" xr:uid="{00000000-0005-0000-0000-0000A0540000}"/>
    <cellStyle name="40% - Accent2 16 2 2" xfId="3737" xr:uid="{00000000-0005-0000-0000-0000A1540000}"/>
    <cellStyle name="40% - Accent2 16 2 2 2" xfId="11895" xr:uid="{00000000-0005-0000-0000-0000A2540000}"/>
    <cellStyle name="40% - Accent2 16 2 2 3" xfId="21931" xr:uid="{00000000-0005-0000-0000-0000A3540000}"/>
    <cellStyle name="40% - Accent2 16 2 2_51-Sch Exp Fed Awards  (1)" xfId="33741" xr:uid="{00000000-0005-0000-0000-0000A4540000}"/>
    <cellStyle name="40% - Accent2 16 2 3" xfId="11896" xr:uid="{00000000-0005-0000-0000-0000A5540000}"/>
    <cellStyle name="40% - Accent2 16 2 4" xfId="18297" xr:uid="{00000000-0005-0000-0000-0000A6540000}"/>
    <cellStyle name="40% - Accent2 16 2_51-Sch Exp Fed Awards  (1)" xfId="33740" xr:uid="{00000000-0005-0000-0000-0000A7540000}"/>
    <cellStyle name="40% - Accent2 16 3" xfId="3738" xr:uid="{00000000-0005-0000-0000-0000A8540000}"/>
    <cellStyle name="40% - Accent2 16 3 2" xfId="11897" xr:uid="{00000000-0005-0000-0000-0000A9540000}"/>
    <cellStyle name="40% - Accent2 16 3 3" xfId="20173" xr:uid="{00000000-0005-0000-0000-0000AA540000}"/>
    <cellStyle name="40% - Accent2 16 3_51-Sch Exp Fed Awards  (1)" xfId="33742" xr:uid="{00000000-0005-0000-0000-0000AB540000}"/>
    <cellStyle name="40% - Accent2 16 4" xfId="11898" xr:uid="{00000000-0005-0000-0000-0000AC540000}"/>
    <cellStyle name="40% - Accent2 16 4 2" xfId="33744" xr:uid="{00000000-0005-0000-0000-0000AD540000}"/>
    <cellStyle name="40% - Accent2 16 4_51-Sch Exp Fed Awards  (1)" xfId="33743" xr:uid="{00000000-0005-0000-0000-0000AE540000}"/>
    <cellStyle name="40% - Accent2 16 5" xfId="16537" xr:uid="{00000000-0005-0000-0000-0000AF540000}"/>
    <cellStyle name="40% - Accent2 16 5 2" xfId="33746" xr:uid="{00000000-0005-0000-0000-0000B0540000}"/>
    <cellStyle name="40% - Accent2 16 5_51-Sch Exp Fed Awards  (1)" xfId="33745" xr:uid="{00000000-0005-0000-0000-0000B1540000}"/>
    <cellStyle name="40% - Accent2 16 6" xfId="33747" xr:uid="{00000000-0005-0000-0000-0000B2540000}"/>
    <cellStyle name="40% - Accent2 16 6 2" xfId="33748" xr:uid="{00000000-0005-0000-0000-0000B3540000}"/>
    <cellStyle name="40% - Accent2 16 7" xfId="33749" xr:uid="{00000000-0005-0000-0000-0000B4540000}"/>
    <cellStyle name="40% - Accent2 16 8" xfId="33750" xr:uid="{00000000-0005-0000-0000-0000B5540000}"/>
    <cellStyle name="40% - Accent2 16_51-Sch Exp Fed Awards  (1)" xfId="33739" xr:uid="{00000000-0005-0000-0000-0000B6540000}"/>
    <cellStyle name="40% - Accent2 17" xfId="3739" xr:uid="{00000000-0005-0000-0000-0000B7540000}"/>
    <cellStyle name="40% - Accent2 17 2" xfId="3740" xr:uid="{00000000-0005-0000-0000-0000B8540000}"/>
    <cellStyle name="40% - Accent2 17 2 2" xfId="11899" xr:uid="{00000000-0005-0000-0000-0000B9540000}"/>
    <cellStyle name="40% - Accent2 17 2 3" xfId="22680" xr:uid="{00000000-0005-0000-0000-0000BA540000}"/>
    <cellStyle name="40% - Accent2 17 2_51-Sch Exp Fed Awards  (1)" xfId="33752" xr:uid="{00000000-0005-0000-0000-0000BB540000}"/>
    <cellStyle name="40% - Accent2 17 3" xfId="11900" xr:uid="{00000000-0005-0000-0000-0000BC540000}"/>
    <cellStyle name="40% - Accent2 17 3 2" xfId="33754" xr:uid="{00000000-0005-0000-0000-0000BD540000}"/>
    <cellStyle name="40% - Accent2 17 3_51-Sch Exp Fed Awards  (1)" xfId="33753" xr:uid="{00000000-0005-0000-0000-0000BE540000}"/>
    <cellStyle name="40% - Accent2 17 4" xfId="19046" xr:uid="{00000000-0005-0000-0000-0000BF540000}"/>
    <cellStyle name="40% - Accent2 17 4 2" xfId="33756" xr:uid="{00000000-0005-0000-0000-0000C0540000}"/>
    <cellStyle name="40% - Accent2 17 4_51-Sch Exp Fed Awards  (1)" xfId="33755" xr:uid="{00000000-0005-0000-0000-0000C1540000}"/>
    <cellStyle name="40% - Accent2 17 5" xfId="33757" xr:uid="{00000000-0005-0000-0000-0000C2540000}"/>
    <cellStyle name="40% - Accent2 17 5 2" xfId="33758" xr:uid="{00000000-0005-0000-0000-0000C3540000}"/>
    <cellStyle name="40% - Accent2 17 6" xfId="33759" xr:uid="{00000000-0005-0000-0000-0000C4540000}"/>
    <cellStyle name="40% - Accent2 17_51-Sch Exp Fed Awards  (1)" xfId="33751" xr:uid="{00000000-0005-0000-0000-0000C5540000}"/>
    <cellStyle name="40% - Accent2 18" xfId="3741" xr:uid="{00000000-0005-0000-0000-0000C6540000}"/>
    <cellStyle name="40% - Accent2 18 2" xfId="3742" xr:uid="{00000000-0005-0000-0000-0000C7540000}"/>
    <cellStyle name="40% - Accent2 18 2 2" xfId="11901" xr:uid="{00000000-0005-0000-0000-0000C8540000}"/>
    <cellStyle name="40% - Accent2 18 2 3" xfId="22671" xr:uid="{00000000-0005-0000-0000-0000C9540000}"/>
    <cellStyle name="40% - Accent2 18 2_51-Sch Exp Fed Awards  (1)" xfId="33761" xr:uid="{00000000-0005-0000-0000-0000CA540000}"/>
    <cellStyle name="40% - Accent2 18 3" xfId="11902" xr:uid="{00000000-0005-0000-0000-0000CB540000}"/>
    <cellStyle name="40% - Accent2 18 3 2" xfId="33763" xr:uid="{00000000-0005-0000-0000-0000CC540000}"/>
    <cellStyle name="40% - Accent2 18 3_51-Sch Exp Fed Awards  (1)" xfId="33762" xr:uid="{00000000-0005-0000-0000-0000CD540000}"/>
    <cellStyle name="40% - Accent2 18 4" xfId="19037" xr:uid="{00000000-0005-0000-0000-0000CE540000}"/>
    <cellStyle name="40% - Accent2 18_51-Sch Exp Fed Awards  (1)" xfId="33760" xr:uid="{00000000-0005-0000-0000-0000CF540000}"/>
    <cellStyle name="40% - Accent2 19" xfId="3743" xr:uid="{00000000-0005-0000-0000-0000D0540000}"/>
    <cellStyle name="40% - Accent2 19 2" xfId="3744" xr:uid="{00000000-0005-0000-0000-0000D1540000}"/>
    <cellStyle name="40% - Accent2 19 2 2" xfId="11903" xr:uid="{00000000-0005-0000-0000-0000D2540000}"/>
    <cellStyle name="40% - Accent2 19 2 3" xfId="22701" xr:uid="{00000000-0005-0000-0000-0000D3540000}"/>
    <cellStyle name="40% - Accent2 19 2_51-Sch Exp Fed Awards  (1)" xfId="33765" xr:uid="{00000000-0005-0000-0000-0000D4540000}"/>
    <cellStyle name="40% - Accent2 19 3" xfId="11904" xr:uid="{00000000-0005-0000-0000-0000D5540000}"/>
    <cellStyle name="40% - Accent2 19 3 2" xfId="33767" xr:uid="{00000000-0005-0000-0000-0000D6540000}"/>
    <cellStyle name="40% - Accent2 19 3_51-Sch Exp Fed Awards  (1)" xfId="33766" xr:uid="{00000000-0005-0000-0000-0000D7540000}"/>
    <cellStyle name="40% - Accent2 19 4" xfId="19067" xr:uid="{00000000-0005-0000-0000-0000D8540000}"/>
    <cellStyle name="40% - Accent2 19_51-Sch Exp Fed Awards  (1)" xfId="33764" xr:uid="{00000000-0005-0000-0000-0000D9540000}"/>
    <cellStyle name="40% - Accent2 2" xfId="3745" xr:uid="{00000000-0005-0000-0000-0000DA540000}"/>
    <cellStyle name="40% - Accent2 2 10" xfId="3746" xr:uid="{00000000-0005-0000-0000-0000DB540000}"/>
    <cellStyle name="40% - Accent2 2 10 2" xfId="3747" xr:uid="{00000000-0005-0000-0000-0000DC540000}"/>
    <cellStyle name="40% - Accent2 2 10 2 2" xfId="11905" xr:uid="{00000000-0005-0000-0000-0000DD540000}"/>
    <cellStyle name="40% - Accent2 2 10 2 3" xfId="21037" xr:uid="{00000000-0005-0000-0000-0000DE540000}"/>
    <cellStyle name="40% - Accent2 2 10 2_51-Sch Exp Fed Awards  (1)" xfId="33769" xr:uid="{00000000-0005-0000-0000-0000DF540000}"/>
    <cellStyle name="40% - Accent2 2 10 3" xfId="11906" xr:uid="{00000000-0005-0000-0000-0000E0540000}"/>
    <cellStyle name="40% - Accent2 2 10 4" xfId="17403" xr:uid="{00000000-0005-0000-0000-0000E1540000}"/>
    <cellStyle name="40% - Accent2 2 10_51-Sch Exp Fed Awards  (1)" xfId="33768" xr:uid="{00000000-0005-0000-0000-0000E2540000}"/>
    <cellStyle name="40% - Accent2 2 11" xfId="3748" xr:uid="{00000000-0005-0000-0000-0000E3540000}"/>
    <cellStyle name="40% - Accent2 2 11 2" xfId="11907" xr:uid="{00000000-0005-0000-0000-0000E4540000}"/>
    <cellStyle name="40% - Accent2 2 11 3" xfId="20174" xr:uid="{00000000-0005-0000-0000-0000E5540000}"/>
    <cellStyle name="40% - Accent2 2 11_51-Sch Exp Fed Awards  (1)" xfId="33770" xr:uid="{00000000-0005-0000-0000-0000E6540000}"/>
    <cellStyle name="40% - Accent2 2 12" xfId="11908" xr:uid="{00000000-0005-0000-0000-0000E7540000}"/>
    <cellStyle name="40% - Accent2 2 12 2" xfId="33772" xr:uid="{00000000-0005-0000-0000-0000E8540000}"/>
    <cellStyle name="40% - Accent2 2 12_51-Sch Exp Fed Awards  (1)" xfId="33771" xr:uid="{00000000-0005-0000-0000-0000E9540000}"/>
    <cellStyle name="40% - Accent2 2 13" xfId="16538" xr:uid="{00000000-0005-0000-0000-0000EA540000}"/>
    <cellStyle name="40% - Accent2 2 13 2" xfId="33774" xr:uid="{00000000-0005-0000-0000-0000EB540000}"/>
    <cellStyle name="40% - Accent2 2 13_51-Sch Exp Fed Awards  (1)" xfId="33773" xr:uid="{00000000-0005-0000-0000-0000EC540000}"/>
    <cellStyle name="40% - Accent2 2 14" xfId="33775" xr:uid="{00000000-0005-0000-0000-0000ED540000}"/>
    <cellStyle name="40% - Accent2 2 14 2" xfId="33776" xr:uid="{00000000-0005-0000-0000-0000EE540000}"/>
    <cellStyle name="40% - Accent2 2 15" xfId="33777" xr:uid="{00000000-0005-0000-0000-0000EF540000}"/>
    <cellStyle name="40% - Accent2 2 16" xfId="33778" xr:uid="{00000000-0005-0000-0000-0000F0540000}"/>
    <cellStyle name="40% - Accent2 2 17" xfId="45776" xr:uid="{00000000-0005-0000-0000-0000F1540000}"/>
    <cellStyle name="40% - Accent2 2 2" xfId="3749" xr:uid="{00000000-0005-0000-0000-0000F2540000}"/>
    <cellStyle name="40% - Accent2 2 2 10" xfId="3750" xr:uid="{00000000-0005-0000-0000-0000F3540000}"/>
    <cellStyle name="40% - Accent2 2 2 10 2" xfId="11909" xr:uid="{00000000-0005-0000-0000-0000F4540000}"/>
    <cellStyle name="40% - Accent2 2 2 10 3" xfId="20175" xr:uid="{00000000-0005-0000-0000-0000F5540000}"/>
    <cellStyle name="40% - Accent2 2 2 10_51-Sch Exp Fed Awards  (1)" xfId="33779" xr:uid="{00000000-0005-0000-0000-0000F6540000}"/>
    <cellStyle name="40% - Accent2 2 2 11" xfId="11910" xr:uid="{00000000-0005-0000-0000-0000F7540000}"/>
    <cellStyle name="40% - Accent2 2 2 11 2" xfId="33781" xr:uid="{00000000-0005-0000-0000-0000F8540000}"/>
    <cellStyle name="40% - Accent2 2 2 11_51-Sch Exp Fed Awards  (1)" xfId="33780" xr:uid="{00000000-0005-0000-0000-0000F9540000}"/>
    <cellStyle name="40% - Accent2 2 2 12" xfId="16539" xr:uid="{00000000-0005-0000-0000-0000FA540000}"/>
    <cellStyle name="40% - Accent2 2 2 12 2" xfId="33783" xr:uid="{00000000-0005-0000-0000-0000FB540000}"/>
    <cellStyle name="40% - Accent2 2 2 12_51-Sch Exp Fed Awards  (1)" xfId="33782" xr:uid="{00000000-0005-0000-0000-0000FC540000}"/>
    <cellStyle name="40% - Accent2 2 2 13" xfId="33784" xr:uid="{00000000-0005-0000-0000-0000FD540000}"/>
    <cellStyle name="40% - Accent2 2 2 13 2" xfId="33785" xr:uid="{00000000-0005-0000-0000-0000FE540000}"/>
    <cellStyle name="40% - Accent2 2 2 14" xfId="33786" xr:uid="{00000000-0005-0000-0000-0000FF540000}"/>
    <cellStyle name="40% - Accent2 2 2 14 2" xfId="33787" xr:uid="{00000000-0005-0000-0000-000000550000}"/>
    <cellStyle name="40% - Accent2 2 2 15" xfId="33788" xr:uid="{00000000-0005-0000-0000-000001550000}"/>
    <cellStyle name="40% - Accent2 2 2 16" xfId="33789" xr:uid="{00000000-0005-0000-0000-000002550000}"/>
    <cellStyle name="40% - Accent2 2 2 2" xfId="3751" xr:uid="{00000000-0005-0000-0000-000003550000}"/>
    <cellStyle name="40% - Accent2 2 2 2 10" xfId="16540" xr:uid="{00000000-0005-0000-0000-000004550000}"/>
    <cellStyle name="40% - Accent2 2 2 2 10 2" xfId="33791" xr:uid="{00000000-0005-0000-0000-000005550000}"/>
    <cellStyle name="40% - Accent2 2 2 2 10_51-Sch Exp Fed Awards  (1)" xfId="33790" xr:uid="{00000000-0005-0000-0000-000006550000}"/>
    <cellStyle name="40% - Accent2 2 2 2 11" xfId="33792" xr:uid="{00000000-0005-0000-0000-000007550000}"/>
    <cellStyle name="40% - Accent2 2 2 2 11 2" xfId="33793" xr:uid="{00000000-0005-0000-0000-000008550000}"/>
    <cellStyle name="40% - Accent2 2 2 2 12" xfId="33794" xr:uid="{00000000-0005-0000-0000-000009550000}"/>
    <cellStyle name="40% - Accent2 2 2 2 12 2" xfId="33795" xr:uid="{00000000-0005-0000-0000-00000A550000}"/>
    <cellStyle name="40% - Accent2 2 2 2 13" xfId="33796" xr:uid="{00000000-0005-0000-0000-00000B550000}"/>
    <cellStyle name="40% - Accent2 2 2 2 14" xfId="33797" xr:uid="{00000000-0005-0000-0000-00000C550000}"/>
    <cellStyle name="40% - Accent2 2 2 2 2" xfId="3752" xr:uid="{00000000-0005-0000-0000-00000D550000}"/>
    <cellStyle name="40% - Accent2 2 2 2 2 2" xfId="3753" xr:uid="{00000000-0005-0000-0000-00000E550000}"/>
    <cellStyle name="40% - Accent2 2 2 2 2 2 2" xfId="3754" xr:uid="{00000000-0005-0000-0000-00000F550000}"/>
    <cellStyle name="40% - Accent2 2 2 2 2 2 2 2" xfId="3755" xr:uid="{00000000-0005-0000-0000-000010550000}"/>
    <cellStyle name="40% - Accent2 2 2 2 2 2 2 2 2" xfId="11911" xr:uid="{00000000-0005-0000-0000-000011550000}"/>
    <cellStyle name="40% - Accent2 2 2 2 2 2 2 2 3" xfId="21933" xr:uid="{00000000-0005-0000-0000-000012550000}"/>
    <cellStyle name="40% - Accent2 2 2 2 2 2 2 2_51-Sch Exp Fed Awards  (1)" xfId="33800" xr:uid="{00000000-0005-0000-0000-000013550000}"/>
    <cellStyle name="40% - Accent2 2 2 2 2 2 2 3" xfId="11912" xr:uid="{00000000-0005-0000-0000-000014550000}"/>
    <cellStyle name="40% - Accent2 2 2 2 2 2 2 4" xfId="18299" xr:uid="{00000000-0005-0000-0000-000015550000}"/>
    <cellStyle name="40% - Accent2 2 2 2 2 2 2_51-Sch Exp Fed Awards  (1)" xfId="33799" xr:uid="{00000000-0005-0000-0000-000016550000}"/>
    <cellStyle name="40% - Accent2 2 2 2 2 2 3" xfId="3756" xr:uid="{00000000-0005-0000-0000-000017550000}"/>
    <cellStyle name="40% - Accent2 2 2 2 2 2 3 2" xfId="11913" xr:uid="{00000000-0005-0000-0000-000018550000}"/>
    <cellStyle name="40% - Accent2 2 2 2 2 2 3 3" xfId="20178" xr:uid="{00000000-0005-0000-0000-000019550000}"/>
    <cellStyle name="40% - Accent2 2 2 2 2 2 3_51-Sch Exp Fed Awards  (1)" xfId="33801" xr:uid="{00000000-0005-0000-0000-00001A550000}"/>
    <cellStyle name="40% - Accent2 2 2 2 2 2 4" xfId="11914" xr:uid="{00000000-0005-0000-0000-00001B550000}"/>
    <cellStyle name="40% - Accent2 2 2 2 2 2 4 2" xfId="33803" xr:uid="{00000000-0005-0000-0000-00001C550000}"/>
    <cellStyle name="40% - Accent2 2 2 2 2 2 4_51-Sch Exp Fed Awards  (1)" xfId="33802" xr:uid="{00000000-0005-0000-0000-00001D550000}"/>
    <cellStyle name="40% - Accent2 2 2 2 2 2 5" xfId="16542" xr:uid="{00000000-0005-0000-0000-00001E550000}"/>
    <cellStyle name="40% - Accent2 2 2 2 2 2 5 2" xfId="33805" xr:uid="{00000000-0005-0000-0000-00001F550000}"/>
    <cellStyle name="40% - Accent2 2 2 2 2 2 5_51-Sch Exp Fed Awards  (1)" xfId="33804" xr:uid="{00000000-0005-0000-0000-000020550000}"/>
    <cellStyle name="40% - Accent2 2 2 2 2 2 6" xfId="33806" xr:uid="{00000000-0005-0000-0000-000021550000}"/>
    <cellStyle name="40% - Accent2 2 2 2 2 2 6 2" xfId="33807" xr:uid="{00000000-0005-0000-0000-000022550000}"/>
    <cellStyle name="40% - Accent2 2 2 2 2 2 7" xfId="33808" xr:uid="{00000000-0005-0000-0000-000023550000}"/>
    <cellStyle name="40% - Accent2 2 2 2 2 2 8" xfId="33809" xr:uid="{00000000-0005-0000-0000-000024550000}"/>
    <cellStyle name="40% - Accent2 2 2 2 2 2_51-Sch Exp Fed Awards  (1)" xfId="33798" xr:uid="{00000000-0005-0000-0000-000025550000}"/>
    <cellStyle name="40% - Accent2 2 2 2 2 3" xfId="3757" xr:uid="{00000000-0005-0000-0000-000026550000}"/>
    <cellStyle name="40% - Accent2 2 2 2 2 3 2" xfId="3758" xr:uid="{00000000-0005-0000-0000-000027550000}"/>
    <cellStyle name="40% - Accent2 2 2 2 2 3 2 2" xfId="11915" xr:uid="{00000000-0005-0000-0000-000028550000}"/>
    <cellStyle name="40% - Accent2 2 2 2 2 3 2 3" xfId="21932" xr:uid="{00000000-0005-0000-0000-000029550000}"/>
    <cellStyle name="40% - Accent2 2 2 2 2 3 2_51-Sch Exp Fed Awards  (1)" xfId="33811" xr:uid="{00000000-0005-0000-0000-00002A550000}"/>
    <cellStyle name="40% - Accent2 2 2 2 2 3 3" xfId="11916" xr:uid="{00000000-0005-0000-0000-00002B550000}"/>
    <cellStyle name="40% - Accent2 2 2 2 2 3 4" xfId="18298" xr:uid="{00000000-0005-0000-0000-00002C550000}"/>
    <cellStyle name="40% - Accent2 2 2 2 2 3_51-Sch Exp Fed Awards  (1)" xfId="33810" xr:uid="{00000000-0005-0000-0000-00002D550000}"/>
    <cellStyle name="40% - Accent2 2 2 2 2 4" xfId="3759" xr:uid="{00000000-0005-0000-0000-00002E550000}"/>
    <cellStyle name="40% - Accent2 2 2 2 2 4 2" xfId="11917" xr:uid="{00000000-0005-0000-0000-00002F550000}"/>
    <cellStyle name="40% - Accent2 2 2 2 2 4 3" xfId="20177" xr:uid="{00000000-0005-0000-0000-000030550000}"/>
    <cellStyle name="40% - Accent2 2 2 2 2 4_51-Sch Exp Fed Awards  (1)" xfId="33812" xr:uid="{00000000-0005-0000-0000-000031550000}"/>
    <cellStyle name="40% - Accent2 2 2 2 2 5" xfId="11918" xr:uid="{00000000-0005-0000-0000-000032550000}"/>
    <cellStyle name="40% - Accent2 2 2 2 2 5 2" xfId="33814" xr:uid="{00000000-0005-0000-0000-000033550000}"/>
    <cellStyle name="40% - Accent2 2 2 2 2 5_51-Sch Exp Fed Awards  (1)" xfId="33813" xr:uid="{00000000-0005-0000-0000-000034550000}"/>
    <cellStyle name="40% - Accent2 2 2 2 2 6" xfId="16541" xr:uid="{00000000-0005-0000-0000-000035550000}"/>
    <cellStyle name="40% - Accent2 2 2 2 2 6 2" xfId="33816" xr:uid="{00000000-0005-0000-0000-000036550000}"/>
    <cellStyle name="40% - Accent2 2 2 2 2 6_51-Sch Exp Fed Awards  (1)" xfId="33815" xr:uid="{00000000-0005-0000-0000-000037550000}"/>
    <cellStyle name="40% - Accent2 2 2 2 2 7" xfId="33817" xr:uid="{00000000-0005-0000-0000-000038550000}"/>
    <cellStyle name="40% - Accent2 2 2 2 2 7 2" xfId="33818" xr:uid="{00000000-0005-0000-0000-000039550000}"/>
    <cellStyle name="40% - Accent2 2 2 2 2 8" xfId="33819" xr:uid="{00000000-0005-0000-0000-00003A550000}"/>
    <cellStyle name="40% - Accent2 2 2 2 2 9" xfId="33820" xr:uid="{00000000-0005-0000-0000-00003B550000}"/>
    <cellStyle name="40% - Accent2 2 2 2 2_411200-10 -20" xfId="33821" xr:uid="{00000000-0005-0000-0000-00003C550000}"/>
    <cellStyle name="40% - Accent2 2 2 2 3" xfId="3760" xr:uid="{00000000-0005-0000-0000-00003D550000}"/>
    <cellStyle name="40% - Accent2 2 2 2 3 2" xfId="3761" xr:uid="{00000000-0005-0000-0000-00003E550000}"/>
    <cellStyle name="40% - Accent2 2 2 2 3 2 2" xfId="3762" xr:uid="{00000000-0005-0000-0000-00003F550000}"/>
    <cellStyle name="40% - Accent2 2 2 2 3 2 2 2" xfId="11919" xr:uid="{00000000-0005-0000-0000-000040550000}"/>
    <cellStyle name="40% - Accent2 2 2 2 3 2 2 3" xfId="21934" xr:uid="{00000000-0005-0000-0000-000041550000}"/>
    <cellStyle name="40% - Accent2 2 2 2 3 2 2_51-Sch Exp Fed Awards  (1)" xfId="33824" xr:uid="{00000000-0005-0000-0000-000042550000}"/>
    <cellStyle name="40% - Accent2 2 2 2 3 2 3" xfId="11920" xr:uid="{00000000-0005-0000-0000-000043550000}"/>
    <cellStyle name="40% - Accent2 2 2 2 3 2 4" xfId="18300" xr:uid="{00000000-0005-0000-0000-000044550000}"/>
    <cellStyle name="40% - Accent2 2 2 2 3 2_51-Sch Exp Fed Awards  (1)" xfId="33823" xr:uid="{00000000-0005-0000-0000-000045550000}"/>
    <cellStyle name="40% - Accent2 2 2 2 3 3" xfId="3763" xr:uid="{00000000-0005-0000-0000-000046550000}"/>
    <cellStyle name="40% - Accent2 2 2 2 3 3 2" xfId="11921" xr:uid="{00000000-0005-0000-0000-000047550000}"/>
    <cellStyle name="40% - Accent2 2 2 2 3 3 3" xfId="20179" xr:uid="{00000000-0005-0000-0000-000048550000}"/>
    <cellStyle name="40% - Accent2 2 2 2 3 3_51-Sch Exp Fed Awards  (1)" xfId="33825" xr:uid="{00000000-0005-0000-0000-000049550000}"/>
    <cellStyle name="40% - Accent2 2 2 2 3 4" xfId="11922" xr:uid="{00000000-0005-0000-0000-00004A550000}"/>
    <cellStyle name="40% - Accent2 2 2 2 3 4 2" xfId="33827" xr:uid="{00000000-0005-0000-0000-00004B550000}"/>
    <cellStyle name="40% - Accent2 2 2 2 3 4_51-Sch Exp Fed Awards  (1)" xfId="33826" xr:uid="{00000000-0005-0000-0000-00004C550000}"/>
    <cellStyle name="40% - Accent2 2 2 2 3 5" xfId="16543" xr:uid="{00000000-0005-0000-0000-00004D550000}"/>
    <cellStyle name="40% - Accent2 2 2 2 3 5 2" xfId="33829" xr:uid="{00000000-0005-0000-0000-00004E550000}"/>
    <cellStyle name="40% - Accent2 2 2 2 3 5_51-Sch Exp Fed Awards  (1)" xfId="33828" xr:uid="{00000000-0005-0000-0000-00004F550000}"/>
    <cellStyle name="40% - Accent2 2 2 2 3 6" xfId="33830" xr:uid="{00000000-0005-0000-0000-000050550000}"/>
    <cellStyle name="40% - Accent2 2 2 2 3 6 2" xfId="33831" xr:uid="{00000000-0005-0000-0000-000051550000}"/>
    <cellStyle name="40% - Accent2 2 2 2 3 7" xfId="33832" xr:uid="{00000000-0005-0000-0000-000052550000}"/>
    <cellStyle name="40% - Accent2 2 2 2 3 8" xfId="33833" xr:uid="{00000000-0005-0000-0000-000053550000}"/>
    <cellStyle name="40% - Accent2 2 2 2 3_51-Sch Exp Fed Awards  (1)" xfId="33822" xr:uid="{00000000-0005-0000-0000-000054550000}"/>
    <cellStyle name="40% - Accent2 2 2 2 4" xfId="3764" xr:uid="{00000000-0005-0000-0000-000055550000}"/>
    <cellStyle name="40% - Accent2 2 2 2 4 2" xfId="3765" xr:uid="{00000000-0005-0000-0000-000056550000}"/>
    <cellStyle name="40% - Accent2 2 2 2 4 2 2" xfId="11923" xr:uid="{00000000-0005-0000-0000-000057550000}"/>
    <cellStyle name="40% - Accent2 2 2 2 4 2 3" xfId="22797" xr:uid="{00000000-0005-0000-0000-000058550000}"/>
    <cellStyle name="40% - Accent2 2 2 2 4 2_51-Sch Exp Fed Awards  (1)" xfId="33835" xr:uid="{00000000-0005-0000-0000-000059550000}"/>
    <cellStyle name="40% - Accent2 2 2 2 4 3" xfId="11924" xr:uid="{00000000-0005-0000-0000-00005A550000}"/>
    <cellStyle name="40% - Accent2 2 2 2 4 3 2" xfId="33837" xr:uid="{00000000-0005-0000-0000-00005B550000}"/>
    <cellStyle name="40% - Accent2 2 2 2 4 3_51-Sch Exp Fed Awards  (1)" xfId="33836" xr:uid="{00000000-0005-0000-0000-00005C550000}"/>
    <cellStyle name="40% - Accent2 2 2 2 4 4" xfId="19163" xr:uid="{00000000-0005-0000-0000-00005D550000}"/>
    <cellStyle name="40% - Accent2 2 2 2 4_51-Sch Exp Fed Awards  (1)" xfId="33834" xr:uid="{00000000-0005-0000-0000-00005E550000}"/>
    <cellStyle name="40% - Accent2 2 2 2 5" xfId="3766" xr:uid="{00000000-0005-0000-0000-00005F550000}"/>
    <cellStyle name="40% - Accent2 2 2 2 5 2" xfId="3767" xr:uid="{00000000-0005-0000-0000-000060550000}"/>
    <cellStyle name="40% - Accent2 2 2 2 5 2 2" xfId="11925" xr:uid="{00000000-0005-0000-0000-000061550000}"/>
    <cellStyle name="40% - Accent2 2 2 2 5 2 3" xfId="22886" xr:uid="{00000000-0005-0000-0000-000062550000}"/>
    <cellStyle name="40% - Accent2 2 2 2 5 2_51-Sch Exp Fed Awards  (1)" xfId="33839" xr:uid="{00000000-0005-0000-0000-000063550000}"/>
    <cellStyle name="40% - Accent2 2 2 2 5 3" xfId="11926" xr:uid="{00000000-0005-0000-0000-000064550000}"/>
    <cellStyle name="40% - Accent2 2 2 2 5 3 2" xfId="33841" xr:uid="{00000000-0005-0000-0000-000065550000}"/>
    <cellStyle name="40% - Accent2 2 2 2 5 3_51-Sch Exp Fed Awards  (1)" xfId="33840" xr:uid="{00000000-0005-0000-0000-000066550000}"/>
    <cellStyle name="40% - Accent2 2 2 2 5 4" xfId="19252" xr:uid="{00000000-0005-0000-0000-000067550000}"/>
    <cellStyle name="40% - Accent2 2 2 2 5_51-Sch Exp Fed Awards  (1)" xfId="33838" xr:uid="{00000000-0005-0000-0000-000068550000}"/>
    <cellStyle name="40% - Accent2 2 2 2 6" xfId="3768" xr:uid="{00000000-0005-0000-0000-000069550000}"/>
    <cellStyle name="40% - Accent2 2 2 2 6 2" xfId="3769" xr:uid="{00000000-0005-0000-0000-00006A550000}"/>
    <cellStyle name="40% - Accent2 2 2 2 6 2 2" xfId="11927" xr:uid="{00000000-0005-0000-0000-00006B550000}"/>
    <cellStyle name="40% - Accent2 2 2 2 6 2 3" xfId="22964" xr:uid="{00000000-0005-0000-0000-00006C550000}"/>
    <cellStyle name="40% - Accent2 2 2 2 6 2_51-Sch Exp Fed Awards  (1)" xfId="33843" xr:uid="{00000000-0005-0000-0000-00006D550000}"/>
    <cellStyle name="40% - Accent2 2 2 2 6 3" xfId="11928" xr:uid="{00000000-0005-0000-0000-00006E550000}"/>
    <cellStyle name="40% - Accent2 2 2 2 6 3 2" xfId="33845" xr:uid="{00000000-0005-0000-0000-00006F550000}"/>
    <cellStyle name="40% - Accent2 2 2 2 6 3_51-Sch Exp Fed Awards  (1)" xfId="33844" xr:uid="{00000000-0005-0000-0000-000070550000}"/>
    <cellStyle name="40% - Accent2 2 2 2 6 4" xfId="19330" xr:uid="{00000000-0005-0000-0000-000071550000}"/>
    <cellStyle name="40% - Accent2 2 2 2 6_51-Sch Exp Fed Awards  (1)" xfId="33842" xr:uid="{00000000-0005-0000-0000-000072550000}"/>
    <cellStyle name="40% - Accent2 2 2 2 7" xfId="3770" xr:uid="{00000000-0005-0000-0000-000073550000}"/>
    <cellStyle name="40% - Accent2 2 2 2 7 2" xfId="3771" xr:uid="{00000000-0005-0000-0000-000074550000}"/>
    <cellStyle name="40% - Accent2 2 2 2 7 2 2" xfId="11929" xr:uid="{00000000-0005-0000-0000-000075550000}"/>
    <cellStyle name="40% - Accent2 2 2 2 7 2 3" xfId="21179" xr:uid="{00000000-0005-0000-0000-000076550000}"/>
    <cellStyle name="40% - Accent2 2 2 2 7 2_51-Sch Exp Fed Awards  (1)" xfId="33847" xr:uid="{00000000-0005-0000-0000-000077550000}"/>
    <cellStyle name="40% - Accent2 2 2 2 7 3" xfId="11930" xr:uid="{00000000-0005-0000-0000-000078550000}"/>
    <cellStyle name="40% - Accent2 2 2 2 7 4" xfId="17545" xr:uid="{00000000-0005-0000-0000-000079550000}"/>
    <cellStyle name="40% - Accent2 2 2 2 7_51-Sch Exp Fed Awards  (1)" xfId="33846" xr:uid="{00000000-0005-0000-0000-00007A550000}"/>
    <cellStyle name="40% - Accent2 2 2 2 8" xfId="3772" xr:uid="{00000000-0005-0000-0000-00007B550000}"/>
    <cellStyle name="40% - Accent2 2 2 2 8 2" xfId="11931" xr:uid="{00000000-0005-0000-0000-00007C550000}"/>
    <cellStyle name="40% - Accent2 2 2 2 8 3" xfId="20176" xr:uid="{00000000-0005-0000-0000-00007D550000}"/>
    <cellStyle name="40% - Accent2 2 2 2 8_51-Sch Exp Fed Awards  (1)" xfId="33848" xr:uid="{00000000-0005-0000-0000-00007E550000}"/>
    <cellStyle name="40% - Accent2 2 2 2 9" xfId="11932" xr:uid="{00000000-0005-0000-0000-00007F550000}"/>
    <cellStyle name="40% - Accent2 2 2 2 9 2" xfId="33850" xr:uid="{00000000-0005-0000-0000-000080550000}"/>
    <cellStyle name="40% - Accent2 2 2 2 9_51-Sch Exp Fed Awards  (1)" xfId="33849" xr:uid="{00000000-0005-0000-0000-000081550000}"/>
    <cellStyle name="40% - Accent2 2 2 2_411200-10 -20" xfId="33851" xr:uid="{00000000-0005-0000-0000-000082550000}"/>
    <cellStyle name="40% - Accent2 2 2 3" xfId="3773" xr:uid="{00000000-0005-0000-0000-000083550000}"/>
    <cellStyle name="40% - Accent2 2 2 3 2" xfId="3774" xr:uid="{00000000-0005-0000-0000-000084550000}"/>
    <cellStyle name="40% - Accent2 2 2 3 2 2" xfId="3775" xr:uid="{00000000-0005-0000-0000-000085550000}"/>
    <cellStyle name="40% - Accent2 2 2 3 2 2 2" xfId="3776" xr:uid="{00000000-0005-0000-0000-000086550000}"/>
    <cellStyle name="40% - Accent2 2 2 3 2 2 2 2" xfId="11933" xr:uid="{00000000-0005-0000-0000-000087550000}"/>
    <cellStyle name="40% - Accent2 2 2 3 2 2 2 3" xfId="21936" xr:uid="{00000000-0005-0000-0000-000088550000}"/>
    <cellStyle name="40% - Accent2 2 2 3 2 2 2_51-Sch Exp Fed Awards  (1)" xfId="33854" xr:uid="{00000000-0005-0000-0000-000089550000}"/>
    <cellStyle name="40% - Accent2 2 2 3 2 2 3" xfId="11934" xr:uid="{00000000-0005-0000-0000-00008A550000}"/>
    <cellStyle name="40% - Accent2 2 2 3 2 2 4" xfId="18302" xr:uid="{00000000-0005-0000-0000-00008B550000}"/>
    <cellStyle name="40% - Accent2 2 2 3 2 2_51-Sch Exp Fed Awards  (1)" xfId="33853" xr:uid="{00000000-0005-0000-0000-00008C550000}"/>
    <cellStyle name="40% - Accent2 2 2 3 2 3" xfId="3777" xr:uid="{00000000-0005-0000-0000-00008D550000}"/>
    <cellStyle name="40% - Accent2 2 2 3 2 3 2" xfId="11935" xr:uid="{00000000-0005-0000-0000-00008E550000}"/>
    <cellStyle name="40% - Accent2 2 2 3 2 3 3" xfId="20181" xr:uid="{00000000-0005-0000-0000-00008F550000}"/>
    <cellStyle name="40% - Accent2 2 2 3 2 3_51-Sch Exp Fed Awards  (1)" xfId="33855" xr:uid="{00000000-0005-0000-0000-000090550000}"/>
    <cellStyle name="40% - Accent2 2 2 3 2 4" xfId="11936" xr:uid="{00000000-0005-0000-0000-000091550000}"/>
    <cellStyle name="40% - Accent2 2 2 3 2 4 2" xfId="33857" xr:uid="{00000000-0005-0000-0000-000092550000}"/>
    <cellStyle name="40% - Accent2 2 2 3 2 4_51-Sch Exp Fed Awards  (1)" xfId="33856" xr:uid="{00000000-0005-0000-0000-000093550000}"/>
    <cellStyle name="40% - Accent2 2 2 3 2 5" xfId="16545" xr:uid="{00000000-0005-0000-0000-000094550000}"/>
    <cellStyle name="40% - Accent2 2 2 3 2 5 2" xfId="33859" xr:uid="{00000000-0005-0000-0000-000095550000}"/>
    <cellStyle name="40% - Accent2 2 2 3 2 5_51-Sch Exp Fed Awards  (1)" xfId="33858" xr:uid="{00000000-0005-0000-0000-000096550000}"/>
    <cellStyle name="40% - Accent2 2 2 3 2 6" xfId="33860" xr:uid="{00000000-0005-0000-0000-000097550000}"/>
    <cellStyle name="40% - Accent2 2 2 3 2 6 2" xfId="33861" xr:uid="{00000000-0005-0000-0000-000098550000}"/>
    <cellStyle name="40% - Accent2 2 2 3 2 7" xfId="33862" xr:uid="{00000000-0005-0000-0000-000099550000}"/>
    <cellStyle name="40% - Accent2 2 2 3 2 8" xfId="33863" xr:uid="{00000000-0005-0000-0000-00009A550000}"/>
    <cellStyle name="40% - Accent2 2 2 3 2_51-Sch Exp Fed Awards  (1)" xfId="33852" xr:uid="{00000000-0005-0000-0000-00009B550000}"/>
    <cellStyle name="40% - Accent2 2 2 3 3" xfId="3778" xr:uid="{00000000-0005-0000-0000-00009C550000}"/>
    <cellStyle name="40% - Accent2 2 2 3 3 2" xfId="3779" xr:uid="{00000000-0005-0000-0000-00009D550000}"/>
    <cellStyle name="40% - Accent2 2 2 3 3 2 2" xfId="11937" xr:uid="{00000000-0005-0000-0000-00009E550000}"/>
    <cellStyle name="40% - Accent2 2 2 3 3 2 3" xfId="21935" xr:uid="{00000000-0005-0000-0000-00009F550000}"/>
    <cellStyle name="40% - Accent2 2 2 3 3 2_51-Sch Exp Fed Awards  (1)" xfId="33865" xr:uid="{00000000-0005-0000-0000-0000A0550000}"/>
    <cellStyle name="40% - Accent2 2 2 3 3 3" xfId="11938" xr:uid="{00000000-0005-0000-0000-0000A1550000}"/>
    <cellStyle name="40% - Accent2 2 2 3 3 4" xfId="18301" xr:uid="{00000000-0005-0000-0000-0000A2550000}"/>
    <cellStyle name="40% - Accent2 2 2 3 3_51-Sch Exp Fed Awards  (1)" xfId="33864" xr:uid="{00000000-0005-0000-0000-0000A3550000}"/>
    <cellStyle name="40% - Accent2 2 2 3 4" xfId="3780" xr:uid="{00000000-0005-0000-0000-0000A4550000}"/>
    <cellStyle name="40% - Accent2 2 2 3 4 2" xfId="11939" xr:uid="{00000000-0005-0000-0000-0000A5550000}"/>
    <cellStyle name="40% - Accent2 2 2 3 4 3" xfId="20180" xr:uid="{00000000-0005-0000-0000-0000A6550000}"/>
    <cellStyle name="40% - Accent2 2 2 3 4_51-Sch Exp Fed Awards  (1)" xfId="33866" xr:uid="{00000000-0005-0000-0000-0000A7550000}"/>
    <cellStyle name="40% - Accent2 2 2 3 5" xfId="11940" xr:uid="{00000000-0005-0000-0000-0000A8550000}"/>
    <cellStyle name="40% - Accent2 2 2 3 5 2" xfId="33868" xr:uid="{00000000-0005-0000-0000-0000A9550000}"/>
    <cellStyle name="40% - Accent2 2 2 3 5_51-Sch Exp Fed Awards  (1)" xfId="33867" xr:uid="{00000000-0005-0000-0000-0000AA550000}"/>
    <cellStyle name="40% - Accent2 2 2 3 6" xfId="16544" xr:uid="{00000000-0005-0000-0000-0000AB550000}"/>
    <cellStyle name="40% - Accent2 2 2 3 6 2" xfId="33870" xr:uid="{00000000-0005-0000-0000-0000AC550000}"/>
    <cellStyle name="40% - Accent2 2 2 3 6_51-Sch Exp Fed Awards  (1)" xfId="33869" xr:uid="{00000000-0005-0000-0000-0000AD550000}"/>
    <cellStyle name="40% - Accent2 2 2 3 7" xfId="33871" xr:uid="{00000000-0005-0000-0000-0000AE550000}"/>
    <cellStyle name="40% - Accent2 2 2 3 7 2" xfId="33872" xr:uid="{00000000-0005-0000-0000-0000AF550000}"/>
    <cellStyle name="40% - Accent2 2 2 3 8" xfId="33873" xr:uid="{00000000-0005-0000-0000-0000B0550000}"/>
    <cellStyle name="40% - Accent2 2 2 3 9" xfId="33874" xr:uid="{00000000-0005-0000-0000-0000B1550000}"/>
    <cellStyle name="40% - Accent2 2 2 3_411200-10 -20" xfId="33875" xr:uid="{00000000-0005-0000-0000-0000B2550000}"/>
    <cellStyle name="40% - Accent2 2 2 4" xfId="3781" xr:uid="{00000000-0005-0000-0000-0000B3550000}"/>
    <cellStyle name="40% - Accent2 2 2 4 2" xfId="3782" xr:uid="{00000000-0005-0000-0000-0000B4550000}"/>
    <cellStyle name="40% - Accent2 2 2 4 2 2" xfId="3783" xr:uid="{00000000-0005-0000-0000-0000B5550000}"/>
    <cellStyle name="40% - Accent2 2 2 4 2 2 2" xfId="11941" xr:uid="{00000000-0005-0000-0000-0000B6550000}"/>
    <cellStyle name="40% - Accent2 2 2 4 2 2 3" xfId="21937" xr:uid="{00000000-0005-0000-0000-0000B7550000}"/>
    <cellStyle name="40% - Accent2 2 2 4 2 2_51-Sch Exp Fed Awards  (1)" xfId="33878" xr:uid="{00000000-0005-0000-0000-0000B8550000}"/>
    <cellStyle name="40% - Accent2 2 2 4 2 3" xfId="11942" xr:uid="{00000000-0005-0000-0000-0000B9550000}"/>
    <cellStyle name="40% - Accent2 2 2 4 2 4" xfId="18303" xr:uid="{00000000-0005-0000-0000-0000BA550000}"/>
    <cellStyle name="40% - Accent2 2 2 4 2_51-Sch Exp Fed Awards  (1)" xfId="33877" xr:uid="{00000000-0005-0000-0000-0000BB550000}"/>
    <cellStyle name="40% - Accent2 2 2 4 3" xfId="3784" xr:uid="{00000000-0005-0000-0000-0000BC550000}"/>
    <cellStyle name="40% - Accent2 2 2 4 3 2" xfId="11943" xr:uid="{00000000-0005-0000-0000-0000BD550000}"/>
    <cellStyle name="40% - Accent2 2 2 4 3 3" xfId="20182" xr:uid="{00000000-0005-0000-0000-0000BE550000}"/>
    <cellStyle name="40% - Accent2 2 2 4 3_51-Sch Exp Fed Awards  (1)" xfId="33879" xr:uid="{00000000-0005-0000-0000-0000BF550000}"/>
    <cellStyle name="40% - Accent2 2 2 4 4" xfId="11944" xr:uid="{00000000-0005-0000-0000-0000C0550000}"/>
    <cellStyle name="40% - Accent2 2 2 4 4 2" xfId="33881" xr:uid="{00000000-0005-0000-0000-0000C1550000}"/>
    <cellStyle name="40% - Accent2 2 2 4 4_51-Sch Exp Fed Awards  (1)" xfId="33880" xr:uid="{00000000-0005-0000-0000-0000C2550000}"/>
    <cellStyle name="40% - Accent2 2 2 4 5" xfId="16546" xr:uid="{00000000-0005-0000-0000-0000C3550000}"/>
    <cellStyle name="40% - Accent2 2 2 4 5 2" xfId="33883" xr:uid="{00000000-0005-0000-0000-0000C4550000}"/>
    <cellStyle name="40% - Accent2 2 2 4 5_51-Sch Exp Fed Awards  (1)" xfId="33882" xr:uid="{00000000-0005-0000-0000-0000C5550000}"/>
    <cellStyle name="40% - Accent2 2 2 4 6" xfId="33884" xr:uid="{00000000-0005-0000-0000-0000C6550000}"/>
    <cellStyle name="40% - Accent2 2 2 4 6 2" xfId="33885" xr:uid="{00000000-0005-0000-0000-0000C7550000}"/>
    <cellStyle name="40% - Accent2 2 2 4 7" xfId="33886" xr:uid="{00000000-0005-0000-0000-0000C8550000}"/>
    <cellStyle name="40% - Accent2 2 2 4 8" xfId="33887" xr:uid="{00000000-0005-0000-0000-0000C9550000}"/>
    <cellStyle name="40% - Accent2 2 2 4_51-Sch Exp Fed Awards  (1)" xfId="33876" xr:uid="{00000000-0005-0000-0000-0000CA550000}"/>
    <cellStyle name="40% - Accent2 2 2 5" xfId="3785" xr:uid="{00000000-0005-0000-0000-0000CB550000}"/>
    <cellStyle name="40% - Accent2 2 2 5 2" xfId="3786" xr:uid="{00000000-0005-0000-0000-0000CC550000}"/>
    <cellStyle name="40% - Accent2 2 2 5 2 2" xfId="11945" xr:uid="{00000000-0005-0000-0000-0000CD550000}"/>
    <cellStyle name="40% - Accent2 2 2 5 2 3" xfId="22741" xr:uid="{00000000-0005-0000-0000-0000CE550000}"/>
    <cellStyle name="40% - Accent2 2 2 5 2_51-Sch Exp Fed Awards  (1)" xfId="33889" xr:uid="{00000000-0005-0000-0000-0000CF550000}"/>
    <cellStyle name="40% - Accent2 2 2 5 3" xfId="11946" xr:uid="{00000000-0005-0000-0000-0000D0550000}"/>
    <cellStyle name="40% - Accent2 2 2 5 3 2" xfId="33891" xr:uid="{00000000-0005-0000-0000-0000D1550000}"/>
    <cellStyle name="40% - Accent2 2 2 5 3_51-Sch Exp Fed Awards  (1)" xfId="33890" xr:uid="{00000000-0005-0000-0000-0000D2550000}"/>
    <cellStyle name="40% - Accent2 2 2 5 4" xfId="19107" xr:uid="{00000000-0005-0000-0000-0000D3550000}"/>
    <cellStyle name="40% - Accent2 2 2 5_51-Sch Exp Fed Awards  (1)" xfId="33888" xr:uid="{00000000-0005-0000-0000-0000D4550000}"/>
    <cellStyle name="40% - Accent2 2 2 6" xfId="3787" xr:uid="{00000000-0005-0000-0000-0000D5550000}"/>
    <cellStyle name="40% - Accent2 2 2 6 2" xfId="3788" xr:uid="{00000000-0005-0000-0000-0000D6550000}"/>
    <cellStyle name="40% - Accent2 2 2 6 2 2" xfId="11947" xr:uid="{00000000-0005-0000-0000-0000D7550000}"/>
    <cellStyle name="40% - Accent2 2 2 6 2 3" xfId="22838" xr:uid="{00000000-0005-0000-0000-0000D8550000}"/>
    <cellStyle name="40% - Accent2 2 2 6 2_51-Sch Exp Fed Awards  (1)" xfId="33893" xr:uid="{00000000-0005-0000-0000-0000D9550000}"/>
    <cellStyle name="40% - Accent2 2 2 6 3" xfId="11948" xr:uid="{00000000-0005-0000-0000-0000DA550000}"/>
    <cellStyle name="40% - Accent2 2 2 6 3 2" xfId="33895" xr:uid="{00000000-0005-0000-0000-0000DB550000}"/>
    <cellStyle name="40% - Accent2 2 2 6 3_51-Sch Exp Fed Awards  (1)" xfId="33894" xr:uid="{00000000-0005-0000-0000-0000DC550000}"/>
    <cellStyle name="40% - Accent2 2 2 6 4" xfId="19204" xr:uid="{00000000-0005-0000-0000-0000DD550000}"/>
    <cellStyle name="40% - Accent2 2 2 6_51-Sch Exp Fed Awards  (1)" xfId="33892" xr:uid="{00000000-0005-0000-0000-0000DE550000}"/>
    <cellStyle name="40% - Accent2 2 2 7" xfId="3789" xr:uid="{00000000-0005-0000-0000-0000DF550000}"/>
    <cellStyle name="40% - Accent2 2 2 7 2" xfId="3790" xr:uid="{00000000-0005-0000-0000-0000E0550000}"/>
    <cellStyle name="40% - Accent2 2 2 7 2 2" xfId="11949" xr:uid="{00000000-0005-0000-0000-0000E1550000}"/>
    <cellStyle name="40% - Accent2 2 2 7 2 3" xfId="22916" xr:uid="{00000000-0005-0000-0000-0000E2550000}"/>
    <cellStyle name="40% - Accent2 2 2 7 2_51-Sch Exp Fed Awards  (1)" xfId="33897" xr:uid="{00000000-0005-0000-0000-0000E3550000}"/>
    <cellStyle name="40% - Accent2 2 2 7 3" xfId="11950" xr:uid="{00000000-0005-0000-0000-0000E4550000}"/>
    <cellStyle name="40% - Accent2 2 2 7 3 2" xfId="33899" xr:uid="{00000000-0005-0000-0000-0000E5550000}"/>
    <cellStyle name="40% - Accent2 2 2 7 3_51-Sch Exp Fed Awards  (1)" xfId="33898" xr:uid="{00000000-0005-0000-0000-0000E6550000}"/>
    <cellStyle name="40% - Accent2 2 2 7 4" xfId="19282" xr:uid="{00000000-0005-0000-0000-0000E7550000}"/>
    <cellStyle name="40% - Accent2 2 2 7_51-Sch Exp Fed Awards  (1)" xfId="33896" xr:uid="{00000000-0005-0000-0000-0000E8550000}"/>
    <cellStyle name="40% - Accent2 2 2 8" xfId="3791" xr:uid="{00000000-0005-0000-0000-0000E9550000}"/>
    <cellStyle name="40% - Accent2 2 2 9" xfId="3792" xr:uid="{00000000-0005-0000-0000-0000EA550000}"/>
    <cellStyle name="40% - Accent2 2 2 9 2" xfId="3793" xr:uid="{00000000-0005-0000-0000-0000EB550000}"/>
    <cellStyle name="40% - Accent2 2 2 9 2 2" xfId="11951" xr:uid="{00000000-0005-0000-0000-0000EC550000}"/>
    <cellStyle name="40% - Accent2 2 2 9 2 3" xfId="21065" xr:uid="{00000000-0005-0000-0000-0000ED550000}"/>
    <cellStyle name="40% - Accent2 2 2 9 2_51-Sch Exp Fed Awards  (1)" xfId="33901" xr:uid="{00000000-0005-0000-0000-0000EE550000}"/>
    <cellStyle name="40% - Accent2 2 2 9 3" xfId="11952" xr:uid="{00000000-0005-0000-0000-0000EF550000}"/>
    <cellStyle name="40% - Accent2 2 2 9 4" xfId="17431" xr:uid="{00000000-0005-0000-0000-0000F0550000}"/>
    <cellStyle name="40% - Accent2 2 2 9_51-Sch Exp Fed Awards  (1)" xfId="33900" xr:uid="{00000000-0005-0000-0000-0000F1550000}"/>
    <cellStyle name="40% - Accent2 2 2_411200-10 -20" xfId="33902" xr:uid="{00000000-0005-0000-0000-0000F2550000}"/>
    <cellStyle name="40% - Accent2 2 3" xfId="3794" xr:uid="{00000000-0005-0000-0000-0000F3550000}"/>
    <cellStyle name="40% - Accent2 2 3 10" xfId="11953" xr:uid="{00000000-0005-0000-0000-0000F4550000}"/>
    <cellStyle name="40% - Accent2 2 3 10 2" xfId="33904" xr:uid="{00000000-0005-0000-0000-0000F5550000}"/>
    <cellStyle name="40% - Accent2 2 3 10_51-Sch Exp Fed Awards  (1)" xfId="33903" xr:uid="{00000000-0005-0000-0000-0000F6550000}"/>
    <cellStyle name="40% - Accent2 2 3 11" xfId="16547" xr:uid="{00000000-0005-0000-0000-0000F7550000}"/>
    <cellStyle name="40% - Accent2 2 3 11 2" xfId="33906" xr:uid="{00000000-0005-0000-0000-0000F8550000}"/>
    <cellStyle name="40% - Accent2 2 3 11_51-Sch Exp Fed Awards  (1)" xfId="33905" xr:uid="{00000000-0005-0000-0000-0000F9550000}"/>
    <cellStyle name="40% - Accent2 2 3 12" xfId="33907" xr:uid="{00000000-0005-0000-0000-0000FA550000}"/>
    <cellStyle name="40% - Accent2 2 3 12 2" xfId="33908" xr:uid="{00000000-0005-0000-0000-0000FB550000}"/>
    <cellStyle name="40% - Accent2 2 3 13" xfId="33909" xr:uid="{00000000-0005-0000-0000-0000FC550000}"/>
    <cellStyle name="40% - Accent2 2 3 13 2" xfId="33910" xr:uid="{00000000-0005-0000-0000-0000FD550000}"/>
    <cellStyle name="40% - Accent2 2 3 14" xfId="33911" xr:uid="{00000000-0005-0000-0000-0000FE550000}"/>
    <cellStyle name="40% - Accent2 2 3 15" xfId="33912" xr:uid="{00000000-0005-0000-0000-0000FF550000}"/>
    <cellStyle name="40% - Accent2 2 3 2" xfId="3795" xr:uid="{00000000-0005-0000-0000-000000560000}"/>
    <cellStyle name="40% - Accent2 2 3 2 2" xfId="3796" xr:uid="{00000000-0005-0000-0000-000001560000}"/>
    <cellStyle name="40% - Accent2 2 3 2 2 2" xfId="3797" xr:uid="{00000000-0005-0000-0000-000002560000}"/>
    <cellStyle name="40% - Accent2 2 3 2 2 2 2" xfId="3798" xr:uid="{00000000-0005-0000-0000-000003560000}"/>
    <cellStyle name="40% - Accent2 2 3 2 2 2 2 2" xfId="11954" xr:uid="{00000000-0005-0000-0000-000004560000}"/>
    <cellStyle name="40% - Accent2 2 3 2 2 2 2 3" xfId="21939" xr:uid="{00000000-0005-0000-0000-000005560000}"/>
    <cellStyle name="40% - Accent2 2 3 2 2 2 2_51-Sch Exp Fed Awards  (1)" xfId="33915" xr:uid="{00000000-0005-0000-0000-000006560000}"/>
    <cellStyle name="40% - Accent2 2 3 2 2 2 3" xfId="11955" xr:uid="{00000000-0005-0000-0000-000007560000}"/>
    <cellStyle name="40% - Accent2 2 3 2 2 2 4" xfId="18305" xr:uid="{00000000-0005-0000-0000-000008560000}"/>
    <cellStyle name="40% - Accent2 2 3 2 2 2_51-Sch Exp Fed Awards  (1)" xfId="33914" xr:uid="{00000000-0005-0000-0000-000009560000}"/>
    <cellStyle name="40% - Accent2 2 3 2 2 3" xfId="3799" xr:uid="{00000000-0005-0000-0000-00000A560000}"/>
    <cellStyle name="40% - Accent2 2 3 2 2 3 2" xfId="11956" xr:uid="{00000000-0005-0000-0000-00000B560000}"/>
    <cellStyle name="40% - Accent2 2 3 2 2 3 3" xfId="20185" xr:uid="{00000000-0005-0000-0000-00000C560000}"/>
    <cellStyle name="40% - Accent2 2 3 2 2 3_51-Sch Exp Fed Awards  (1)" xfId="33916" xr:uid="{00000000-0005-0000-0000-00000D560000}"/>
    <cellStyle name="40% - Accent2 2 3 2 2 4" xfId="11957" xr:uid="{00000000-0005-0000-0000-00000E560000}"/>
    <cellStyle name="40% - Accent2 2 3 2 2 4 2" xfId="33918" xr:uid="{00000000-0005-0000-0000-00000F560000}"/>
    <cellStyle name="40% - Accent2 2 3 2 2 4_51-Sch Exp Fed Awards  (1)" xfId="33917" xr:uid="{00000000-0005-0000-0000-000010560000}"/>
    <cellStyle name="40% - Accent2 2 3 2 2 5" xfId="16549" xr:uid="{00000000-0005-0000-0000-000011560000}"/>
    <cellStyle name="40% - Accent2 2 3 2 2 5 2" xfId="33920" xr:uid="{00000000-0005-0000-0000-000012560000}"/>
    <cellStyle name="40% - Accent2 2 3 2 2 5_51-Sch Exp Fed Awards  (1)" xfId="33919" xr:uid="{00000000-0005-0000-0000-000013560000}"/>
    <cellStyle name="40% - Accent2 2 3 2 2 6" xfId="33921" xr:uid="{00000000-0005-0000-0000-000014560000}"/>
    <cellStyle name="40% - Accent2 2 3 2 2 6 2" xfId="33922" xr:uid="{00000000-0005-0000-0000-000015560000}"/>
    <cellStyle name="40% - Accent2 2 3 2 2 7" xfId="33923" xr:uid="{00000000-0005-0000-0000-000016560000}"/>
    <cellStyle name="40% - Accent2 2 3 2 2 8" xfId="33924" xr:uid="{00000000-0005-0000-0000-000017560000}"/>
    <cellStyle name="40% - Accent2 2 3 2 2_51-Sch Exp Fed Awards  (1)" xfId="33913" xr:uid="{00000000-0005-0000-0000-000018560000}"/>
    <cellStyle name="40% - Accent2 2 3 2 3" xfId="3800" xr:uid="{00000000-0005-0000-0000-000019560000}"/>
    <cellStyle name="40% - Accent2 2 3 2 3 2" xfId="3801" xr:uid="{00000000-0005-0000-0000-00001A560000}"/>
    <cellStyle name="40% - Accent2 2 3 2 3 2 2" xfId="11958" xr:uid="{00000000-0005-0000-0000-00001B560000}"/>
    <cellStyle name="40% - Accent2 2 3 2 3 2 3" xfId="21938" xr:uid="{00000000-0005-0000-0000-00001C560000}"/>
    <cellStyle name="40% - Accent2 2 3 2 3 2_51-Sch Exp Fed Awards  (1)" xfId="33926" xr:uid="{00000000-0005-0000-0000-00001D560000}"/>
    <cellStyle name="40% - Accent2 2 3 2 3 3" xfId="11959" xr:uid="{00000000-0005-0000-0000-00001E560000}"/>
    <cellStyle name="40% - Accent2 2 3 2 3 4" xfId="18304" xr:uid="{00000000-0005-0000-0000-00001F560000}"/>
    <cellStyle name="40% - Accent2 2 3 2 3_51-Sch Exp Fed Awards  (1)" xfId="33925" xr:uid="{00000000-0005-0000-0000-000020560000}"/>
    <cellStyle name="40% - Accent2 2 3 2 4" xfId="3802" xr:uid="{00000000-0005-0000-0000-000021560000}"/>
    <cellStyle name="40% - Accent2 2 3 2 4 2" xfId="11960" xr:uid="{00000000-0005-0000-0000-000022560000}"/>
    <cellStyle name="40% - Accent2 2 3 2 4 3" xfId="20184" xr:uid="{00000000-0005-0000-0000-000023560000}"/>
    <cellStyle name="40% - Accent2 2 3 2 4_51-Sch Exp Fed Awards  (1)" xfId="33927" xr:uid="{00000000-0005-0000-0000-000024560000}"/>
    <cellStyle name="40% - Accent2 2 3 2 5" xfId="11961" xr:uid="{00000000-0005-0000-0000-000025560000}"/>
    <cellStyle name="40% - Accent2 2 3 2 5 2" xfId="33929" xr:uid="{00000000-0005-0000-0000-000026560000}"/>
    <cellStyle name="40% - Accent2 2 3 2 5_51-Sch Exp Fed Awards  (1)" xfId="33928" xr:uid="{00000000-0005-0000-0000-000027560000}"/>
    <cellStyle name="40% - Accent2 2 3 2 6" xfId="16548" xr:uid="{00000000-0005-0000-0000-000028560000}"/>
    <cellStyle name="40% - Accent2 2 3 2 6 2" xfId="33931" xr:uid="{00000000-0005-0000-0000-000029560000}"/>
    <cellStyle name="40% - Accent2 2 3 2 6_51-Sch Exp Fed Awards  (1)" xfId="33930" xr:uid="{00000000-0005-0000-0000-00002A560000}"/>
    <cellStyle name="40% - Accent2 2 3 2 7" xfId="33932" xr:uid="{00000000-0005-0000-0000-00002B560000}"/>
    <cellStyle name="40% - Accent2 2 3 2 7 2" xfId="33933" xr:uid="{00000000-0005-0000-0000-00002C560000}"/>
    <cellStyle name="40% - Accent2 2 3 2 8" xfId="33934" xr:uid="{00000000-0005-0000-0000-00002D560000}"/>
    <cellStyle name="40% - Accent2 2 3 2 9" xfId="33935" xr:uid="{00000000-0005-0000-0000-00002E560000}"/>
    <cellStyle name="40% - Accent2 2 3 2_411200-10 -20" xfId="33936" xr:uid="{00000000-0005-0000-0000-00002F560000}"/>
    <cellStyle name="40% - Accent2 2 3 3" xfId="3803" xr:uid="{00000000-0005-0000-0000-000030560000}"/>
    <cellStyle name="40% - Accent2 2 3 3 2" xfId="3804" xr:uid="{00000000-0005-0000-0000-000031560000}"/>
    <cellStyle name="40% - Accent2 2 3 3 2 2" xfId="3805" xr:uid="{00000000-0005-0000-0000-000032560000}"/>
    <cellStyle name="40% - Accent2 2 3 3 2 2 2" xfId="11962" xr:uid="{00000000-0005-0000-0000-000033560000}"/>
    <cellStyle name="40% - Accent2 2 3 3 2 2 3" xfId="21940" xr:uid="{00000000-0005-0000-0000-000034560000}"/>
    <cellStyle name="40% - Accent2 2 3 3 2 2_51-Sch Exp Fed Awards  (1)" xfId="33939" xr:uid="{00000000-0005-0000-0000-000035560000}"/>
    <cellStyle name="40% - Accent2 2 3 3 2 3" xfId="11963" xr:uid="{00000000-0005-0000-0000-000036560000}"/>
    <cellStyle name="40% - Accent2 2 3 3 2 4" xfId="18306" xr:uid="{00000000-0005-0000-0000-000037560000}"/>
    <cellStyle name="40% - Accent2 2 3 3 2_51-Sch Exp Fed Awards  (1)" xfId="33938" xr:uid="{00000000-0005-0000-0000-000038560000}"/>
    <cellStyle name="40% - Accent2 2 3 3 3" xfId="3806" xr:uid="{00000000-0005-0000-0000-000039560000}"/>
    <cellStyle name="40% - Accent2 2 3 3 3 2" xfId="11964" xr:uid="{00000000-0005-0000-0000-00003A560000}"/>
    <cellStyle name="40% - Accent2 2 3 3 3 3" xfId="20186" xr:uid="{00000000-0005-0000-0000-00003B560000}"/>
    <cellStyle name="40% - Accent2 2 3 3 3_51-Sch Exp Fed Awards  (1)" xfId="33940" xr:uid="{00000000-0005-0000-0000-00003C560000}"/>
    <cellStyle name="40% - Accent2 2 3 3 4" xfId="11965" xr:uid="{00000000-0005-0000-0000-00003D560000}"/>
    <cellStyle name="40% - Accent2 2 3 3 4 2" xfId="33942" xr:uid="{00000000-0005-0000-0000-00003E560000}"/>
    <cellStyle name="40% - Accent2 2 3 3 4_51-Sch Exp Fed Awards  (1)" xfId="33941" xr:uid="{00000000-0005-0000-0000-00003F560000}"/>
    <cellStyle name="40% - Accent2 2 3 3 5" xfId="16550" xr:uid="{00000000-0005-0000-0000-000040560000}"/>
    <cellStyle name="40% - Accent2 2 3 3 5 2" xfId="33944" xr:uid="{00000000-0005-0000-0000-000041560000}"/>
    <cellStyle name="40% - Accent2 2 3 3 5_51-Sch Exp Fed Awards  (1)" xfId="33943" xr:uid="{00000000-0005-0000-0000-000042560000}"/>
    <cellStyle name="40% - Accent2 2 3 3 6" xfId="33945" xr:uid="{00000000-0005-0000-0000-000043560000}"/>
    <cellStyle name="40% - Accent2 2 3 3 6 2" xfId="33946" xr:uid="{00000000-0005-0000-0000-000044560000}"/>
    <cellStyle name="40% - Accent2 2 3 3 7" xfId="33947" xr:uid="{00000000-0005-0000-0000-000045560000}"/>
    <cellStyle name="40% - Accent2 2 3 3 8" xfId="33948" xr:uid="{00000000-0005-0000-0000-000046560000}"/>
    <cellStyle name="40% - Accent2 2 3 3_51-Sch Exp Fed Awards  (1)" xfId="33937" xr:uid="{00000000-0005-0000-0000-000047560000}"/>
    <cellStyle name="40% - Accent2 2 3 4" xfId="3807" xr:uid="{00000000-0005-0000-0000-000048560000}"/>
    <cellStyle name="40% - Accent2 2 3 4 2" xfId="3808" xr:uid="{00000000-0005-0000-0000-000049560000}"/>
    <cellStyle name="40% - Accent2 2 3 4 2 2" xfId="11966" xr:uid="{00000000-0005-0000-0000-00004A560000}"/>
    <cellStyle name="40% - Accent2 2 3 4 2 3" xfId="22769" xr:uid="{00000000-0005-0000-0000-00004B560000}"/>
    <cellStyle name="40% - Accent2 2 3 4 2_51-Sch Exp Fed Awards  (1)" xfId="33950" xr:uid="{00000000-0005-0000-0000-00004C560000}"/>
    <cellStyle name="40% - Accent2 2 3 4 3" xfId="11967" xr:uid="{00000000-0005-0000-0000-00004D560000}"/>
    <cellStyle name="40% - Accent2 2 3 4 3 2" xfId="33952" xr:uid="{00000000-0005-0000-0000-00004E560000}"/>
    <cellStyle name="40% - Accent2 2 3 4 3_51-Sch Exp Fed Awards  (1)" xfId="33951" xr:uid="{00000000-0005-0000-0000-00004F560000}"/>
    <cellStyle name="40% - Accent2 2 3 4 4" xfId="19135" xr:uid="{00000000-0005-0000-0000-000050560000}"/>
    <cellStyle name="40% - Accent2 2 3 4_51-Sch Exp Fed Awards  (1)" xfId="33949" xr:uid="{00000000-0005-0000-0000-000051560000}"/>
    <cellStyle name="40% - Accent2 2 3 5" xfId="3809" xr:uid="{00000000-0005-0000-0000-000052560000}"/>
    <cellStyle name="40% - Accent2 2 3 5 2" xfId="3810" xr:uid="{00000000-0005-0000-0000-000053560000}"/>
    <cellStyle name="40% - Accent2 2 3 5 2 2" xfId="11968" xr:uid="{00000000-0005-0000-0000-000054560000}"/>
    <cellStyle name="40% - Accent2 2 3 5 2 3" xfId="22862" xr:uid="{00000000-0005-0000-0000-000055560000}"/>
    <cellStyle name="40% - Accent2 2 3 5 2_51-Sch Exp Fed Awards  (1)" xfId="33954" xr:uid="{00000000-0005-0000-0000-000056560000}"/>
    <cellStyle name="40% - Accent2 2 3 5 3" xfId="11969" xr:uid="{00000000-0005-0000-0000-000057560000}"/>
    <cellStyle name="40% - Accent2 2 3 5 3 2" xfId="33956" xr:uid="{00000000-0005-0000-0000-000058560000}"/>
    <cellStyle name="40% - Accent2 2 3 5 3_51-Sch Exp Fed Awards  (1)" xfId="33955" xr:uid="{00000000-0005-0000-0000-000059560000}"/>
    <cellStyle name="40% - Accent2 2 3 5 4" xfId="19228" xr:uid="{00000000-0005-0000-0000-00005A560000}"/>
    <cellStyle name="40% - Accent2 2 3 5_51-Sch Exp Fed Awards  (1)" xfId="33953" xr:uid="{00000000-0005-0000-0000-00005B560000}"/>
    <cellStyle name="40% - Accent2 2 3 6" xfId="3811" xr:uid="{00000000-0005-0000-0000-00005C560000}"/>
    <cellStyle name="40% - Accent2 2 3 6 2" xfId="3812" xr:uid="{00000000-0005-0000-0000-00005D560000}"/>
    <cellStyle name="40% - Accent2 2 3 6 2 2" xfId="11970" xr:uid="{00000000-0005-0000-0000-00005E560000}"/>
    <cellStyle name="40% - Accent2 2 3 6 2 3" xfId="22940" xr:uid="{00000000-0005-0000-0000-00005F560000}"/>
    <cellStyle name="40% - Accent2 2 3 6 2_51-Sch Exp Fed Awards  (1)" xfId="33958" xr:uid="{00000000-0005-0000-0000-000060560000}"/>
    <cellStyle name="40% - Accent2 2 3 6 3" xfId="11971" xr:uid="{00000000-0005-0000-0000-000061560000}"/>
    <cellStyle name="40% - Accent2 2 3 6 3 2" xfId="33960" xr:uid="{00000000-0005-0000-0000-000062560000}"/>
    <cellStyle name="40% - Accent2 2 3 6 3_51-Sch Exp Fed Awards  (1)" xfId="33959" xr:uid="{00000000-0005-0000-0000-000063560000}"/>
    <cellStyle name="40% - Accent2 2 3 6 4" xfId="19306" xr:uid="{00000000-0005-0000-0000-000064560000}"/>
    <cellStyle name="40% - Accent2 2 3 6_51-Sch Exp Fed Awards  (1)" xfId="33957" xr:uid="{00000000-0005-0000-0000-000065560000}"/>
    <cellStyle name="40% - Accent2 2 3 7" xfId="3813" xr:uid="{00000000-0005-0000-0000-000066560000}"/>
    <cellStyle name="40% - Accent2 2 3 8" xfId="3814" xr:uid="{00000000-0005-0000-0000-000067560000}"/>
    <cellStyle name="40% - Accent2 2 3 8 2" xfId="3815" xr:uid="{00000000-0005-0000-0000-000068560000}"/>
    <cellStyle name="40% - Accent2 2 3 8 2 2" xfId="11972" xr:uid="{00000000-0005-0000-0000-000069560000}"/>
    <cellStyle name="40% - Accent2 2 3 8 2 3" xfId="21093" xr:uid="{00000000-0005-0000-0000-00006A560000}"/>
    <cellStyle name="40% - Accent2 2 3 8 2_51-Sch Exp Fed Awards  (1)" xfId="33962" xr:uid="{00000000-0005-0000-0000-00006B560000}"/>
    <cellStyle name="40% - Accent2 2 3 8 3" xfId="11973" xr:uid="{00000000-0005-0000-0000-00006C560000}"/>
    <cellStyle name="40% - Accent2 2 3 8 4" xfId="17459" xr:uid="{00000000-0005-0000-0000-00006D560000}"/>
    <cellStyle name="40% - Accent2 2 3 8_51-Sch Exp Fed Awards  (1)" xfId="33961" xr:uid="{00000000-0005-0000-0000-00006E560000}"/>
    <cellStyle name="40% - Accent2 2 3 9" xfId="3816" xr:uid="{00000000-0005-0000-0000-00006F560000}"/>
    <cellStyle name="40% - Accent2 2 3 9 2" xfId="11974" xr:uid="{00000000-0005-0000-0000-000070560000}"/>
    <cellStyle name="40% - Accent2 2 3 9 3" xfId="20183" xr:uid="{00000000-0005-0000-0000-000071560000}"/>
    <cellStyle name="40% - Accent2 2 3 9_51-Sch Exp Fed Awards  (1)" xfId="33963" xr:uid="{00000000-0005-0000-0000-000072560000}"/>
    <cellStyle name="40% - Accent2 2 3_411200-10 -20" xfId="33964" xr:uid="{00000000-0005-0000-0000-000073560000}"/>
    <cellStyle name="40% - Accent2 2 4" xfId="3817" xr:uid="{00000000-0005-0000-0000-000074560000}"/>
    <cellStyle name="40% - Accent2 2 4 10" xfId="33965" xr:uid="{00000000-0005-0000-0000-000075560000}"/>
    <cellStyle name="40% - Accent2 2 4 2" xfId="3818" xr:uid="{00000000-0005-0000-0000-000076560000}"/>
    <cellStyle name="40% - Accent2 2 4 2 2" xfId="3819" xr:uid="{00000000-0005-0000-0000-000077560000}"/>
    <cellStyle name="40% - Accent2 2 4 2 2 2" xfId="3820" xr:uid="{00000000-0005-0000-0000-000078560000}"/>
    <cellStyle name="40% - Accent2 2 4 2 2 2 2" xfId="11975" xr:uid="{00000000-0005-0000-0000-000079560000}"/>
    <cellStyle name="40% - Accent2 2 4 2 2 2 3" xfId="21941" xr:uid="{00000000-0005-0000-0000-00007A560000}"/>
    <cellStyle name="40% - Accent2 2 4 2 2 2_51-Sch Exp Fed Awards  (1)" xfId="33968" xr:uid="{00000000-0005-0000-0000-00007B560000}"/>
    <cellStyle name="40% - Accent2 2 4 2 2 3" xfId="11976" xr:uid="{00000000-0005-0000-0000-00007C560000}"/>
    <cellStyle name="40% - Accent2 2 4 2 2 4" xfId="18307" xr:uid="{00000000-0005-0000-0000-00007D560000}"/>
    <cellStyle name="40% - Accent2 2 4 2 2_51-Sch Exp Fed Awards  (1)" xfId="33967" xr:uid="{00000000-0005-0000-0000-00007E560000}"/>
    <cellStyle name="40% - Accent2 2 4 2 3" xfId="3821" xr:uid="{00000000-0005-0000-0000-00007F560000}"/>
    <cellStyle name="40% - Accent2 2 4 2 3 2" xfId="11977" xr:uid="{00000000-0005-0000-0000-000080560000}"/>
    <cellStyle name="40% - Accent2 2 4 2 3 3" xfId="20188" xr:uid="{00000000-0005-0000-0000-000081560000}"/>
    <cellStyle name="40% - Accent2 2 4 2 3_51-Sch Exp Fed Awards  (1)" xfId="33969" xr:uid="{00000000-0005-0000-0000-000082560000}"/>
    <cellStyle name="40% - Accent2 2 4 2 4" xfId="11978" xr:uid="{00000000-0005-0000-0000-000083560000}"/>
    <cellStyle name="40% - Accent2 2 4 2 4 2" xfId="33971" xr:uid="{00000000-0005-0000-0000-000084560000}"/>
    <cellStyle name="40% - Accent2 2 4 2 4_51-Sch Exp Fed Awards  (1)" xfId="33970" xr:uid="{00000000-0005-0000-0000-000085560000}"/>
    <cellStyle name="40% - Accent2 2 4 2 5" xfId="16552" xr:uid="{00000000-0005-0000-0000-000086560000}"/>
    <cellStyle name="40% - Accent2 2 4 2 5 2" xfId="33973" xr:uid="{00000000-0005-0000-0000-000087560000}"/>
    <cellStyle name="40% - Accent2 2 4 2 5_51-Sch Exp Fed Awards  (1)" xfId="33972" xr:uid="{00000000-0005-0000-0000-000088560000}"/>
    <cellStyle name="40% - Accent2 2 4 2 6" xfId="33974" xr:uid="{00000000-0005-0000-0000-000089560000}"/>
    <cellStyle name="40% - Accent2 2 4 2 6 2" xfId="33975" xr:uid="{00000000-0005-0000-0000-00008A560000}"/>
    <cellStyle name="40% - Accent2 2 4 2 7" xfId="33976" xr:uid="{00000000-0005-0000-0000-00008B560000}"/>
    <cellStyle name="40% - Accent2 2 4 2 8" xfId="33977" xr:uid="{00000000-0005-0000-0000-00008C560000}"/>
    <cellStyle name="40% - Accent2 2 4 2_51-Sch Exp Fed Awards  (1)" xfId="33966" xr:uid="{00000000-0005-0000-0000-00008D560000}"/>
    <cellStyle name="40% - Accent2 2 4 3" xfId="3822" xr:uid="{00000000-0005-0000-0000-00008E560000}"/>
    <cellStyle name="40% - Accent2 2 4 4" xfId="3823" xr:uid="{00000000-0005-0000-0000-00008F560000}"/>
    <cellStyle name="40% - Accent2 2 4 4 2" xfId="3824" xr:uid="{00000000-0005-0000-0000-000090560000}"/>
    <cellStyle name="40% - Accent2 2 4 4 2 2" xfId="11979" xr:uid="{00000000-0005-0000-0000-000091560000}"/>
    <cellStyle name="40% - Accent2 2 4 4 2 3" xfId="21123" xr:uid="{00000000-0005-0000-0000-000092560000}"/>
    <cellStyle name="40% - Accent2 2 4 4 2_51-Sch Exp Fed Awards  (1)" xfId="33979" xr:uid="{00000000-0005-0000-0000-000093560000}"/>
    <cellStyle name="40% - Accent2 2 4 4 3" xfId="11980" xr:uid="{00000000-0005-0000-0000-000094560000}"/>
    <cellStyle name="40% - Accent2 2 4 4 4" xfId="17489" xr:uid="{00000000-0005-0000-0000-000095560000}"/>
    <cellStyle name="40% - Accent2 2 4 4_51-Sch Exp Fed Awards  (1)" xfId="33978" xr:uid="{00000000-0005-0000-0000-000096560000}"/>
    <cellStyle name="40% - Accent2 2 4 5" xfId="3825" xr:uid="{00000000-0005-0000-0000-000097560000}"/>
    <cellStyle name="40% - Accent2 2 4 5 2" xfId="11981" xr:uid="{00000000-0005-0000-0000-000098560000}"/>
    <cellStyle name="40% - Accent2 2 4 5 3" xfId="20187" xr:uid="{00000000-0005-0000-0000-000099560000}"/>
    <cellStyle name="40% - Accent2 2 4 5_51-Sch Exp Fed Awards  (1)" xfId="33980" xr:uid="{00000000-0005-0000-0000-00009A560000}"/>
    <cellStyle name="40% - Accent2 2 4 6" xfId="11982" xr:uid="{00000000-0005-0000-0000-00009B560000}"/>
    <cellStyle name="40% - Accent2 2 4 6 2" xfId="33982" xr:uid="{00000000-0005-0000-0000-00009C560000}"/>
    <cellStyle name="40% - Accent2 2 4 6_51-Sch Exp Fed Awards  (1)" xfId="33981" xr:uid="{00000000-0005-0000-0000-00009D560000}"/>
    <cellStyle name="40% - Accent2 2 4 7" xfId="16551" xr:uid="{00000000-0005-0000-0000-00009E560000}"/>
    <cellStyle name="40% - Accent2 2 4 7 2" xfId="33984" xr:uid="{00000000-0005-0000-0000-00009F560000}"/>
    <cellStyle name="40% - Accent2 2 4 7_51-Sch Exp Fed Awards  (1)" xfId="33983" xr:uid="{00000000-0005-0000-0000-0000A0560000}"/>
    <cellStyle name="40% - Accent2 2 4 8" xfId="33985" xr:uid="{00000000-0005-0000-0000-0000A1560000}"/>
    <cellStyle name="40% - Accent2 2 4 8 2" xfId="33986" xr:uid="{00000000-0005-0000-0000-0000A2560000}"/>
    <cellStyle name="40% - Accent2 2 4 9" xfId="33987" xr:uid="{00000000-0005-0000-0000-0000A3560000}"/>
    <cellStyle name="40% - Accent2 2 4_411200-10 -20" xfId="33988" xr:uid="{00000000-0005-0000-0000-0000A4560000}"/>
    <cellStyle name="40% - Accent2 2 5" xfId="3826" xr:uid="{00000000-0005-0000-0000-0000A5560000}"/>
    <cellStyle name="40% - Accent2 2 5 2" xfId="3827" xr:uid="{00000000-0005-0000-0000-0000A6560000}"/>
    <cellStyle name="40% - Accent2 2 5 2 2" xfId="3828" xr:uid="{00000000-0005-0000-0000-0000A7560000}"/>
    <cellStyle name="40% - Accent2 2 5 2 2 2" xfId="11983" xr:uid="{00000000-0005-0000-0000-0000A8560000}"/>
    <cellStyle name="40% - Accent2 2 5 2 2 3" xfId="20995" xr:uid="{00000000-0005-0000-0000-0000A9560000}"/>
    <cellStyle name="40% - Accent2 2 5 2 2_51-Sch Exp Fed Awards  (1)" xfId="33991" xr:uid="{00000000-0005-0000-0000-0000AA560000}"/>
    <cellStyle name="40% - Accent2 2 5 2 3" xfId="11984" xr:uid="{00000000-0005-0000-0000-0000AB560000}"/>
    <cellStyle name="40% - Accent2 2 5 2 4" xfId="17361" xr:uid="{00000000-0005-0000-0000-0000AC560000}"/>
    <cellStyle name="40% - Accent2 2 5 2_51-Sch Exp Fed Awards  (1)" xfId="33990" xr:uid="{00000000-0005-0000-0000-0000AD560000}"/>
    <cellStyle name="40% - Accent2 2 5 3" xfId="3829" xr:uid="{00000000-0005-0000-0000-0000AE560000}"/>
    <cellStyle name="40% - Accent2 2 5 3 2" xfId="3830" xr:uid="{00000000-0005-0000-0000-0000AF560000}"/>
    <cellStyle name="40% - Accent2 2 5 3 2 2" xfId="11985" xr:uid="{00000000-0005-0000-0000-0000B0560000}"/>
    <cellStyle name="40% - Accent2 2 5 3 2 3" xfId="21151" xr:uid="{00000000-0005-0000-0000-0000B1560000}"/>
    <cellStyle name="40% - Accent2 2 5 3 2_51-Sch Exp Fed Awards  (1)" xfId="33993" xr:uid="{00000000-0005-0000-0000-0000B2560000}"/>
    <cellStyle name="40% - Accent2 2 5 3 3" xfId="11986" xr:uid="{00000000-0005-0000-0000-0000B3560000}"/>
    <cellStyle name="40% - Accent2 2 5 3 4" xfId="17517" xr:uid="{00000000-0005-0000-0000-0000B4560000}"/>
    <cellStyle name="40% - Accent2 2 5 3_51-Sch Exp Fed Awards  (1)" xfId="33992" xr:uid="{00000000-0005-0000-0000-0000B5560000}"/>
    <cellStyle name="40% - Accent2 2 5 4" xfId="33994" xr:uid="{00000000-0005-0000-0000-0000B6560000}"/>
    <cellStyle name="40% - Accent2 2 5 4 2" xfId="33995" xr:uid="{00000000-0005-0000-0000-0000B7560000}"/>
    <cellStyle name="40% - Accent2 2 5 5" xfId="33996" xr:uid="{00000000-0005-0000-0000-0000B8560000}"/>
    <cellStyle name="40% - Accent2 2 5 5 2" xfId="33997" xr:uid="{00000000-0005-0000-0000-0000B9560000}"/>
    <cellStyle name="40% - Accent2 2 5 6" xfId="33998" xr:uid="{00000000-0005-0000-0000-0000BA560000}"/>
    <cellStyle name="40% - Accent2 2 5 6 2" xfId="33999" xr:uid="{00000000-0005-0000-0000-0000BB560000}"/>
    <cellStyle name="40% - Accent2 2 5 7" xfId="34000" xr:uid="{00000000-0005-0000-0000-0000BC560000}"/>
    <cellStyle name="40% - Accent2 2 5 8" xfId="34001" xr:uid="{00000000-0005-0000-0000-0000BD560000}"/>
    <cellStyle name="40% - Accent2 2 5_51-Sch Exp Fed Awards  (1)" xfId="33989" xr:uid="{00000000-0005-0000-0000-0000BE560000}"/>
    <cellStyle name="40% - Accent2 2 6" xfId="3831" xr:uid="{00000000-0005-0000-0000-0000BF560000}"/>
    <cellStyle name="40% - Accent2 2 6 2" xfId="3832" xr:uid="{00000000-0005-0000-0000-0000C0560000}"/>
    <cellStyle name="40% - Accent2 2 6 2 2" xfId="11987" xr:uid="{00000000-0005-0000-0000-0000C1560000}"/>
    <cellStyle name="40% - Accent2 2 6 2 3" xfId="22708" xr:uid="{00000000-0005-0000-0000-0000C2560000}"/>
    <cellStyle name="40% - Accent2 2 6 2_51-Sch Exp Fed Awards  (1)" xfId="34003" xr:uid="{00000000-0005-0000-0000-0000C3560000}"/>
    <cellStyle name="40% - Accent2 2 6 3" xfId="11988" xr:uid="{00000000-0005-0000-0000-0000C4560000}"/>
    <cellStyle name="40% - Accent2 2 6 3 2" xfId="34005" xr:uid="{00000000-0005-0000-0000-0000C5560000}"/>
    <cellStyle name="40% - Accent2 2 6 3_51-Sch Exp Fed Awards  (1)" xfId="34004" xr:uid="{00000000-0005-0000-0000-0000C6560000}"/>
    <cellStyle name="40% - Accent2 2 6 4" xfId="19074" xr:uid="{00000000-0005-0000-0000-0000C7560000}"/>
    <cellStyle name="40% - Accent2 2 6 4 2" xfId="34007" xr:uid="{00000000-0005-0000-0000-0000C8560000}"/>
    <cellStyle name="40% - Accent2 2 6 4_51-Sch Exp Fed Awards  (1)" xfId="34006" xr:uid="{00000000-0005-0000-0000-0000C9560000}"/>
    <cellStyle name="40% - Accent2 2 6 5" xfId="34008" xr:uid="{00000000-0005-0000-0000-0000CA560000}"/>
    <cellStyle name="40% - Accent2 2 6 5 2" xfId="34009" xr:uid="{00000000-0005-0000-0000-0000CB560000}"/>
    <cellStyle name="40% - Accent2 2 6 6" xfId="34010" xr:uid="{00000000-0005-0000-0000-0000CC560000}"/>
    <cellStyle name="40% - Accent2 2 6_51-Sch Exp Fed Awards  (1)" xfId="34002" xr:uid="{00000000-0005-0000-0000-0000CD560000}"/>
    <cellStyle name="40% - Accent2 2 7" xfId="3833" xr:uid="{00000000-0005-0000-0000-0000CE560000}"/>
    <cellStyle name="40% - Accent2 2 7 2" xfId="3834" xr:uid="{00000000-0005-0000-0000-0000CF560000}"/>
    <cellStyle name="40% - Accent2 2 7 2 2" xfId="11989" xr:uid="{00000000-0005-0000-0000-0000D0560000}"/>
    <cellStyle name="40% - Accent2 2 7 2 3" xfId="22811" xr:uid="{00000000-0005-0000-0000-0000D1560000}"/>
    <cellStyle name="40% - Accent2 2 7 2_51-Sch Exp Fed Awards  (1)" xfId="34012" xr:uid="{00000000-0005-0000-0000-0000D2560000}"/>
    <cellStyle name="40% - Accent2 2 7 3" xfId="11990" xr:uid="{00000000-0005-0000-0000-0000D3560000}"/>
    <cellStyle name="40% - Accent2 2 7 3 2" xfId="34014" xr:uid="{00000000-0005-0000-0000-0000D4560000}"/>
    <cellStyle name="40% - Accent2 2 7 3_51-Sch Exp Fed Awards  (1)" xfId="34013" xr:uid="{00000000-0005-0000-0000-0000D5560000}"/>
    <cellStyle name="40% - Accent2 2 7 4" xfId="19177" xr:uid="{00000000-0005-0000-0000-0000D6560000}"/>
    <cellStyle name="40% - Accent2 2 7 4 2" xfId="34016" xr:uid="{00000000-0005-0000-0000-0000D7560000}"/>
    <cellStyle name="40% - Accent2 2 7 4_51-Sch Exp Fed Awards  (1)" xfId="34015" xr:uid="{00000000-0005-0000-0000-0000D8560000}"/>
    <cellStyle name="40% - Accent2 2 7 5" xfId="34017" xr:uid="{00000000-0005-0000-0000-0000D9560000}"/>
    <cellStyle name="40% - Accent2 2 7 6" xfId="45801" xr:uid="{00000000-0005-0000-0000-0000DA560000}"/>
    <cellStyle name="40% - Accent2 2 7_51-Sch Exp Fed Awards  (1)" xfId="34011" xr:uid="{00000000-0005-0000-0000-0000DB560000}"/>
    <cellStyle name="40% - Accent2 2 8" xfId="3835" xr:uid="{00000000-0005-0000-0000-0000DC560000}"/>
    <cellStyle name="40% - Accent2 2 8 2" xfId="3836" xr:uid="{00000000-0005-0000-0000-0000DD560000}"/>
    <cellStyle name="40% - Accent2 2 8 2 2" xfId="11991" xr:uid="{00000000-0005-0000-0000-0000DE560000}"/>
    <cellStyle name="40% - Accent2 2 8 2 3" xfId="22723" xr:uid="{00000000-0005-0000-0000-0000DF560000}"/>
    <cellStyle name="40% - Accent2 2 8 2_51-Sch Exp Fed Awards  (1)" xfId="34019" xr:uid="{00000000-0005-0000-0000-0000E0560000}"/>
    <cellStyle name="40% - Accent2 2 8 3" xfId="11992" xr:uid="{00000000-0005-0000-0000-0000E1560000}"/>
    <cellStyle name="40% - Accent2 2 8 3 2" xfId="34021" xr:uid="{00000000-0005-0000-0000-0000E2560000}"/>
    <cellStyle name="40% - Accent2 2 8 3_51-Sch Exp Fed Awards  (1)" xfId="34020" xr:uid="{00000000-0005-0000-0000-0000E3560000}"/>
    <cellStyle name="40% - Accent2 2 8 4" xfId="19089" xr:uid="{00000000-0005-0000-0000-0000E4560000}"/>
    <cellStyle name="40% - Accent2 2 8 4 2" xfId="34023" xr:uid="{00000000-0005-0000-0000-0000E5560000}"/>
    <cellStyle name="40% - Accent2 2 8 4_51-Sch Exp Fed Awards  (1)" xfId="34022" xr:uid="{00000000-0005-0000-0000-0000E6560000}"/>
    <cellStyle name="40% - Accent2 2 8 5" xfId="34024" xr:uid="{00000000-0005-0000-0000-0000E7560000}"/>
    <cellStyle name="40% - Accent2 2 8 6" xfId="45802" xr:uid="{00000000-0005-0000-0000-0000E8560000}"/>
    <cellStyle name="40% - Accent2 2 8_51-Sch Exp Fed Awards  (1)" xfId="34018" xr:uid="{00000000-0005-0000-0000-0000E9560000}"/>
    <cellStyle name="40% - Accent2 2 9" xfId="3837" xr:uid="{00000000-0005-0000-0000-0000EA560000}"/>
    <cellStyle name="40% - Accent2 2_411200-10 -20" xfId="34025" xr:uid="{00000000-0005-0000-0000-0000EB560000}"/>
    <cellStyle name="40% - Accent2 20" xfId="3838" xr:uid="{00000000-0005-0000-0000-0000EC560000}"/>
    <cellStyle name="40% - Accent2 20 2" xfId="3839" xr:uid="{00000000-0005-0000-0000-0000ED560000}"/>
    <cellStyle name="40% - Accent2 20 2 2" xfId="11993" xr:uid="{00000000-0005-0000-0000-0000EE560000}"/>
    <cellStyle name="40% - Accent2 20 2 3" xfId="21023" xr:uid="{00000000-0005-0000-0000-0000EF560000}"/>
    <cellStyle name="40% - Accent2 20 2_51-Sch Exp Fed Awards  (1)" xfId="34027" xr:uid="{00000000-0005-0000-0000-0000F0560000}"/>
    <cellStyle name="40% - Accent2 20 3" xfId="11994" xr:uid="{00000000-0005-0000-0000-0000F1560000}"/>
    <cellStyle name="40% - Accent2 20 4" xfId="17389" xr:uid="{00000000-0005-0000-0000-0000F2560000}"/>
    <cellStyle name="40% - Accent2 20_51-Sch Exp Fed Awards  (1)" xfId="34026" xr:uid="{00000000-0005-0000-0000-0000F3560000}"/>
    <cellStyle name="40% - Accent2 21" xfId="3840" xr:uid="{00000000-0005-0000-0000-0000F4560000}"/>
    <cellStyle name="40% - Accent2 21 2" xfId="11995" xr:uid="{00000000-0005-0000-0000-0000F5560000}"/>
    <cellStyle name="40% - Accent2 21 3" xfId="19351" xr:uid="{00000000-0005-0000-0000-0000F6560000}"/>
    <cellStyle name="40% - Accent2 21_51-Sch Exp Fed Awards  (1)" xfId="34028" xr:uid="{00000000-0005-0000-0000-0000F7560000}"/>
    <cellStyle name="40% - Accent2 22" xfId="34029" xr:uid="{00000000-0005-0000-0000-0000F8560000}"/>
    <cellStyle name="40% - Accent2 22 2" xfId="34030" xr:uid="{00000000-0005-0000-0000-0000F9560000}"/>
    <cellStyle name="40% - Accent2 23" xfId="34031" xr:uid="{00000000-0005-0000-0000-0000FA560000}"/>
    <cellStyle name="40% - Accent2 23 2" xfId="34032" xr:uid="{00000000-0005-0000-0000-0000FB560000}"/>
    <cellStyle name="40% - Accent2 24" xfId="34033" xr:uid="{00000000-0005-0000-0000-0000FC560000}"/>
    <cellStyle name="40% - Accent2 24 2" xfId="34034" xr:uid="{00000000-0005-0000-0000-0000FD560000}"/>
    <cellStyle name="40% - Accent2 25" xfId="34035" xr:uid="{00000000-0005-0000-0000-0000FE560000}"/>
    <cellStyle name="40% - Accent2 25 2" xfId="34036" xr:uid="{00000000-0005-0000-0000-0000FF560000}"/>
    <cellStyle name="40% - Accent2 26" xfId="34037" xr:uid="{00000000-0005-0000-0000-000000570000}"/>
    <cellStyle name="40% - Accent2 3" xfId="3841" xr:uid="{00000000-0005-0000-0000-000001570000}"/>
    <cellStyle name="40% - Accent2 3 10" xfId="3842" xr:uid="{00000000-0005-0000-0000-000002570000}"/>
    <cellStyle name="40% - Accent2 3 10 2" xfId="3843" xr:uid="{00000000-0005-0000-0000-000003570000}"/>
    <cellStyle name="40% - Accent2 3 10 2 2" xfId="11996" xr:uid="{00000000-0005-0000-0000-000004570000}"/>
    <cellStyle name="40% - Accent2 3 10 2 3" xfId="21051" xr:uid="{00000000-0005-0000-0000-000005570000}"/>
    <cellStyle name="40% - Accent2 3 10 2_51-Sch Exp Fed Awards  (1)" xfId="34039" xr:uid="{00000000-0005-0000-0000-000006570000}"/>
    <cellStyle name="40% - Accent2 3 10 3" xfId="11997" xr:uid="{00000000-0005-0000-0000-000007570000}"/>
    <cellStyle name="40% - Accent2 3 10 4" xfId="17417" xr:uid="{00000000-0005-0000-0000-000008570000}"/>
    <cellStyle name="40% - Accent2 3 10_51-Sch Exp Fed Awards  (1)" xfId="34038" xr:uid="{00000000-0005-0000-0000-000009570000}"/>
    <cellStyle name="40% - Accent2 3 11" xfId="3844" xr:uid="{00000000-0005-0000-0000-00000A570000}"/>
    <cellStyle name="40% - Accent2 3 11 2" xfId="11998" xr:uid="{00000000-0005-0000-0000-00000B570000}"/>
    <cellStyle name="40% - Accent2 3 11 3" xfId="20189" xr:uid="{00000000-0005-0000-0000-00000C570000}"/>
    <cellStyle name="40% - Accent2 3 11_51-Sch Exp Fed Awards  (1)" xfId="34040" xr:uid="{00000000-0005-0000-0000-00000D570000}"/>
    <cellStyle name="40% - Accent2 3 12" xfId="11999" xr:uid="{00000000-0005-0000-0000-00000E570000}"/>
    <cellStyle name="40% - Accent2 3 12 2" xfId="34042" xr:uid="{00000000-0005-0000-0000-00000F570000}"/>
    <cellStyle name="40% - Accent2 3 12_51-Sch Exp Fed Awards  (1)" xfId="34041" xr:uid="{00000000-0005-0000-0000-000010570000}"/>
    <cellStyle name="40% - Accent2 3 13" xfId="12000" xr:uid="{00000000-0005-0000-0000-000011570000}"/>
    <cellStyle name="40% - Accent2 3 13 2" xfId="34044" xr:uid="{00000000-0005-0000-0000-000012570000}"/>
    <cellStyle name="40% - Accent2 3 13_51-Sch Exp Fed Awards  (1)" xfId="34043" xr:uid="{00000000-0005-0000-0000-000013570000}"/>
    <cellStyle name="40% - Accent2 3 14" xfId="16553" xr:uid="{00000000-0005-0000-0000-000014570000}"/>
    <cellStyle name="40% - Accent2 3 14 2" xfId="34046" xr:uid="{00000000-0005-0000-0000-000015570000}"/>
    <cellStyle name="40% - Accent2 3 14_51-Sch Exp Fed Awards  (1)" xfId="34045" xr:uid="{00000000-0005-0000-0000-000016570000}"/>
    <cellStyle name="40% - Accent2 3 15" xfId="34047" xr:uid="{00000000-0005-0000-0000-000017570000}"/>
    <cellStyle name="40% - Accent2 3 16" xfId="34048" xr:uid="{00000000-0005-0000-0000-000018570000}"/>
    <cellStyle name="40% - Accent2 3 2" xfId="3845" xr:uid="{00000000-0005-0000-0000-000019570000}"/>
    <cellStyle name="40% - Accent2 3 2 10" xfId="12001" xr:uid="{00000000-0005-0000-0000-00001A570000}"/>
    <cellStyle name="40% - Accent2 3 2 10 2" xfId="34050" xr:uid="{00000000-0005-0000-0000-00001B570000}"/>
    <cellStyle name="40% - Accent2 3 2 10_51-Sch Exp Fed Awards  (1)" xfId="34049" xr:uid="{00000000-0005-0000-0000-00001C570000}"/>
    <cellStyle name="40% - Accent2 3 2 11" xfId="16554" xr:uid="{00000000-0005-0000-0000-00001D570000}"/>
    <cellStyle name="40% - Accent2 3 2 11 2" xfId="34052" xr:uid="{00000000-0005-0000-0000-00001E570000}"/>
    <cellStyle name="40% - Accent2 3 2 11_51-Sch Exp Fed Awards  (1)" xfId="34051" xr:uid="{00000000-0005-0000-0000-00001F570000}"/>
    <cellStyle name="40% - Accent2 3 2 12" xfId="34053" xr:uid="{00000000-0005-0000-0000-000020570000}"/>
    <cellStyle name="40% - Accent2 3 2 12 2" xfId="34054" xr:uid="{00000000-0005-0000-0000-000021570000}"/>
    <cellStyle name="40% - Accent2 3 2 13" xfId="34055" xr:uid="{00000000-0005-0000-0000-000022570000}"/>
    <cellStyle name="40% - Accent2 3 2 13 2" xfId="34056" xr:uid="{00000000-0005-0000-0000-000023570000}"/>
    <cellStyle name="40% - Accent2 3 2 14" xfId="34057" xr:uid="{00000000-0005-0000-0000-000024570000}"/>
    <cellStyle name="40% - Accent2 3 2 15" xfId="34058" xr:uid="{00000000-0005-0000-0000-000025570000}"/>
    <cellStyle name="40% - Accent2 3 2 2" xfId="3846" xr:uid="{00000000-0005-0000-0000-000026570000}"/>
    <cellStyle name="40% - Accent2 3 2 2 10" xfId="34059" xr:uid="{00000000-0005-0000-0000-000027570000}"/>
    <cellStyle name="40% - Accent2 3 2 2 2" xfId="3847" xr:uid="{00000000-0005-0000-0000-000028570000}"/>
    <cellStyle name="40% - Accent2 3 2 2 2 2" xfId="3848" xr:uid="{00000000-0005-0000-0000-000029570000}"/>
    <cellStyle name="40% - Accent2 3 2 2 2 2 2" xfId="3849" xr:uid="{00000000-0005-0000-0000-00002A570000}"/>
    <cellStyle name="40% - Accent2 3 2 2 2 2 2 2" xfId="3850" xr:uid="{00000000-0005-0000-0000-00002B570000}"/>
    <cellStyle name="40% - Accent2 3 2 2 2 2 2 2 2" xfId="12002" xr:uid="{00000000-0005-0000-0000-00002C570000}"/>
    <cellStyle name="40% - Accent2 3 2 2 2 2 2 2 3" xfId="21944" xr:uid="{00000000-0005-0000-0000-00002D570000}"/>
    <cellStyle name="40% - Accent2 3 2 2 2 2 2 2_51-Sch Exp Fed Awards  (1)" xfId="34062" xr:uid="{00000000-0005-0000-0000-00002E570000}"/>
    <cellStyle name="40% - Accent2 3 2 2 2 2 2 3" xfId="12003" xr:uid="{00000000-0005-0000-0000-00002F570000}"/>
    <cellStyle name="40% - Accent2 3 2 2 2 2 2 4" xfId="18310" xr:uid="{00000000-0005-0000-0000-000030570000}"/>
    <cellStyle name="40% - Accent2 3 2 2 2 2 2_51-Sch Exp Fed Awards  (1)" xfId="34061" xr:uid="{00000000-0005-0000-0000-000031570000}"/>
    <cellStyle name="40% - Accent2 3 2 2 2 2 3" xfId="3851" xr:uid="{00000000-0005-0000-0000-000032570000}"/>
    <cellStyle name="40% - Accent2 3 2 2 2 2 3 2" xfId="12004" xr:uid="{00000000-0005-0000-0000-000033570000}"/>
    <cellStyle name="40% - Accent2 3 2 2 2 2 3 3" xfId="20193" xr:uid="{00000000-0005-0000-0000-000034570000}"/>
    <cellStyle name="40% - Accent2 3 2 2 2 2 3_51-Sch Exp Fed Awards  (1)" xfId="34063" xr:uid="{00000000-0005-0000-0000-000035570000}"/>
    <cellStyle name="40% - Accent2 3 2 2 2 2 4" xfId="12005" xr:uid="{00000000-0005-0000-0000-000036570000}"/>
    <cellStyle name="40% - Accent2 3 2 2 2 2 4 2" xfId="34065" xr:uid="{00000000-0005-0000-0000-000037570000}"/>
    <cellStyle name="40% - Accent2 3 2 2 2 2 4_51-Sch Exp Fed Awards  (1)" xfId="34064" xr:uid="{00000000-0005-0000-0000-000038570000}"/>
    <cellStyle name="40% - Accent2 3 2 2 2 2 5" xfId="16557" xr:uid="{00000000-0005-0000-0000-000039570000}"/>
    <cellStyle name="40% - Accent2 3 2 2 2 2 5 2" xfId="34067" xr:uid="{00000000-0005-0000-0000-00003A570000}"/>
    <cellStyle name="40% - Accent2 3 2 2 2 2 5_51-Sch Exp Fed Awards  (1)" xfId="34066" xr:uid="{00000000-0005-0000-0000-00003B570000}"/>
    <cellStyle name="40% - Accent2 3 2 2 2 2 6" xfId="34068" xr:uid="{00000000-0005-0000-0000-00003C570000}"/>
    <cellStyle name="40% - Accent2 3 2 2 2 2 6 2" xfId="34069" xr:uid="{00000000-0005-0000-0000-00003D570000}"/>
    <cellStyle name="40% - Accent2 3 2 2 2 2 7" xfId="34070" xr:uid="{00000000-0005-0000-0000-00003E570000}"/>
    <cellStyle name="40% - Accent2 3 2 2 2 2 8" xfId="34071" xr:uid="{00000000-0005-0000-0000-00003F570000}"/>
    <cellStyle name="40% - Accent2 3 2 2 2 2_51-Sch Exp Fed Awards  (1)" xfId="34060" xr:uid="{00000000-0005-0000-0000-000040570000}"/>
    <cellStyle name="40% - Accent2 3 2 2 2 3" xfId="3852" xr:uid="{00000000-0005-0000-0000-000041570000}"/>
    <cellStyle name="40% - Accent2 3 2 2 2 3 2" xfId="3853" xr:uid="{00000000-0005-0000-0000-000042570000}"/>
    <cellStyle name="40% - Accent2 3 2 2 2 3 2 2" xfId="12006" xr:uid="{00000000-0005-0000-0000-000043570000}"/>
    <cellStyle name="40% - Accent2 3 2 2 2 3 2 3" xfId="21943" xr:uid="{00000000-0005-0000-0000-000044570000}"/>
    <cellStyle name="40% - Accent2 3 2 2 2 3 2_51-Sch Exp Fed Awards  (1)" xfId="34073" xr:uid="{00000000-0005-0000-0000-000045570000}"/>
    <cellStyle name="40% - Accent2 3 2 2 2 3 3" xfId="12007" xr:uid="{00000000-0005-0000-0000-000046570000}"/>
    <cellStyle name="40% - Accent2 3 2 2 2 3 4" xfId="18309" xr:uid="{00000000-0005-0000-0000-000047570000}"/>
    <cellStyle name="40% - Accent2 3 2 2 2 3_51-Sch Exp Fed Awards  (1)" xfId="34072" xr:uid="{00000000-0005-0000-0000-000048570000}"/>
    <cellStyle name="40% - Accent2 3 2 2 2 4" xfId="3854" xr:uid="{00000000-0005-0000-0000-000049570000}"/>
    <cellStyle name="40% - Accent2 3 2 2 2 4 2" xfId="12008" xr:uid="{00000000-0005-0000-0000-00004A570000}"/>
    <cellStyle name="40% - Accent2 3 2 2 2 4 3" xfId="20192" xr:uid="{00000000-0005-0000-0000-00004B570000}"/>
    <cellStyle name="40% - Accent2 3 2 2 2 4_51-Sch Exp Fed Awards  (1)" xfId="34074" xr:uid="{00000000-0005-0000-0000-00004C570000}"/>
    <cellStyle name="40% - Accent2 3 2 2 2 5" xfId="12009" xr:uid="{00000000-0005-0000-0000-00004D570000}"/>
    <cellStyle name="40% - Accent2 3 2 2 2 5 2" xfId="34076" xr:uid="{00000000-0005-0000-0000-00004E570000}"/>
    <cellStyle name="40% - Accent2 3 2 2 2 5_51-Sch Exp Fed Awards  (1)" xfId="34075" xr:uid="{00000000-0005-0000-0000-00004F570000}"/>
    <cellStyle name="40% - Accent2 3 2 2 2 6" xfId="16556" xr:uid="{00000000-0005-0000-0000-000050570000}"/>
    <cellStyle name="40% - Accent2 3 2 2 2 6 2" xfId="34078" xr:uid="{00000000-0005-0000-0000-000051570000}"/>
    <cellStyle name="40% - Accent2 3 2 2 2 6_51-Sch Exp Fed Awards  (1)" xfId="34077" xr:uid="{00000000-0005-0000-0000-000052570000}"/>
    <cellStyle name="40% - Accent2 3 2 2 2 7" xfId="34079" xr:uid="{00000000-0005-0000-0000-000053570000}"/>
    <cellStyle name="40% - Accent2 3 2 2 2 7 2" xfId="34080" xr:uid="{00000000-0005-0000-0000-000054570000}"/>
    <cellStyle name="40% - Accent2 3 2 2 2 8" xfId="34081" xr:uid="{00000000-0005-0000-0000-000055570000}"/>
    <cellStyle name="40% - Accent2 3 2 2 2 9" xfId="34082" xr:uid="{00000000-0005-0000-0000-000056570000}"/>
    <cellStyle name="40% - Accent2 3 2 2 2_411200-10 -20" xfId="34083" xr:uid="{00000000-0005-0000-0000-000057570000}"/>
    <cellStyle name="40% - Accent2 3 2 2 3" xfId="3855" xr:uid="{00000000-0005-0000-0000-000058570000}"/>
    <cellStyle name="40% - Accent2 3 2 2 3 2" xfId="3856" xr:uid="{00000000-0005-0000-0000-000059570000}"/>
    <cellStyle name="40% - Accent2 3 2 2 3 2 2" xfId="3857" xr:uid="{00000000-0005-0000-0000-00005A570000}"/>
    <cellStyle name="40% - Accent2 3 2 2 3 2 2 2" xfId="12010" xr:uid="{00000000-0005-0000-0000-00005B570000}"/>
    <cellStyle name="40% - Accent2 3 2 2 3 2 2 3" xfId="21945" xr:uid="{00000000-0005-0000-0000-00005C570000}"/>
    <cellStyle name="40% - Accent2 3 2 2 3 2 2_51-Sch Exp Fed Awards  (1)" xfId="34086" xr:uid="{00000000-0005-0000-0000-00005D570000}"/>
    <cellStyle name="40% - Accent2 3 2 2 3 2 3" xfId="12011" xr:uid="{00000000-0005-0000-0000-00005E570000}"/>
    <cellStyle name="40% - Accent2 3 2 2 3 2 4" xfId="18311" xr:uid="{00000000-0005-0000-0000-00005F570000}"/>
    <cellStyle name="40% - Accent2 3 2 2 3 2_51-Sch Exp Fed Awards  (1)" xfId="34085" xr:uid="{00000000-0005-0000-0000-000060570000}"/>
    <cellStyle name="40% - Accent2 3 2 2 3 3" xfId="3858" xr:uid="{00000000-0005-0000-0000-000061570000}"/>
    <cellStyle name="40% - Accent2 3 2 2 3 3 2" xfId="12012" xr:uid="{00000000-0005-0000-0000-000062570000}"/>
    <cellStyle name="40% - Accent2 3 2 2 3 3 3" xfId="20194" xr:uid="{00000000-0005-0000-0000-000063570000}"/>
    <cellStyle name="40% - Accent2 3 2 2 3 3_51-Sch Exp Fed Awards  (1)" xfId="34087" xr:uid="{00000000-0005-0000-0000-000064570000}"/>
    <cellStyle name="40% - Accent2 3 2 2 3 4" xfId="12013" xr:uid="{00000000-0005-0000-0000-000065570000}"/>
    <cellStyle name="40% - Accent2 3 2 2 3 4 2" xfId="34089" xr:uid="{00000000-0005-0000-0000-000066570000}"/>
    <cellStyle name="40% - Accent2 3 2 2 3 4_51-Sch Exp Fed Awards  (1)" xfId="34088" xr:uid="{00000000-0005-0000-0000-000067570000}"/>
    <cellStyle name="40% - Accent2 3 2 2 3 5" xfId="16558" xr:uid="{00000000-0005-0000-0000-000068570000}"/>
    <cellStyle name="40% - Accent2 3 2 2 3 5 2" xfId="34091" xr:uid="{00000000-0005-0000-0000-000069570000}"/>
    <cellStyle name="40% - Accent2 3 2 2 3 5_51-Sch Exp Fed Awards  (1)" xfId="34090" xr:uid="{00000000-0005-0000-0000-00006A570000}"/>
    <cellStyle name="40% - Accent2 3 2 2 3 6" xfId="34092" xr:uid="{00000000-0005-0000-0000-00006B570000}"/>
    <cellStyle name="40% - Accent2 3 2 2 3 6 2" xfId="34093" xr:uid="{00000000-0005-0000-0000-00006C570000}"/>
    <cellStyle name="40% - Accent2 3 2 2 3 7" xfId="34094" xr:uid="{00000000-0005-0000-0000-00006D570000}"/>
    <cellStyle name="40% - Accent2 3 2 2 3 8" xfId="34095" xr:uid="{00000000-0005-0000-0000-00006E570000}"/>
    <cellStyle name="40% - Accent2 3 2 2 3_51-Sch Exp Fed Awards  (1)" xfId="34084" xr:uid="{00000000-0005-0000-0000-00006F570000}"/>
    <cellStyle name="40% - Accent2 3 2 2 4" xfId="3859" xr:uid="{00000000-0005-0000-0000-000070570000}"/>
    <cellStyle name="40% - Accent2 3 2 2 4 2" xfId="3860" xr:uid="{00000000-0005-0000-0000-000071570000}"/>
    <cellStyle name="40% - Accent2 3 2 2 4 2 2" xfId="12014" xr:uid="{00000000-0005-0000-0000-000072570000}"/>
    <cellStyle name="40% - Accent2 3 2 2 4 2 3" xfId="21942" xr:uid="{00000000-0005-0000-0000-000073570000}"/>
    <cellStyle name="40% - Accent2 3 2 2 4 2_51-Sch Exp Fed Awards  (1)" xfId="34097" xr:uid="{00000000-0005-0000-0000-000074570000}"/>
    <cellStyle name="40% - Accent2 3 2 2 4 3" xfId="12015" xr:uid="{00000000-0005-0000-0000-000075570000}"/>
    <cellStyle name="40% - Accent2 3 2 2 4 4" xfId="18308" xr:uid="{00000000-0005-0000-0000-000076570000}"/>
    <cellStyle name="40% - Accent2 3 2 2 4_51-Sch Exp Fed Awards  (1)" xfId="34096" xr:uid="{00000000-0005-0000-0000-000077570000}"/>
    <cellStyle name="40% - Accent2 3 2 2 5" xfId="3861" xr:uid="{00000000-0005-0000-0000-000078570000}"/>
    <cellStyle name="40% - Accent2 3 2 2 5 2" xfId="12016" xr:uid="{00000000-0005-0000-0000-000079570000}"/>
    <cellStyle name="40% - Accent2 3 2 2 5 3" xfId="20191" xr:uid="{00000000-0005-0000-0000-00007A570000}"/>
    <cellStyle name="40% - Accent2 3 2 2 5_51-Sch Exp Fed Awards  (1)" xfId="34098" xr:uid="{00000000-0005-0000-0000-00007B570000}"/>
    <cellStyle name="40% - Accent2 3 2 2 6" xfId="12017" xr:uid="{00000000-0005-0000-0000-00007C570000}"/>
    <cellStyle name="40% - Accent2 3 2 2 6 2" xfId="34100" xr:uid="{00000000-0005-0000-0000-00007D570000}"/>
    <cellStyle name="40% - Accent2 3 2 2 6_51-Sch Exp Fed Awards  (1)" xfId="34099" xr:uid="{00000000-0005-0000-0000-00007E570000}"/>
    <cellStyle name="40% - Accent2 3 2 2 7" xfId="16555" xr:uid="{00000000-0005-0000-0000-00007F570000}"/>
    <cellStyle name="40% - Accent2 3 2 2 7 2" xfId="34102" xr:uid="{00000000-0005-0000-0000-000080570000}"/>
    <cellStyle name="40% - Accent2 3 2 2 7_51-Sch Exp Fed Awards  (1)" xfId="34101" xr:uid="{00000000-0005-0000-0000-000081570000}"/>
    <cellStyle name="40% - Accent2 3 2 2 8" xfId="34103" xr:uid="{00000000-0005-0000-0000-000082570000}"/>
    <cellStyle name="40% - Accent2 3 2 2 8 2" xfId="34104" xr:uid="{00000000-0005-0000-0000-000083570000}"/>
    <cellStyle name="40% - Accent2 3 2 2 9" xfId="34105" xr:uid="{00000000-0005-0000-0000-000084570000}"/>
    <cellStyle name="40% - Accent2 3 2 2_411200-10 -20" xfId="34106" xr:uid="{00000000-0005-0000-0000-000085570000}"/>
    <cellStyle name="40% - Accent2 3 2 3" xfId="3862" xr:uid="{00000000-0005-0000-0000-000086570000}"/>
    <cellStyle name="40% - Accent2 3 2 3 2" xfId="3863" xr:uid="{00000000-0005-0000-0000-000087570000}"/>
    <cellStyle name="40% - Accent2 3 2 3 2 2" xfId="3864" xr:uid="{00000000-0005-0000-0000-000088570000}"/>
    <cellStyle name="40% - Accent2 3 2 3 2 2 2" xfId="3865" xr:uid="{00000000-0005-0000-0000-000089570000}"/>
    <cellStyle name="40% - Accent2 3 2 3 2 2 2 2" xfId="12018" xr:uid="{00000000-0005-0000-0000-00008A570000}"/>
    <cellStyle name="40% - Accent2 3 2 3 2 2 2 3" xfId="21947" xr:uid="{00000000-0005-0000-0000-00008B570000}"/>
    <cellStyle name="40% - Accent2 3 2 3 2 2 2_51-Sch Exp Fed Awards  (1)" xfId="34109" xr:uid="{00000000-0005-0000-0000-00008C570000}"/>
    <cellStyle name="40% - Accent2 3 2 3 2 2 3" xfId="12019" xr:uid="{00000000-0005-0000-0000-00008D570000}"/>
    <cellStyle name="40% - Accent2 3 2 3 2 2 4" xfId="18313" xr:uid="{00000000-0005-0000-0000-00008E570000}"/>
    <cellStyle name="40% - Accent2 3 2 3 2 2_51-Sch Exp Fed Awards  (1)" xfId="34108" xr:uid="{00000000-0005-0000-0000-00008F570000}"/>
    <cellStyle name="40% - Accent2 3 2 3 2 3" xfId="3866" xr:uid="{00000000-0005-0000-0000-000090570000}"/>
    <cellStyle name="40% - Accent2 3 2 3 2 3 2" xfId="12020" xr:uid="{00000000-0005-0000-0000-000091570000}"/>
    <cellStyle name="40% - Accent2 3 2 3 2 3 3" xfId="20196" xr:uid="{00000000-0005-0000-0000-000092570000}"/>
    <cellStyle name="40% - Accent2 3 2 3 2 3_51-Sch Exp Fed Awards  (1)" xfId="34110" xr:uid="{00000000-0005-0000-0000-000093570000}"/>
    <cellStyle name="40% - Accent2 3 2 3 2 4" xfId="12021" xr:uid="{00000000-0005-0000-0000-000094570000}"/>
    <cellStyle name="40% - Accent2 3 2 3 2 4 2" xfId="34112" xr:uid="{00000000-0005-0000-0000-000095570000}"/>
    <cellStyle name="40% - Accent2 3 2 3 2 4_51-Sch Exp Fed Awards  (1)" xfId="34111" xr:uid="{00000000-0005-0000-0000-000096570000}"/>
    <cellStyle name="40% - Accent2 3 2 3 2 5" xfId="16560" xr:uid="{00000000-0005-0000-0000-000097570000}"/>
    <cellStyle name="40% - Accent2 3 2 3 2 5 2" xfId="34114" xr:uid="{00000000-0005-0000-0000-000098570000}"/>
    <cellStyle name="40% - Accent2 3 2 3 2 5_51-Sch Exp Fed Awards  (1)" xfId="34113" xr:uid="{00000000-0005-0000-0000-000099570000}"/>
    <cellStyle name="40% - Accent2 3 2 3 2 6" xfId="34115" xr:uid="{00000000-0005-0000-0000-00009A570000}"/>
    <cellStyle name="40% - Accent2 3 2 3 2 6 2" xfId="34116" xr:uid="{00000000-0005-0000-0000-00009B570000}"/>
    <cellStyle name="40% - Accent2 3 2 3 2 7" xfId="34117" xr:uid="{00000000-0005-0000-0000-00009C570000}"/>
    <cellStyle name="40% - Accent2 3 2 3 2 8" xfId="34118" xr:uid="{00000000-0005-0000-0000-00009D570000}"/>
    <cellStyle name="40% - Accent2 3 2 3 2_51-Sch Exp Fed Awards  (1)" xfId="34107" xr:uid="{00000000-0005-0000-0000-00009E570000}"/>
    <cellStyle name="40% - Accent2 3 2 3 3" xfId="3867" xr:uid="{00000000-0005-0000-0000-00009F570000}"/>
    <cellStyle name="40% - Accent2 3 2 3 3 2" xfId="3868" xr:uid="{00000000-0005-0000-0000-0000A0570000}"/>
    <cellStyle name="40% - Accent2 3 2 3 3 2 2" xfId="12022" xr:uid="{00000000-0005-0000-0000-0000A1570000}"/>
    <cellStyle name="40% - Accent2 3 2 3 3 2 3" xfId="21946" xr:uid="{00000000-0005-0000-0000-0000A2570000}"/>
    <cellStyle name="40% - Accent2 3 2 3 3 2_51-Sch Exp Fed Awards  (1)" xfId="34120" xr:uid="{00000000-0005-0000-0000-0000A3570000}"/>
    <cellStyle name="40% - Accent2 3 2 3 3 3" xfId="12023" xr:uid="{00000000-0005-0000-0000-0000A4570000}"/>
    <cellStyle name="40% - Accent2 3 2 3 3 4" xfId="18312" xr:uid="{00000000-0005-0000-0000-0000A5570000}"/>
    <cellStyle name="40% - Accent2 3 2 3 3_51-Sch Exp Fed Awards  (1)" xfId="34119" xr:uid="{00000000-0005-0000-0000-0000A6570000}"/>
    <cellStyle name="40% - Accent2 3 2 3 4" xfId="3869" xr:uid="{00000000-0005-0000-0000-0000A7570000}"/>
    <cellStyle name="40% - Accent2 3 2 3 4 2" xfId="12024" xr:uid="{00000000-0005-0000-0000-0000A8570000}"/>
    <cellStyle name="40% - Accent2 3 2 3 4 3" xfId="20195" xr:uid="{00000000-0005-0000-0000-0000A9570000}"/>
    <cellStyle name="40% - Accent2 3 2 3 4_51-Sch Exp Fed Awards  (1)" xfId="34121" xr:uid="{00000000-0005-0000-0000-0000AA570000}"/>
    <cellStyle name="40% - Accent2 3 2 3 5" xfId="12025" xr:uid="{00000000-0005-0000-0000-0000AB570000}"/>
    <cellStyle name="40% - Accent2 3 2 3 5 2" xfId="34123" xr:uid="{00000000-0005-0000-0000-0000AC570000}"/>
    <cellStyle name="40% - Accent2 3 2 3 5_51-Sch Exp Fed Awards  (1)" xfId="34122" xr:uid="{00000000-0005-0000-0000-0000AD570000}"/>
    <cellStyle name="40% - Accent2 3 2 3 6" xfId="16559" xr:uid="{00000000-0005-0000-0000-0000AE570000}"/>
    <cellStyle name="40% - Accent2 3 2 3 6 2" xfId="34125" xr:uid="{00000000-0005-0000-0000-0000AF570000}"/>
    <cellStyle name="40% - Accent2 3 2 3 6_51-Sch Exp Fed Awards  (1)" xfId="34124" xr:uid="{00000000-0005-0000-0000-0000B0570000}"/>
    <cellStyle name="40% - Accent2 3 2 3 7" xfId="34126" xr:uid="{00000000-0005-0000-0000-0000B1570000}"/>
    <cellStyle name="40% - Accent2 3 2 3 7 2" xfId="34127" xr:uid="{00000000-0005-0000-0000-0000B2570000}"/>
    <cellStyle name="40% - Accent2 3 2 3 8" xfId="34128" xr:uid="{00000000-0005-0000-0000-0000B3570000}"/>
    <cellStyle name="40% - Accent2 3 2 3 9" xfId="34129" xr:uid="{00000000-0005-0000-0000-0000B4570000}"/>
    <cellStyle name="40% - Accent2 3 2 3_411200-10 -20" xfId="34130" xr:uid="{00000000-0005-0000-0000-0000B5570000}"/>
    <cellStyle name="40% - Accent2 3 2 4" xfId="3870" xr:uid="{00000000-0005-0000-0000-0000B6570000}"/>
    <cellStyle name="40% - Accent2 3 2 4 2" xfId="3871" xr:uid="{00000000-0005-0000-0000-0000B7570000}"/>
    <cellStyle name="40% - Accent2 3 2 4 2 2" xfId="3872" xr:uid="{00000000-0005-0000-0000-0000B8570000}"/>
    <cellStyle name="40% - Accent2 3 2 4 2 2 2" xfId="12026" xr:uid="{00000000-0005-0000-0000-0000B9570000}"/>
    <cellStyle name="40% - Accent2 3 2 4 2 2 3" xfId="21948" xr:uid="{00000000-0005-0000-0000-0000BA570000}"/>
    <cellStyle name="40% - Accent2 3 2 4 2 2_51-Sch Exp Fed Awards  (1)" xfId="34133" xr:uid="{00000000-0005-0000-0000-0000BB570000}"/>
    <cellStyle name="40% - Accent2 3 2 4 2 3" xfId="12027" xr:uid="{00000000-0005-0000-0000-0000BC570000}"/>
    <cellStyle name="40% - Accent2 3 2 4 2 4" xfId="18314" xr:uid="{00000000-0005-0000-0000-0000BD570000}"/>
    <cellStyle name="40% - Accent2 3 2 4 2_51-Sch Exp Fed Awards  (1)" xfId="34132" xr:uid="{00000000-0005-0000-0000-0000BE570000}"/>
    <cellStyle name="40% - Accent2 3 2 4 3" xfId="3873" xr:uid="{00000000-0005-0000-0000-0000BF570000}"/>
    <cellStyle name="40% - Accent2 3 2 4 3 2" xfId="12028" xr:uid="{00000000-0005-0000-0000-0000C0570000}"/>
    <cellStyle name="40% - Accent2 3 2 4 3 3" xfId="20197" xr:uid="{00000000-0005-0000-0000-0000C1570000}"/>
    <cellStyle name="40% - Accent2 3 2 4 3_51-Sch Exp Fed Awards  (1)" xfId="34134" xr:uid="{00000000-0005-0000-0000-0000C2570000}"/>
    <cellStyle name="40% - Accent2 3 2 4 4" xfId="12029" xr:uid="{00000000-0005-0000-0000-0000C3570000}"/>
    <cellStyle name="40% - Accent2 3 2 4 4 2" xfId="34136" xr:uid="{00000000-0005-0000-0000-0000C4570000}"/>
    <cellStyle name="40% - Accent2 3 2 4 4_51-Sch Exp Fed Awards  (1)" xfId="34135" xr:uid="{00000000-0005-0000-0000-0000C5570000}"/>
    <cellStyle name="40% - Accent2 3 2 4 5" xfId="16561" xr:uid="{00000000-0005-0000-0000-0000C6570000}"/>
    <cellStyle name="40% - Accent2 3 2 4 5 2" xfId="34138" xr:uid="{00000000-0005-0000-0000-0000C7570000}"/>
    <cellStyle name="40% - Accent2 3 2 4 5_51-Sch Exp Fed Awards  (1)" xfId="34137" xr:uid="{00000000-0005-0000-0000-0000C8570000}"/>
    <cellStyle name="40% - Accent2 3 2 4 6" xfId="34139" xr:uid="{00000000-0005-0000-0000-0000C9570000}"/>
    <cellStyle name="40% - Accent2 3 2 4 6 2" xfId="34140" xr:uid="{00000000-0005-0000-0000-0000CA570000}"/>
    <cellStyle name="40% - Accent2 3 2 4 7" xfId="34141" xr:uid="{00000000-0005-0000-0000-0000CB570000}"/>
    <cellStyle name="40% - Accent2 3 2 4 8" xfId="34142" xr:uid="{00000000-0005-0000-0000-0000CC570000}"/>
    <cellStyle name="40% - Accent2 3 2 4_51-Sch Exp Fed Awards  (1)" xfId="34131" xr:uid="{00000000-0005-0000-0000-0000CD570000}"/>
    <cellStyle name="40% - Accent2 3 2 5" xfId="3874" xr:uid="{00000000-0005-0000-0000-0000CE570000}"/>
    <cellStyle name="40% - Accent2 3 2 5 2" xfId="3875" xr:uid="{00000000-0005-0000-0000-0000CF570000}"/>
    <cellStyle name="40% - Accent2 3 2 5 2 2" xfId="12030" xr:uid="{00000000-0005-0000-0000-0000D0570000}"/>
    <cellStyle name="40% - Accent2 3 2 5 2 3" xfId="22783" xr:uid="{00000000-0005-0000-0000-0000D1570000}"/>
    <cellStyle name="40% - Accent2 3 2 5 2_51-Sch Exp Fed Awards  (1)" xfId="34144" xr:uid="{00000000-0005-0000-0000-0000D2570000}"/>
    <cellStyle name="40% - Accent2 3 2 5 3" xfId="12031" xr:uid="{00000000-0005-0000-0000-0000D3570000}"/>
    <cellStyle name="40% - Accent2 3 2 5 3 2" xfId="34146" xr:uid="{00000000-0005-0000-0000-0000D4570000}"/>
    <cellStyle name="40% - Accent2 3 2 5 3_51-Sch Exp Fed Awards  (1)" xfId="34145" xr:uid="{00000000-0005-0000-0000-0000D5570000}"/>
    <cellStyle name="40% - Accent2 3 2 5 4" xfId="19149" xr:uid="{00000000-0005-0000-0000-0000D6570000}"/>
    <cellStyle name="40% - Accent2 3 2 5_51-Sch Exp Fed Awards  (1)" xfId="34143" xr:uid="{00000000-0005-0000-0000-0000D7570000}"/>
    <cellStyle name="40% - Accent2 3 2 6" xfId="3876" xr:uid="{00000000-0005-0000-0000-0000D8570000}"/>
    <cellStyle name="40% - Accent2 3 2 6 2" xfId="3877" xr:uid="{00000000-0005-0000-0000-0000D9570000}"/>
    <cellStyle name="40% - Accent2 3 2 6 2 2" xfId="12032" xr:uid="{00000000-0005-0000-0000-0000DA570000}"/>
    <cellStyle name="40% - Accent2 3 2 6 2 3" xfId="22874" xr:uid="{00000000-0005-0000-0000-0000DB570000}"/>
    <cellStyle name="40% - Accent2 3 2 6 2_51-Sch Exp Fed Awards  (1)" xfId="34148" xr:uid="{00000000-0005-0000-0000-0000DC570000}"/>
    <cellStyle name="40% - Accent2 3 2 6 3" xfId="12033" xr:uid="{00000000-0005-0000-0000-0000DD570000}"/>
    <cellStyle name="40% - Accent2 3 2 6 3 2" xfId="34150" xr:uid="{00000000-0005-0000-0000-0000DE570000}"/>
    <cellStyle name="40% - Accent2 3 2 6 3_51-Sch Exp Fed Awards  (1)" xfId="34149" xr:uid="{00000000-0005-0000-0000-0000DF570000}"/>
    <cellStyle name="40% - Accent2 3 2 6 4" xfId="19240" xr:uid="{00000000-0005-0000-0000-0000E0570000}"/>
    <cellStyle name="40% - Accent2 3 2 6_51-Sch Exp Fed Awards  (1)" xfId="34147" xr:uid="{00000000-0005-0000-0000-0000E1570000}"/>
    <cellStyle name="40% - Accent2 3 2 7" xfId="3878" xr:uid="{00000000-0005-0000-0000-0000E2570000}"/>
    <cellStyle name="40% - Accent2 3 2 7 2" xfId="3879" xr:uid="{00000000-0005-0000-0000-0000E3570000}"/>
    <cellStyle name="40% - Accent2 3 2 7 2 2" xfId="12034" xr:uid="{00000000-0005-0000-0000-0000E4570000}"/>
    <cellStyle name="40% - Accent2 3 2 7 2 3" xfId="22952" xr:uid="{00000000-0005-0000-0000-0000E5570000}"/>
    <cellStyle name="40% - Accent2 3 2 7 2_51-Sch Exp Fed Awards  (1)" xfId="34152" xr:uid="{00000000-0005-0000-0000-0000E6570000}"/>
    <cellStyle name="40% - Accent2 3 2 7 3" xfId="12035" xr:uid="{00000000-0005-0000-0000-0000E7570000}"/>
    <cellStyle name="40% - Accent2 3 2 7 3 2" xfId="34154" xr:uid="{00000000-0005-0000-0000-0000E8570000}"/>
    <cellStyle name="40% - Accent2 3 2 7 3_51-Sch Exp Fed Awards  (1)" xfId="34153" xr:uid="{00000000-0005-0000-0000-0000E9570000}"/>
    <cellStyle name="40% - Accent2 3 2 7 4" xfId="19318" xr:uid="{00000000-0005-0000-0000-0000EA570000}"/>
    <cellStyle name="40% - Accent2 3 2 7_51-Sch Exp Fed Awards  (1)" xfId="34151" xr:uid="{00000000-0005-0000-0000-0000EB570000}"/>
    <cellStyle name="40% - Accent2 3 2 8" xfId="3880" xr:uid="{00000000-0005-0000-0000-0000EC570000}"/>
    <cellStyle name="40% - Accent2 3 2 8 2" xfId="3881" xr:uid="{00000000-0005-0000-0000-0000ED570000}"/>
    <cellStyle name="40% - Accent2 3 2 8 2 2" xfId="12036" xr:uid="{00000000-0005-0000-0000-0000EE570000}"/>
    <cellStyle name="40% - Accent2 3 2 8 2 3" xfId="21165" xr:uid="{00000000-0005-0000-0000-0000EF570000}"/>
    <cellStyle name="40% - Accent2 3 2 8 2_51-Sch Exp Fed Awards  (1)" xfId="34156" xr:uid="{00000000-0005-0000-0000-0000F0570000}"/>
    <cellStyle name="40% - Accent2 3 2 8 3" xfId="12037" xr:uid="{00000000-0005-0000-0000-0000F1570000}"/>
    <cellStyle name="40% - Accent2 3 2 8 4" xfId="17531" xr:uid="{00000000-0005-0000-0000-0000F2570000}"/>
    <cellStyle name="40% - Accent2 3 2 8_51-Sch Exp Fed Awards  (1)" xfId="34155" xr:uid="{00000000-0005-0000-0000-0000F3570000}"/>
    <cellStyle name="40% - Accent2 3 2 9" xfId="3882" xr:uid="{00000000-0005-0000-0000-0000F4570000}"/>
    <cellStyle name="40% - Accent2 3 2 9 2" xfId="12038" xr:uid="{00000000-0005-0000-0000-0000F5570000}"/>
    <cellStyle name="40% - Accent2 3 2 9 3" xfId="20190" xr:uid="{00000000-0005-0000-0000-0000F6570000}"/>
    <cellStyle name="40% - Accent2 3 2 9_51-Sch Exp Fed Awards  (1)" xfId="34157" xr:uid="{00000000-0005-0000-0000-0000F7570000}"/>
    <cellStyle name="40% - Accent2 3 2_411200-10 -20" xfId="34158" xr:uid="{00000000-0005-0000-0000-0000F8570000}"/>
    <cellStyle name="40% - Accent2 3 3" xfId="3883" xr:uid="{00000000-0005-0000-0000-0000F9570000}"/>
    <cellStyle name="40% - Accent2 3 3 10" xfId="34159" xr:uid="{00000000-0005-0000-0000-0000FA570000}"/>
    <cellStyle name="40% - Accent2 3 3 2" xfId="3884" xr:uid="{00000000-0005-0000-0000-0000FB570000}"/>
    <cellStyle name="40% - Accent2 3 3 2 2" xfId="3885" xr:uid="{00000000-0005-0000-0000-0000FC570000}"/>
    <cellStyle name="40% - Accent2 3 3 2 2 2" xfId="3886" xr:uid="{00000000-0005-0000-0000-0000FD570000}"/>
    <cellStyle name="40% - Accent2 3 3 2 2 2 2" xfId="3887" xr:uid="{00000000-0005-0000-0000-0000FE570000}"/>
    <cellStyle name="40% - Accent2 3 3 2 2 2 2 2" xfId="12039" xr:uid="{00000000-0005-0000-0000-0000FF570000}"/>
    <cellStyle name="40% - Accent2 3 3 2 2 2 2 3" xfId="21951" xr:uid="{00000000-0005-0000-0000-000000580000}"/>
    <cellStyle name="40% - Accent2 3 3 2 2 2 2_51-Sch Exp Fed Awards  (1)" xfId="34162" xr:uid="{00000000-0005-0000-0000-000001580000}"/>
    <cellStyle name="40% - Accent2 3 3 2 2 2 3" xfId="12040" xr:uid="{00000000-0005-0000-0000-000002580000}"/>
    <cellStyle name="40% - Accent2 3 3 2 2 2 4" xfId="18317" xr:uid="{00000000-0005-0000-0000-000003580000}"/>
    <cellStyle name="40% - Accent2 3 3 2 2 2_51-Sch Exp Fed Awards  (1)" xfId="34161" xr:uid="{00000000-0005-0000-0000-000004580000}"/>
    <cellStyle name="40% - Accent2 3 3 2 2 3" xfId="3888" xr:uid="{00000000-0005-0000-0000-000005580000}"/>
    <cellStyle name="40% - Accent2 3 3 2 2 3 2" xfId="12041" xr:uid="{00000000-0005-0000-0000-000006580000}"/>
    <cellStyle name="40% - Accent2 3 3 2 2 3 3" xfId="20200" xr:uid="{00000000-0005-0000-0000-000007580000}"/>
    <cellStyle name="40% - Accent2 3 3 2 2 3_51-Sch Exp Fed Awards  (1)" xfId="34163" xr:uid="{00000000-0005-0000-0000-000008580000}"/>
    <cellStyle name="40% - Accent2 3 3 2 2 4" xfId="12042" xr:uid="{00000000-0005-0000-0000-000009580000}"/>
    <cellStyle name="40% - Accent2 3 3 2 2 4 2" xfId="34165" xr:uid="{00000000-0005-0000-0000-00000A580000}"/>
    <cellStyle name="40% - Accent2 3 3 2 2 4_51-Sch Exp Fed Awards  (1)" xfId="34164" xr:uid="{00000000-0005-0000-0000-00000B580000}"/>
    <cellStyle name="40% - Accent2 3 3 2 2 5" xfId="16564" xr:uid="{00000000-0005-0000-0000-00000C580000}"/>
    <cellStyle name="40% - Accent2 3 3 2 2 5 2" xfId="34167" xr:uid="{00000000-0005-0000-0000-00000D580000}"/>
    <cellStyle name="40% - Accent2 3 3 2 2 5_51-Sch Exp Fed Awards  (1)" xfId="34166" xr:uid="{00000000-0005-0000-0000-00000E580000}"/>
    <cellStyle name="40% - Accent2 3 3 2 2 6" xfId="34168" xr:uid="{00000000-0005-0000-0000-00000F580000}"/>
    <cellStyle name="40% - Accent2 3 3 2 2 6 2" xfId="34169" xr:uid="{00000000-0005-0000-0000-000010580000}"/>
    <cellStyle name="40% - Accent2 3 3 2 2 7" xfId="34170" xr:uid="{00000000-0005-0000-0000-000011580000}"/>
    <cellStyle name="40% - Accent2 3 3 2 2 8" xfId="34171" xr:uid="{00000000-0005-0000-0000-000012580000}"/>
    <cellStyle name="40% - Accent2 3 3 2 2_51-Sch Exp Fed Awards  (1)" xfId="34160" xr:uid="{00000000-0005-0000-0000-000013580000}"/>
    <cellStyle name="40% - Accent2 3 3 2 3" xfId="3889" xr:uid="{00000000-0005-0000-0000-000014580000}"/>
    <cellStyle name="40% - Accent2 3 3 2 3 2" xfId="3890" xr:uid="{00000000-0005-0000-0000-000015580000}"/>
    <cellStyle name="40% - Accent2 3 3 2 3 2 2" xfId="12043" xr:uid="{00000000-0005-0000-0000-000016580000}"/>
    <cellStyle name="40% - Accent2 3 3 2 3 2 3" xfId="21950" xr:uid="{00000000-0005-0000-0000-000017580000}"/>
    <cellStyle name="40% - Accent2 3 3 2 3 2_51-Sch Exp Fed Awards  (1)" xfId="34173" xr:uid="{00000000-0005-0000-0000-000018580000}"/>
    <cellStyle name="40% - Accent2 3 3 2 3 3" xfId="12044" xr:uid="{00000000-0005-0000-0000-000019580000}"/>
    <cellStyle name="40% - Accent2 3 3 2 3 4" xfId="18316" xr:uid="{00000000-0005-0000-0000-00001A580000}"/>
    <cellStyle name="40% - Accent2 3 3 2 3_51-Sch Exp Fed Awards  (1)" xfId="34172" xr:uid="{00000000-0005-0000-0000-00001B580000}"/>
    <cellStyle name="40% - Accent2 3 3 2 4" xfId="3891" xr:uid="{00000000-0005-0000-0000-00001C580000}"/>
    <cellStyle name="40% - Accent2 3 3 2 4 2" xfId="12045" xr:uid="{00000000-0005-0000-0000-00001D580000}"/>
    <cellStyle name="40% - Accent2 3 3 2 4 3" xfId="20199" xr:uid="{00000000-0005-0000-0000-00001E580000}"/>
    <cellStyle name="40% - Accent2 3 3 2 4_51-Sch Exp Fed Awards  (1)" xfId="34174" xr:uid="{00000000-0005-0000-0000-00001F580000}"/>
    <cellStyle name="40% - Accent2 3 3 2 5" xfId="12046" xr:uid="{00000000-0005-0000-0000-000020580000}"/>
    <cellStyle name="40% - Accent2 3 3 2 5 2" xfId="34176" xr:uid="{00000000-0005-0000-0000-000021580000}"/>
    <cellStyle name="40% - Accent2 3 3 2 5_51-Sch Exp Fed Awards  (1)" xfId="34175" xr:uid="{00000000-0005-0000-0000-000022580000}"/>
    <cellStyle name="40% - Accent2 3 3 2 6" xfId="16563" xr:uid="{00000000-0005-0000-0000-000023580000}"/>
    <cellStyle name="40% - Accent2 3 3 2 6 2" xfId="34178" xr:uid="{00000000-0005-0000-0000-000024580000}"/>
    <cellStyle name="40% - Accent2 3 3 2 6_51-Sch Exp Fed Awards  (1)" xfId="34177" xr:uid="{00000000-0005-0000-0000-000025580000}"/>
    <cellStyle name="40% - Accent2 3 3 2 7" xfId="34179" xr:uid="{00000000-0005-0000-0000-000026580000}"/>
    <cellStyle name="40% - Accent2 3 3 2 7 2" xfId="34180" xr:uid="{00000000-0005-0000-0000-000027580000}"/>
    <cellStyle name="40% - Accent2 3 3 2 8" xfId="34181" xr:uid="{00000000-0005-0000-0000-000028580000}"/>
    <cellStyle name="40% - Accent2 3 3 2 9" xfId="34182" xr:uid="{00000000-0005-0000-0000-000029580000}"/>
    <cellStyle name="40% - Accent2 3 3 2_411200-10 -20" xfId="34183" xr:uid="{00000000-0005-0000-0000-00002A580000}"/>
    <cellStyle name="40% - Accent2 3 3 3" xfId="3892" xr:uid="{00000000-0005-0000-0000-00002B580000}"/>
    <cellStyle name="40% - Accent2 3 3 3 2" xfId="3893" xr:uid="{00000000-0005-0000-0000-00002C580000}"/>
    <cellStyle name="40% - Accent2 3 3 3 2 2" xfId="3894" xr:uid="{00000000-0005-0000-0000-00002D580000}"/>
    <cellStyle name="40% - Accent2 3 3 3 2 2 2" xfId="12047" xr:uid="{00000000-0005-0000-0000-00002E580000}"/>
    <cellStyle name="40% - Accent2 3 3 3 2 2 3" xfId="21952" xr:uid="{00000000-0005-0000-0000-00002F580000}"/>
    <cellStyle name="40% - Accent2 3 3 3 2 2_51-Sch Exp Fed Awards  (1)" xfId="34186" xr:uid="{00000000-0005-0000-0000-000030580000}"/>
    <cellStyle name="40% - Accent2 3 3 3 2 3" xfId="12048" xr:uid="{00000000-0005-0000-0000-000031580000}"/>
    <cellStyle name="40% - Accent2 3 3 3 2 4" xfId="18318" xr:uid="{00000000-0005-0000-0000-000032580000}"/>
    <cellStyle name="40% - Accent2 3 3 3 2_51-Sch Exp Fed Awards  (1)" xfId="34185" xr:uid="{00000000-0005-0000-0000-000033580000}"/>
    <cellStyle name="40% - Accent2 3 3 3 3" xfId="3895" xr:uid="{00000000-0005-0000-0000-000034580000}"/>
    <cellStyle name="40% - Accent2 3 3 3 3 2" xfId="12049" xr:uid="{00000000-0005-0000-0000-000035580000}"/>
    <cellStyle name="40% - Accent2 3 3 3 3 3" xfId="20201" xr:uid="{00000000-0005-0000-0000-000036580000}"/>
    <cellStyle name="40% - Accent2 3 3 3 3_51-Sch Exp Fed Awards  (1)" xfId="34187" xr:uid="{00000000-0005-0000-0000-000037580000}"/>
    <cellStyle name="40% - Accent2 3 3 3 4" xfId="12050" xr:uid="{00000000-0005-0000-0000-000038580000}"/>
    <cellStyle name="40% - Accent2 3 3 3 4 2" xfId="34189" xr:uid="{00000000-0005-0000-0000-000039580000}"/>
    <cellStyle name="40% - Accent2 3 3 3 4_51-Sch Exp Fed Awards  (1)" xfId="34188" xr:uid="{00000000-0005-0000-0000-00003A580000}"/>
    <cellStyle name="40% - Accent2 3 3 3 5" xfId="16565" xr:uid="{00000000-0005-0000-0000-00003B580000}"/>
    <cellStyle name="40% - Accent2 3 3 3 5 2" xfId="34191" xr:uid="{00000000-0005-0000-0000-00003C580000}"/>
    <cellStyle name="40% - Accent2 3 3 3 5_51-Sch Exp Fed Awards  (1)" xfId="34190" xr:uid="{00000000-0005-0000-0000-00003D580000}"/>
    <cellStyle name="40% - Accent2 3 3 3 6" xfId="34192" xr:uid="{00000000-0005-0000-0000-00003E580000}"/>
    <cellStyle name="40% - Accent2 3 3 3 6 2" xfId="34193" xr:uid="{00000000-0005-0000-0000-00003F580000}"/>
    <cellStyle name="40% - Accent2 3 3 3 7" xfId="34194" xr:uid="{00000000-0005-0000-0000-000040580000}"/>
    <cellStyle name="40% - Accent2 3 3 3 8" xfId="34195" xr:uid="{00000000-0005-0000-0000-000041580000}"/>
    <cellStyle name="40% - Accent2 3 3 3_51-Sch Exp Fed Awards  (1)" xfId="34184" xr:uid="{00000000-0005-0000-0000-000042580000}"/>
    <cellStyle name="40% - Accent2 3 3 4" xfId="3896" xr:uid="{00000000-0005-0000-0000-000043580000}"/>
    <cellStyle name="40% - Accent2 3 3 4 2" xfId="3897" xr:uid="{00000000-0005-0000-0000-000044580000}"/>
    <cellStyle name="40% - Accent2 3 3 4 2 2" xfId="12051" xr:uid="{00000000-0005-0000-0000-000045580000}"/>
    <cellStyle name="40% - Accent2 3 3 4 2 3" xfId="21949" xr:uid="{00000000-0005-0000-0000-000046580000}"/>
    <cellStyle name="40% - Accent2 3 3 4 2_51-Sch Exp Fed Awards  (1)" xfId="34197" xr:uid="{00000000-0005-0000-0000-000047580000}"/>
    <cellStyle name="40% - Accent2 3 3 4 3" xfId="12052" xr:uid="{00000000-0005-0000-0000-000048580000}"/>
    <cellStyle name="40% - Accent2 3 3 4 4" xfId="18315" xr:uid="{00000000-0005-0000-0000-000049580000}"/>
    <cellStyle name="40% - Accent2 3 3 4_51-Sch Exp Fed Awards  (1)" xfId="34196" xr:uid="{00000000-0005-0000-0000-00004A580000}"/>
    <cellStyle name="40% - Accent2 3 3 5" xfId="3898" xr:uid="{00000000-0005-0000-0000-00004B580000}"/>
    <cellStyle name="40% - Accent2 3 3 5 2" xfId="12053" xr:uid="{00000000-0005-0000-0000-00004C580000}"/>
    <cellStyle name="40% - Accent2 3 3 5 3" xfId="20198" xr:uid="{00000000-0005-0000-0000-00004D580000}"/>
    <cellStyle name="40% - Accent2 3 3 5_51-Sch Exp Fed Awards  (1)" xfId="34198" xr:uid="{00000000-0005-0000-0000-00004E580000}"/>
    <cellStyle name="40% - Accent2 3 3 6" xfId="12054" xr:uid="{00000000-0005-0000-0000-00004F580000}"/>
    <cellStyle name="40% - Accent2 3 3 6 2" xfId="34200" xr:uid="{00000000-0005-0000-0000-000050580000}"/>
    <cellStyle name="40% - Accent2 3 3 6_51-Sch Exp Fed Awards  (1)" xfId="34199" xr:uid="{00000000-0005-0000-0000-000051580000}"/>
    <cellStyle name="40% - Accent2 3 3 7" xfId="16562" xr:uid="{00000000-0005-0000-0000-000052580000}"/>
    <cellStyle name="40% - Accent2 3 3 7 2" xfId="34202" xr:uid="{00000000-0005-0000-0000-000053580000}"/>
    <cellStyle name="40% - Accent2 3 3 7_51-Sch Exp Fed Awards  (1)" xfId="34201" xr:uid="{00000000-0005-0000-0000-000054580000}"/>
    <cellStyle name="40% - Accent2 3 3 8" xfId="34203" xr:uid="{00000000-0005-0000-0000-000055580000}"/>
    <cellStyle name="40% - Accent2 3 3 8 2" xfId="34204" xr:uid="{00000000-0005-0000-0000-000056580000}"/>
    <cellStyle name="40% - Accent2 3 3 9" xfId="34205" xr:uid="{00000000-0005-0000-0000-000057580000}"/>
    <cellStyle name="40% - Accent2 3 3_411200-10 -20" xfId="34206" xr:uid="{00000000-0005-0000-0000-000058580000}"/>
    <cellStyle name="40% - Accent2 3 4" xfId="3899" xr:uid="{00000000-0005-0000-0000-000059580000}"/>
    <cellStyle name="40% - Accent2 3 4 2" xfId="3900" xr:uid="{00000000-0005-0000-0000-00005A580000}"/>
    <cellStyle name="40% - Accent2 3 4 2 2" xfId="3901" xr:uid="{00000000-0005-0000-0000-00005B580000}"/>
    <cellStyle name="40% - Accent2 3 4 2 2 2" xfId="3902" xr:uid="{00000000-0005-0000-0000-00005C580000}"/>
    <cellStyle name="40% - Accent2 3 4 2 2 2 2" xfId="12055" xr:uid="{00000000-0005-0000-0000-00005D580000}"/>
    <cellStyle name="40% - Accent2 3 4 2 2 2 3" xfId="21954" xr:uid="{00000000-0005-0000-0000-00005E580000}"/>
    <cellStyle name="40% - Accent2 3 4 2 2 2_51-Sch Exp Fed Awards  (1)" xfId="34209" xr:uid="{00000000-0005-0000-0000-00005F580000}"/>
    <cellStyle name="40% - Accent2 3 4 2 2 3" xfId="12056" xr:uid="{00000000-0005-0000-0000-000060580000}"/>
    <cellStyle name="40% - Accent2 3 4 2 2 4" xfId="18320" xr:uid="{00000000-0005-0000-0000-000061580000}"/>
    <cellStyle name="40% - Accent2 3 4 2 2_51-Sch Exp Fed Awards  (1)" xfId="34208" xr:uid="{00000000-0005-0000-0000-000062580000}"/>
    <cellStyle name="40% - Accent2 3 4 2 3" xfId="3903" xr:uid="{00000000-0005-0000-0000-000063580000}"/>
    <cellStyle name="40% - Accent2 3 4 2 3 2" xfId="12057" xr:uid="{00000000-0005-0000-0000-000064580000}"/>
    <cellStyle name="40% - Accent2 3 4 2 3 3" xfId="20203" xr:uid="{00000000-0005-0000-0000-000065580000}"/>
    <cellStyle name="40% - Accent2 3 4 2 3_51-Sch Exp Fed Awards  (1)" xfId="34210" xr:uid="{00000000-0005-0000-0000-000066580000}"/>
    <cellStyle name="40% - Accent2 3 4 2 4" xfId="12058" xr:uid="{00000000-0005-0000-0000-000067580000}"/>
    <cellStyle name="40% - Accent2 3 4 2 4 2" xfId="34212" xr:uid="{00000000-0005-0000-0000-000068580000}"/>
    <cellStyle name="40% - Accent2 3 4 2 4_51-Sch Exp Fed Awards  (1)" xfId="34211" xr:uid="{00000000-0005-0000-0000-000069580000}"/>
    <cellStyle name="40% - Accent2 3 4 2 5" xfId="16567" xr:uid="{00000000-0005-0000-0000-00006A580000}"/>
    <cellStyle name="40% - Accent2 3 4 2 5 2" xfId="34214" xr:uid="{00000000-0005-0000-0000-00006B580000}"/>
    <cellStyle name="40% - Accent2 3 4 2 5_51-Sch Exp Fed Awards  (1)" xfId="34213" xr:uid="{00000000-0005-0000-0000-00006C580000}"/>
    <cellStyle name="40% - Accent2 3 4 2 6" xfId="34215" xr:uid="{00000000-0005-0000-0000-00006D580000}"/>
    <cellStyle name="40% - Accent2 3 4 2 6 2" xfId="34216" xr:uid="{00000000-0005-0000-0000-00006E580000}"/>
    <cellStyle name="40% - Accent2 3 4 2 7" xfId="34217" xr:uid="{00000000-0005-0000-0000-00006F580000}"/>
    <cellStyle name="40% - Accent2 3 4 2 8" xfId="34218" xr:uid="{00000000-0005-0000-0000-000070580000}"/>
    <cellStyle name="40% - Accent2 3 4 2_51-Sch Exp Fed Awards  (1)" xfId="34207" xr:uid="{00000000-0005-0000-0000-000071580000}"/>
    <cellStyle name="40% - Accent2 3 4 3" xfId="3904" xr:uid="{00000000-0005-0000-0000-000072580000}"/>
    <cellStyle name="40% - Accent2 3 4 3 2" xfId="3905" xr:uid="{00000000-0005-0000-0000-000073580000}"/>
    <cellStyle name="40% - Accent2 3 4 3 2 2" xfId="12059" xr:uid="{00000000-0005-0000-0000-000074580000}"/>
    <cellStyle name="40% - Accent2 3 4 3 2 3" xfId="21953" xr:uid="{00000000-0005-0000-0000-000075580000}"/>
    <cellStyle name="40% - Accent2 3 4 3 2_51-Sch Exp Fed Awards  (1)" xfId="34220" xr:uid="{00000000-0005-0000-0000-000076580000}"/>
    <cellStyle name="40% - Accent2 3 4 3 3" xfId="12060" xr:uid="{00000000-0005-0000-0000-000077580000}"/>
    <cellStyle name="40% - Accent2 3 4 3 4" xfId="18319" xr:uid="{00000000-0005-0000-0000-000078580000}"/>
    <cellStyle name="40% - Accent2 3 4 3_51-Sch Exp Fed Awards  (1)" xfId="34219" xr:uid="{00000000-0005-0000-0000-000079580000}"/>
    <cellStyle name="40% - Accent2 3 4 4" xfId="3906" xr:uid="{00000000-0005-0000-0000-00007A580000}"/>
    <cellStyle name="40% - Accent2 3 4 4 2" xfId="12061" xr:uid="{00000000-0005-0000-0000-00007B580000}"/>
    <cellStyle name="40% - Accent2 3 4 4 3" xfId="20202" xr:uid="{00000000-0005-0000-0000-00007C580000}"/>
    <cellStyle name="40% - Accent2 3 4 4_51-Sch Exp Fed Awards  (1)" xfId="34221" xr:uid="{00000000-0005-0000-0000-00007D580000}"/>
    <cellStyle name="40% - Accent2 3 4 5" xfId="12062" xr:uid="{00000000-0005-0000-0000-00007E580000}"/>
    <cellStyle name="40% - Accent2 3 4 5 2" xfId="34223" xr:uid="{00000000-0005-0000-0000-00007F580000}"/>
    <cellStyle name="40% - Accent2 3 4 5_51-Sch Exp Fed Awards  (1)" xfId="34222" xr:uid="{00000000-0005-0000-0000-000080580000}"/>
    <cellStyle name="40% - Accent2 3 4 6" xfId="16566" xr:uid="{00000000-0005-0000-0000-000081580000}"/>
    <cellStyle name="40% - Accent2 3 4 6 2" xfId="34225" xr:uid="{00000000-0005-0000-0000-000082580000}"/>
    <cellStyle name="40% - Accent2 3 4 6_51-Sch Exp Fed Awards  (1)" xfId="34224" xr:uid="{00000000-0005-0000-0000-000083580000}"/>
    <cellStyle name="40% - Accent2 3 4 7" xfId="34226" xr:uid="{00000000-0005-0000-0000-000084580000}"/>
    <cellStyle name="40% - Accent2 3 4 7 2" xfId="34227" xr:uid="{00000000-0005-0000-0000-000085580000}"/>
    <cellStyle name="40% - Accent2 3 4 8" xfId="34228" xr:uid="{00000000-0005-0000-0000-000086580000}"/>
    <cellStyle name="40% - Accent2 3 4 9" xfId="34229" xr:uid="{00000000-0005-0000-0000-000087580000}"/>
    <cellStyle name="40% - Accent2 3 4_411200-10 -20" xfId="34230" xr:uid="{00000000-0005-0000-0000-000088580000}"/>
    <cellStyle name="40% - Accent2 3 5" xfId="3907" xr:uid="{00000000-0005-0000-0000-000089580000}"/>
    <cellStyle name="40% - Accent2 3 5 2" xfId="3908" xr:uid="{00000000-0005-0000-0000-00008A580000}"/>
    <cellStyle name="40% - Accent2 3 5 2 2" xfId="3909" xr:uid="{00000000-0005-0000-0000-00008B580000}"/>
    <cellStyle name="40% - Accent2 3 5 2 2 2" xfId="12063" xr:uid="{00000000-0005-0000-0000-00008C580000}"/>
    <cellStyle name="40% - Accent2 3 5 2 2 3" xfId="21955" xr:uid="{00000000-0005-0000-0000-00008D580000}"/>
    <cellStyle name="40% - Accent2 3 5 2 2_51-Sch Exp Fed Awards  (1)" xfId="34233" xr:uid="{00000000-0005-0000-0000-00008E580000}"/>
    <cellStyle name="40% - Accent2 3 5 2 3" xfId="12064" xr:uid="{00000000-0005-0000-0000-00008F580000}"/>
    <cellStyle name="40% - Accent2 3 5 2 4" xfId="18321" xr:uid="{00000000-0005-0000-0000-000090580000}"/>
    <cellStyle name="40% - Accent2 3 5 2_51-Sch Exp Fed Awards  (1)" xfId="34232" xr:uid="{00000000-0005-0000-0000-000091580000}"/>
    <cellStyle name="40% - Accent2 3 5 3" xfId="3910" xr:uid="{00000000-0005-0000-0000-000092580000}"/>
    <cellStyle name="40% - Accent2 3 5 3 2" xfId="12065" xr:uid="{00000000-0005-0000-0000-000093580000}"/>
    <cellStyle name="40% - Accent2 3 5 3 3" xfId="20204" xr:uid="{00000000-0005-0000-0000-000094580000}"/>
    <cellStyle name="40% - Accent2 3 5 3_51-Sch Exp Fed Awards  (1)" xfId="34234" xr:uid="{00000000-0005-0000-0000-000095580000}"/>
    <cellStyle name="40% - Accent2 3 5 4" xfId="12066" xr:uid="{00000000-0005-0000-0000-000096580000}"/>
    <cellStyle name="40% - Accent2 3 5 4 2" xfId="34236" xr:uid="{00000000-0005-0000-0000-000097580000}"/>
    <cellStyle name="40% - Accent2 3 5 4_51-Sch Exp Fed Awards  (1)" xfId="34235" xr:uid="{00000000-0005-0000-0000-000098580000}"/>
    <cellStyle name="40% - Accent2 3 5 5" xfId="16568" xr:uid="{00000000-0005-0000-0000-000099580000}"/>
    <cellStyle name="40% - Accent2 3 5 5 2" xfId="34238" xr:uid="{00000000-0005-0000-0000-00009A580000}"/>
    <cellStyle name="40% - Accent2 3 5 5_51-Sch Exp Fed Awards  (1)" xfId="34237" xr:uid="{00000000-0005-0000-0000-00009B580000}"/>
    <cellStyle name="40% - Accent2 3 5 6" xfId="34239" xr:uid="{00000000-0005-0000-0000-00009C580000}"/>
    <cellStyle name="40% - Accent2 3 5 6 2" xfId="34240" xr:uid="{00000000-0005-0000-0000-00009D580000}"/>
    <cellStyle name="40% - Accent2 3 5 7" xfId="34241" xr:uid="{00000000-0005-0000-0000-00009E580000}"/>
    <cellStyle name="40% - Accent2 3 5 8" xfId="34242" xr:uid="{00000000-0005-0000-0000-00009F580000}"/>
    <cellStyle name="40% - Accent2 3 5_51-Sch Exp Fed Awards  (1)" xfId="34231" xr:uid="{00000000-0005-0000-0000-0000A0580000}"/>
    <cellStyle name="40% - Accent2 3 6" xfId="3911" xr:uid="{00000000-0005-0000-0000-0000A1580000}"/>
    <cellStyle name="40% - Accent2 3 6 2" xfId="3912" xr:uid="{00000000-0005-0000-0000-0000A2580000}"/>
    <cellStyle name="40% - Accent2 3 6 2 2" xfId="12067" xr:uid="{00000000-0005-0000-0000-0000A3580000}"/>
    <cellStyle name="40% - Accent2 3 6 2 3" xfId="22727" xr:uid="{00000000-0005-0000-0000-0000A4580000}"/>
    <cellStyle name="40% - Accent2 3 6 2_51-Sch Exp Fed Awards  (1)" xfId="34244" xr:uid="{00000000-0005-0000-0000-0000A5580000}"/>
    <cellStyle name="40% - Accent2 3 6 3" xfId="12068" xr:uid="{00000000-0005-0000-0000-0000A6580000}"/>
    <cellStyle name="40% - Accent2 3 6 3 2" xfId="34246" xr:uid="{00000000-0005-0000-0000-0000A7580000}"/>
    <cellStyle name="40% - Accent2 3 6 3_51-Sch Exp Fed Awards  (1)" xfId="34245" xr:uid="{00000000-0005-0000-0000-0000A8580000}"/>
    <cellStyle name="40% - Accent2 3 6 4" xfId="19093" xr:uid="{00000000-0005-0000-0000-0000A9580000}"/>
    <cellStyle name="40% - Accent2 3 6_51-Sch Exp Fed Awards  (1)" xfId="34243" xr:uid="{00000000-0005-0000-0000-0000AA580000}"/>
    <cellStyle name="40% - Accent2 3 7" xfId="3913" xr:uid="{00000000-0005-0000-0000-0000AB580000}"/>
    <cellStyle name="40% - Accent2 3 7 2" xfId="3914" xr:uid="{00000000-0005-0000-0000-0000AC580000}"/>
    <cellStyle name="40% - Accent2 3 7 2 2" xfId="12069" xr:uid="{00000000-0005-0000-0000-0000AD580000}"/>
    <cellStyle name="40% - Accent2 3 7 2 3" xfId="22826" xr:uid="{00000000-0005-0000-0000-0000AE580000}"/>
    <cellStyle name="40% - Accent2 3 7 2_51-Sch Exp Fed Awards  (1)" xfId="34248" xr:uid="{00000000-0005-0000-0000-0000AF580000}"/>
    <cellStyle name="40% - Accent2 3 7 3" xfId="12070" xr:uid="{00000000-0005-0000-0000-0000B0580000}"/>
    <cellStyle name="40% - Accent2 3 7 3 2" xfId="34250" xr:uid="{00000000-0005-0000-0000-0000B1580000}"/>
    <cellStyle name="40% - Accent2 3 7 3_51-Sch Exp Fed Awards  (1)" xfId="34249" xr:uid="{00000000-0005-0000-0000-0000B2580000}"/>
    <cellStyle name="40% - Accent2 3 7 4" xfId="19192" xr:uid="{00000000-0005-0000-0000-0000B3580000}"/>
    <cellStyle name="40% - Accent2 3 7_51-Sch Exp Fed Awards  (1)" xfId="34247" xr:uid="{00000000-0005-0000-0000-0000B4580000}"/>
    <cellStyle name="40% - Accent2 3 8" xfId="3915" xr:uid="{00000000-0005-0000-0000-0000B5580000}"/>
    <cellStyle name="40% - Accent2 3 8 2" xfId="3916" xr:uid="{00000000-0005-0000-0000-0000B6580000}"/>
    <cellStyle name="40% - Accent2 3 8 2 2" xfId="12071" xr:uid="{00000000-0005-0000-0000-0000B7580000}"/>
    <cellStyle name="40% - Accent2 3 8 2 3" xfId="22904" xr:uid="{00000000-0005-0000-0000-0000B8580000}"/>
    <cellStyle name="40% - Accent2 3 8 2_51-Sch Exp Fed Awards  (1)" xfId="34252" xr:uid="{00000000-0005-0000-0000-0000B9580000}"/>
    <cellStyle name="40% - Accent2 3 8 3" xfId="12072" xr:uid="{00000000-0005-0000-0000-0000BA580000}"/>
    <cellStyle name="40% - Accent2 3 8 3 2" xfId="34254" xr:uid="{00000000-0005-0000-0000-0000BB580000}"/>
    <cellStyle name="40% - Accent2 3 8 3_51-Sch Exp Fed Awards  (1)" xfId="34253" xr:uid="{00000000-0005-0000-0000-0000BC580000}"/>
    <cellStyle name="40% - Accent2 3 8 4" xfId="19270" xr:uid="{00000000-0005-0000-0000-0000BD580000}"/>
    <cellStyle name="40% - Accent2 3 8_51-Sch Exp Fed Awards  (1)" xfId="34251" xr:uid="{00000000-0005-0000-0000-0000BE580000}"/>
    <cellStyle name="40% - Accent2 3 9" xfId="3917" xr:uid="{00000000-0005-0000-0000-0000BF580000}"/>
    <cellStyle name="40% - Accent2 3_411200-10 -20" xfId="34255" xr:uid="{00000000-0005-0000-0000-0000C0580000}"/>
    <cellStyle name="40% - Accent2 4" xfId="3918" xr:uid="{00000000-0005-0000-0000-0000C1580000}"/>
    <cellStyle name="40% - Accent2 4 10" xfId="3919" xr:uid="{00000000-0005-0000-0000-0000C2580000}"/>
    <cellStyle name="40% - Accent2 4 10 2" xfId="12073" xr:uid="{00000000-0005-0000-0000-0000C3580000}"/>
    <cellStyle name="40% - Accent2 4 10 3" xfId="20205" xr:uid="{00000000-0005-0000-0000-0000C4580000}"/>
    <cellStyle name="40% - Accent2 4 10_51-Sch Exp Fed Awards  (1)" xfId="34256" xr:uid="{00000000-0005-0000-0000-0000C5580000}"/>
    <cellStyle name="40% - Accent2 4 11" xfId="12074" xr:uid="{00000000-0005-0000-0000-0000C6580000}"/>
    <cellStyle name="40% - Accent2 4 11 2" xfId="34258" xr:uid="{00000000-0005-0000-0000-0000C7580000}"/>
    <cellStyle name="40% - Accent2 4 11_51-Sch Exp Fed Awards  (1)" xfId="34257" xr:uid="{00000000-0005-0000-0000-0000C8580000}"/>
    <cellStyle name="40% - Accent2 4 12" xfId="16569" xr:uid="{00000000-0005-0000-0000-0000C9580000}"/>
    <cellStyle name="40% - Accent2 4 12 2" xfId="34260" xr:uid="{00000000-0005-0000-0000-0000CA580000}"/>
    <cellStyle name="40% - Accent2 4 12_51-Sch Exp Fed Awards  (1)" xfId="34259" xr:uid="{00000000-0005-0000-0000-0000CB580000}"/>
    <cellStyle name="40% - Accent2 4 13" xfId="34261" xr:uid="{00000000-0005-0000-0000-0000CC580000}"/>
    <cellStyle name="40% - Accent2 4 13 2" xfId="34262" xr:uid="{00000000-0005-0000-0000-0000CD580000}"/>
    <cellStyle name="40% - Accent2 4 14" xfId="34263" xr:uid="{00000000-0005-0000-0000-0000CE580000}"/>
    <cellStyle name="40% - Accent2 4 14 2" xfId="34264" xr:uid="{00000000-0005-0000-0000-0000CF580000}"/>
    <cellStyle name="40% - Accent2 4 15" xfId="34265" xr:uid="{00000000-0005-0000-0000-0000D0580000}"/>
    <cellStyle name="40% - Accent2 4 16" xfId="34266" xr:uid="{00000000-0005-0000-0000-0000D1580000}"/>
    <cellStyle name="40% - Accent2 4 2" xfId="3920" xr:uid="{00000000-0005-0000-0000-0000D2580000}"/>
    <cellStyle name="40% - Accent2 4 2 10" xfId="34267" xr:uid="{00000000-0005-0000-0000-0000D3580000}"/>
    <cellStyle name="40% - Accent2 4 2 11" xfId="34268" xr:uid="{00000000-0005-0000-0000-0000D4580000}"/>
    <cellStyle name="40% - Accent2 4 2 2" xfId="3921" xr:uid="{00000000-0005-0000-0000-0000D5580000}"/>
    <cellStyle name="40% - Accent2 4 2 2 10" xfId="34269" xr:uid="{00000000-0005-0000-0000-0000D6580000}"/>
    <cellStyle name="40% - Accent2 4 2 2 2" xfId="3922" xr:uid="{00000000-0005-0000-0000-0000D7580000}"/>
    <cellStyle name="40% - Accent2 4 2 2 2 2" xfId="3923" xr:uid="{00000000-0005-0000-0000-0000D8580000}"/>
    <cellStyle name="40% - Accent2 4 2 2 2 2 2" xfId="3924" xr:uid="{00000000-0005-0000-0000-0000D9580000}"/>
    <cellStyle name="40% - Accent2 4 2 2 2 2 2 2" xfId="3925" xr:uid="{00000000-0005-0000-0000-0000DA580000}"/>
    <cellStyle name="40% - Accent2 4 2 2 2 2 2 2 2" xfId="12075" xr:uid="{00000000-0005-0000-0000-0000DB580000}"/>
    <cellStyle name="40% - Accent2 4 2 2 2 2 2 2 3" xfId="21959" xr:uid="{00000000-0005-0000-0000-0000DC580000}"/>
    <cellStyle name="40% - Accent2 4 2 2 2 2 2 2_51-Sch Exp Fed Awards  (1)" xfId="34272" xr:uid="{00000000-0005-0000-0000-0000DD580000}"/>
    <cellStyle name="40% - Accent2 4 2 2 2 2 2 3" xfId="12076" xr:uid="{00000000-0005-0000-0000-0000DE580000}"/>
    <cellStyle name="40% - Accent2 4 2 2 2 2 2 4" xfId="18325" xr:uid="{00000000-0005-0000-0000-0000DF580000}"/>
    <cellStyle name="40% - Accent2 4 2 2 2 2 2_51-Sch Exp Fed Awards  (1)" xfId="34271" xr:uid="{00000000-0005-0000-0000-0000E0580000}"/>
    <cellStyle name="40% - Accent2 4 2 2 2 2 3" xfId="3926" xr:uid="{00000000-0005-0000-0000-0000E1580000}"/>
    <cellStyle name="40% - Accent2 4 2 2 2 2 3 2" xfId="12077" xr:uid="{00000000-0005-0000-0000-0000E2580000}"/>
    <cellStyle name="40% - Accent2 4 2 2 2 2 3 3" xfId="20209" xr:uid="{00000000-0005-0000-0000-0000E3580000}"/>
    <cellStyle name="40% - Accent2 4 2 2 2 2 3_51-Sch Exp Fed Awards  (1)" xfId="34273" xr:uid="{00000000-0005-0000-0000-0000E4580000}"/>
    <cellStyle name="40% - Accent2 4 2 2 2 2 4" xfId="12078" xr:uid="{00000000-0005-0000-0000-0000E5580000}"/>
    <cellStyle name="40% - Accent2 4 2 2 2 2 4 2" xfId="34275" xr:uid="{00000000-0005-0000-0000-0000E6580000}"/>
    <cellStyle name="40% - Accent2 4 2 2 2 2 4_51-Sch Exp Fed Awards  (1)" xfId="34274" xr:uid="{00000000-0005-0000-0000-0000E7580000}"/>
    <cellStyle name="40% - Accent2 4 2 2 2 2 5" xfId="16573" xr:uid="{00000000-0005-0000-0000-0000E8580000}"/>
    <cellStyle name="40% - Accent2 4 2 2 2 2 5 2" xfId="34277" xr:uid="{00000000-0005-0000-0000-0000E9580000}"/>
    <cellStyle name="40% - Accent2 4 2 2 2 2 5_51-Sch Exp Fed Awards  (1)" xfId="34276" xr:uid="{00000000-0005-0000-0000-0000EA580000}"/>
    <cellStyle name="40% - Accent2 4 2 2 2 2 6" xfId="34278" xr:uid="{00000000-0005-0000-0000-0000EB580000}"/>
    <cellStyle name="40% - Accent2 4 2 2 2 2 6 2" xfId="34279" xr:uid="{00000000-0005-0000-0000-0000EC580000}"/>
    <cellStyle name="40% - Accent2 4 2 2 2 2 7" xfId="34280" xr:uid="{00000000-0005-0000-0000-0000ED580000}"/>
    <cellStyle name="40% - Accent2 4 2 2 2 2 8" xfId="34281" xr:uid="{00000000-0005-0000-0000-0000EE580000}"/>
    <cellStyle name="40% - Accent2 4 2 2 2 2_51-Sch Exp Fed Awards  (1)" xfId="34270" xr:uid="{00000000-0005-0000-0000-0000EF580000}"/>
    <cellStyle name="40% - Accent2 4 2 2 2 3" xfId="3927" xr:uid="{00000000-0005-0000-0000-0000F0580000}"/>
    <cellStyle name="40% - Accent2 4 2 2 2 3 2" xfId="3928" xr:uid="{00000000-0005-0000-0000-0000F1580000}"/>
    <cellStyle name="40% - Accent2 4 2 2 2 3 2 2" xfId="12079" xr:uid="{00000000-0005-0000-0000-0000F2580000}"/>
    <cellStyle name="40% - Accent2 4 2 2 2 3 2 3" xfId="21958" xr:uid="{00000000-0005-0000-0000-0000F3580000}"/>
    <cellStyle name="40% - Accent2 4 2 2 2 3 2_51-Sch Exp Fed Awards  (1)" xfId="34283" xr:uid="{00000000-0005-0000-0000-0000F4580000}"/>
    <cellStyle name="40% - Accent2 4 2 2 2 3 3" xfId="12080" xr:uid="{00000000-0005-0000-0000-0000F5580000}"/>
    <cellStyle name="40% - Accent2 4 2 2 2 3 4" xfId="18324" xr:uid="{00000000-0005-0000-0000-0000F6580000}"/>
    <cellStyle name="40% - Accent2 4 2 2 2 3_51-Sch Exp Fed Awards  (1)" xfId="34282" xr:uid="{00000000-0005-0000-0000-0000F7580000}"/>
    <cellStyle name="40% - Accent2 4 2 2 2 4" xfId="3929" xr:uid="{00000000-0005-0000-0000-0000F8580000}"/>
    <cellStyle name="40% - Accent2 4 2 2 2 4 2" xfId="12081" xr:uid="{00000000-0005-0000-0000-0000F9580000}"/>
    <cellStyle name="40% - Accent2 4 2 2 2 4 3" xfId="20208" xr:uid="{00000000-0005-0000-0000-0000FA580000}"/>
    <cellStyle name="40% - Accent2 4 2 2 2 4_51-Sch Exp Fed Awards  (1)" xfId="34284" xr:uid="{00000000-0005-0000-0000-0000FB580000}"/>
    <cellStyle name="40% - Accent2 4 2 2 2 5" xfId="12082" xr:uid="{00000000-0005-0000-0000-0000FC580000}"/>
    <cellStyle name="40% - Accent2 4 2 2 2 5 2" xfId="34286" xr:uid="{00000000-0005-0000-0000-0000FD580000}"/>
    <cellStyle name="40% - Accent2 4 2 2 2 5_51-Sch Exp Fed Awards  (1)" xfId="34285" xr:uid="{00000000-0005-0000-0000-0000FE580000}"/>
    <cellStyle name="40% - Accent2 4 2 2 2 6" xfId="16572" xr:uid="{00000000-0005-0000-0000-0000FF580000}"/>
    <cellStyle name="40% - Accent2 4 2 2 2 6 2" xfId="34288" xr:uid="{00000000-0005-0000-0000-000000590000}"/>
    <cellStyle name="40% - Accent2 4 2 2 2 6_51-Sch Exp Fed Awards  (1)" xfId="34287" xr:uid="{00000000-0005-0000-0000-000001590000}"/>
    <cellStyle name="40% - Accent2 4 2 2 2 7" xfId="34289" xr:uid="{00000000-0005-0000-0000-000002590000}"/>
    <cellStyle name="40% - Accent2 4 2 2 2 7 2" xfId="34290" xr:uid="{00000000-0005-0000-0000-000003590000}"/>
    <cellStyle name="40% - Accent2 4 2 2 2 8" xfId="34291" xr:uid="{00000000-0005-0000-0000-000004590000}"/>
    <cellStyle name="40% - Accent2 4 2 2 2 9" xfId="34292" xr:uid="{00000000-0005-0000-0000-000005590000}"/>
    <cellStyle name="40% - Accent2 4 2 2 2_411200-10 -20" xfId="34293" xr:uid="{00000000-0005-0000-0000-000006590000}"/>
    <cellStyle name="40% - Accent2 4 2 2 3" xfId="3930" xr:uid="{00000000-0005-0000-0000-000007590000}"/>
    <cellStyle name="40% - Accent2 4 2 2 3 2" xfId="3931" xr:uid="{00000000-0005-0000-0000-000008590000}"/>
    <cellStyle name="40% - Accent2 4 2 2 3 2 2" xfId="3932" xr:uid="{00000000-0005-0000-0000-000009590000}"/>
    <cellStyle name="40% - Accent2 4 2 2 3 2 2 2" xfId="12083" xr:uid="{00000000-0005-0000-0000-00000A590000}"/>
    <cellStyle name="40% - Accent2 4 2 2 3 2 2 3" xfId="21960" xr:uid="{00000000-0005-0000-0000-00000B590000}"/>
    <cellStyle name="40% - Accent2 4 2 2 3 2 2_51-Sch Exp Fed Awards  (1)" xfId="34296" xr:uid="{00000000-0005-0000-0000-00000C590000}"/>
    <cellStyle name="40% - Accent2 4 2 2 3 2 3" xfId="12084" xr:uid="{00000000-0005-0000-0000-00000D590000}"/>
    <cellStyle name="40% - Accent2 4 2 2 3 2 4" xfId="18326" xr:uid="{00000000-0005-0000-0000-00000E590000}"/>
    <cellStyle name="40% - Accent2 4 2 2 3 2_51-Sch Exp Fed Awards  (1)" xfId="34295" xr:uid="{00000000-0005-0000-0000-00000F590000}"/>
    <cellStyle name="40% - Accent2 4 2 2 3 3" xfId="3933" xr:uid="{00000000-0005-0000-0000-000010590000}"/>
    <cellStyle name="40% - Accent2 4 2 2 3 3 2" xfId="12085" xr:uid="{00000000-0005-0000-0000-000011590000}"/>
    <cellStyle name="40% - Accent2 4 2 2 3 3 3" xfId="20210" xr:uid="{00000000-0005-0000-0000-000012590000}"/>
    <cellStyle name="40% - Accent2 4 2 2 3 3_51-Sch Exp Fed Awards  (1)" xfId="34297" xr:uid="{00000000-0005-0000-0000-000013590000}"/>
    <cellStyle name="40% - Accent2 4 2 2 3 4" xfId="12086" xr:uid="{00000000-0005-0000-0000-000014590000}"/>
    <cellStyle name="40% - Accent2 4 2 2 3 4 2" xfId="34299" xr:uid="{00000000-0005-0000-0000-000015590000}"/>
    <cellStyle name="40% - Accent2 4 2 2 3 4_51-Sch Exp Fed Awards  (1)" xfId="34298" xr:uid="{00000000-0005-0000-0000-000016590000}"/>
    <cellStyle name="40% - Accent2 4 2 2 3 5" xfId="16574" xr:uid="{00000000-0005-0000-0000-000017590000}"/>
    <cellStyle name="40% - Accent2 4 2 2 3 5 2" xfId="34301" xr:uid="{00000000-0005-0000-0000-000018590000}"/>
    <cellStyle name="40% - Accent2 4 2 2 3 5_51-Sch Exp Fed Awards  (1)" xfId="34300" xr:uid="{00000000-0005-0000-0000-000019590000}"/>
    <cellStyle name="40% - Accent2 4 2 2 3 6" xfId="34302" xr:uid="{00000000-0005-0000-0000-00001A590000}"/>
    <cellStyle name="40% - Accent2 4 2 2 3 6 2" xfId="34303" xr:uid="{00000000-0005-0000-0000-00001B590000}"/>
    <cellStyle name="40% - Accent2 4 2 2 3 7" xfId="34304" xr:uid="{00000000-0005-0000-0000-00001C590000}"/>
    <cellStyle name="40% - Accent2 4 2 2 3 8" xfId="34305" xr:uid="{00000000-0005-0000-0000-00001D590000}"/>
    <cellStyle name="40% - Accent2 4 2 2 3_51-Sch Exp Fed Awards  (1)" xfId="34294" xr:uid="{00000000-0005-0000-0000-00001E590000}"/>
    <cellStyle name="40% - Accent2 4 2 2 4" xfId="3934" xr:uid="{00000000-0005-0000-0000-00001F590000}"/>
    <cellStyle name="40% - Accent2 4 2 2 4 2" xfId="3935" xr:uid="{00000000-0005-0000-0000-000020590000}"/>
    <cellStyle name="40% - Accent2 4 2 2 4 2 2" xfId="12087" xr:uid="{00000000-0005-0000-0000-000021590000}"/>
    <cellStyle name="40% - Accent2 4 2 2 4 2 3" xfId="21957" xr:uid="{00000000-0005-0000-0000-000022590000}"/>
    <cellStyle name="40% - Accent2 4 2 2 4 2_51-Sch Exp Fed Awards  (1)" xfId="34307" xr:uid="{00000000-0005-0000-0000-000023590000}"/>
    <cellStyle name="40% - Accent2 4 2 2 4 3" xfId="12088" xr:uid="{00000000-0005-0000-0000-000024590000}"/>
    <cellStyle name="40% - Accent2 4 2 2 4 4" xfId="18323" xr:uid="{00000000-0005-0000-0000-000025590000}"/>
    <cellStyle name="40% - Accent2 4 2 2 4_51-Sch Exp Fed Awards  (1)" xfId="34306" xr:uid="{00000000-0005-0000-0000-000026590000}"/>
    <cellStyle name="40% - Accent2 4 2 2 5" xfId="3936" xr:uid="{00000000-0005-0000-0000-000027590000}"/>
    <cellStyle name="40% - Accent2 4 2 2 5 2" xfId="12089" xr:uid="{00000000-0005-0000-0000-000028590000}"/>
    <cellStyle name="40% - Accent2 4 2 2 5 3" xfId="20207" xr:uid="{00000000-0005-0000-0000-000029590000}"/>
    <cellStyle name="40% - Accent2 4 2 2 5_51-Sch Exp Fed Awards  (1)" xfId="34308" xr:uid="{00000000-0005-0000-0000-00002A590000}"/>
    <cellStyle name="40% - Accent2 4 2 2 6" xfId="12090" xr:uid="{00000000-0005-0000-0000-00002B590000}"/>
    <cellStyle name="40% - Accent2 4 2 2 6 2" xfId="34310" xr:uid="{00000000-0005-0000-0000-00002C590000}"/>
    <cellStyle name="40% - Accent2 4 2 2 6_51-Sch Exp Fed Awards  (1)" xfId="34309" xr:uid="{00000000-0005-0000-0000-00002D590000}"/>
    <cellStyle name="40% - Accent2 4 2 2 7" xfId="16571" xr:uid="{00000000-0005-0000-0000-00002E590000}"/>
    <cellStyle name="40% - Accent2 4 2 2 7 2" xfId="34312" xr:uid="{00000000-0005-0000-0000-00002F590000}"/>
    <cellStyle name="40% - Accent2 4 2 2 7_51-Sch Exp Fed Awards  (1)" xfId="34311" xr:uid="{00000000-0005-0000-0000-000030590000}"/>
    <cellStyle name="40% - Accent2 4 2 2 8" xfId="34313" xr:uid="{00000000-0005-0000-0000-000031590000}"/>
    <cellStyle name="40% - Accent2 4 2 2 8 2" xfId="34314" xr:uid="{00000000-0005-0000-0000-000032590000}"/>
    <cellStyle name="40% - Accent2 4 2 2 9" xfId="34315" xr:uid="{00000000-0005-0000-0000-000033590000}"/>
    <cellStyle name="40% - Accent2 4 2 2_411200-10 -20" xfId="34316" xr:uid="{00000000-0005-0000-0000-000034590000}"/>
    <cellStyle name="40% - Accent2 4 2 3" xfId="3937" xr:uid="{00000000-0005-0000-0000-000035590000}"/>
    <cellStyle name="40% - Accent2 4 2 3 2" xfId="3938" xr:uid="{00000000-0005-0000-0000-000036590000}"/>
    <cellStyle name="40% - Accent2 4 2 3 2 2" xfId="3939" xr:uid="{00000000-0005-0000-0000-000037590000}"/>
    <cellStyle name="40% - Accent2 4 2 3 2 2 2" xfId="3940" xr:uid="{00000000-0005-0000-0000-000038590000}"/>
    <cellStyle name="40% - Accent2 4 2 3 2 2 2 2" xfId="12091" xr:uid="{00000000-0005-0000-0000-000039590000}"/>
    <cellStyle name="40% - Accent2 4 2 3 2 2 2 3" xfId="21962" xr:uid="{00000000-0005-0000-0000-00003A590000}"/>
    <cellStyle name="40% - Accent2 4 2 3 2 2 2_51-Sch Exp Fed Awards  (1)" xfId="34319" xr:uid="{00000000-0005-0000-0000-00003B590000}"/>
    <cellStyle name="40% - Accent2 4 2 3 2 2 3" xfId="12092" xr:uid="{00000000-0005-0000-0000-00003C590000}"/>
    <cellStyle name="40% - Accent2 4 2 3 2 2 4" xfId="18328" xr:uid="{00000000-0005-0000-0000-00003D590000}"/>
    <cellStyle name="40% - Accent2 4 2 3 2 2_51-Sch Exp Fed Awards  (1)" xfId="34318" xr:uid="{00000000-0005-0000-0000-00003E590000}"/>
    <cellStyle name="40% - Accent2 4 2 3 2 3" xfId="3941" xr:uid="{00000000-0005-0000-0000-00003F590000}"/>
    <cellStyle name="40% - Accent2 4 2 3 2 3 2" xfId="12093" xr:uid="{00000000-0005-0000-0000-000040590000}"/>
    <cellStyle name="40% - Accent2 4 2 3 2 3 3" xfId="20212" xr:uid="{00000000-0005-0000-0000-000041590000}"/>
    <cellStyle name="40% - Accent2 4 2 3 2 3_51-Sch Exp Fed Awards  (1)" xfId="34320" xr:uid="{00000000-0005-0000-0000-000042590000}"/>
    <cellStyle name="40% - Accent2 4 2 3 2 4" xfId="12094" xr:uid="{00000000-0005-0000-0000-000043590000}"/>
    <cellStyle name="40% - Accent2 4 2 3 2 4 2" xfId="34322" xr:uid="{00000000-0005-0000-0000-000044590000}"/>
    <cellStyle name="40% - Accent2 4 2 3 2 4_51-Sch Exp Fed Awards  (1)" xfId="34321" xr:uid="{00000000-0005-0000-0000-000045590000}"/>
    <cellStyle name="40% - Accent2 4 2 3 2 5" xfId="16576" xr:uid="{00000000-0005-0000-0000-000046590000}"/>
    <cellStyle name="40% - Accent2 4 2 3 2 5 2" xfId="34324" xr:uid="{00000000-0005-0000-0000-000047590000}"/>
    <cellStyle name="40% - Accent2 4 2 3 2 5_51-Sch Exp Fed Awards  (1)" xfId="34323" xr:uid="{00000000-0005-0000-0000-000048590000}"/>
    <cellStyle name="40% - Accent2 4 2 3 2 6" xfId="34325" xr:uid="{00000000-0005-0000-0000-000049590000}"/>
    <cellStyle name="40% - Accent2 4 2 3 2 6 2" xfId="34326" xr:uid="{00000000-0005-0000-0000-00004A590000}"/>
    <cellStyle name="40% - Accent2 4 2 3 2 7" xfId="34327" xr:uid="{00000000-0005-0000-0000-00004B590000}"/>
    <cellStyle name="40% - Accent2 4 2 3 2 8" xfId="34328" xr:uid="{00000000-0005-0000-0000-00004C590000}"/>
    <cellStyle name="40% - Accent2 4 2 3 2_51-Sch Exp Fed Awards  (1)" xfId="34317" xr:uid="{00000000-0005-0000-0000-00004D590000}"/>
    <cellStyle name="40% - Accent2 4 2 3 3" xfId="3942" xr:uid="{00000000-0005-0000-0000-00004E590000}"/>
    <cellStyle name="40% - Accent2 4 2 3 3 2" xfId="3943" xr:uid="{00000000-0005-0000-0000-00004F590000}"/>
    <cellStyle name="40% - Accent2 4 2 3 3 2 2" xfId="12095" xr:uid="{00000000-0005-0000-0000-000050590000}"/>
    <cellStyle name="40% - Accent2 4 2 3 3 2 3" xfId="21961" xr:uid="{00000000-0005-0000-0000-000051590000}"/>
    <cellStyle name="40% - Accent2 4 2 3 3 2_51-Sch Exp Fed Awards  (1)" xfId="34330" xr:uid="{00000000-0005-0000-0000-000052590000}"/>
    <cellStyle name="40% - Accent2 4 2 3 3 3" xfId="12096" xr:uid="{00000000-0005-0000-0000-000053590000}"/>
    <cellStyle name="40% - Accent2 4 2 3 3 4" xfId="18327" xr:uid="{00000000-0005-0000-0000-000054590000}"/>
    <cellStyle name="40% - Accent2 4 2 3 3_51-Sch Exp Fed Awards  (1)" xfId="34329" xr:uid="{00000000-0005-0000-0000-000055590000}"/>
    <cellStyle name="40% - Accent2 4 2 3 4" xfId="3944" xr:uid="{00000000-0005-0000-0000-000056590000}"/>
    <cellStyle name="40% - Accent2 4 2 3 4 2" xfId="12097" xr:uid="{00000000-0005-0000-0000-000057590000}"/>
    <cellStyle name="40% - Accent2 4 2 3 4 3" xfId="20211" xr:uid="{00000000-0005-0000-0000-000058590000}"/>
    <cellStyle name="40% - Accent2 4 2 3 4_51-Sch Exp Fed Awards  (1)" xfId="34331" xr:uid="{00000000-0005-0000-0000-000059590000}"/>
    <cellStyle name="40% - Accent2 4 2 3 5" xfId="12098" xr:uid="{00000000-0005-0000-0000-00005A590000}"/>
    <cellStyle name="40% - Accent2 4 2 3 5 2" xfId="34333" xr:uid="{00000000-0005-0000-0000-00005B590000}"/>
    <cellStyle name="40% - Accent2 4 2 3 5_51-Sch Exp Fed Awards  (1)" xfId="34332" xr:uid="{00000000-0005-0000-0000-00005C590000}"/>
    <cellStyle name="40% - Accent2 4 2 3 6" xfId="16575" xr:uid="{00000000-0005-0000-0000-00005D590000}"/>
    <cellStyle name="40% - Accent2 4 2 3 6 2" xfId="34335" xr:uid="{00000000-0005-0000-0000-00005E590000}"/>
    <cellStyle name="40% - Accent2 4 2 3 6_51-Sch Exp Fed Awards  (1)" xfId="34334" xr:uid="{00000000-0005-0000-0000-00005F590000}"/>
    <cellStyle name="40% - Accent2 4 2 3 7" xfId="34336" xr:uid="{00000000-0005-0000-0000-000060590000}"/>
    <cellStyle name="40% - Accent2 4 2 3 7 2" xfId="34337" xr:uid="{00000000-0005-0000-0000-000061590000}"/>
    <cellStyle name="40% - Accent2 4 2 3 8" xfId="34338" xr:uid="{00000000-0005-0000-0000-000062590000}"/>
    <cellStyle name="40% - Accent2 4 2 3 9" xfId="34339" xr:uid="{00000000-0005-0000-0000-000063590000}"/>
    <cellStyle name="40% - Accent2 4 2 3_411200-10 -20" xfId="34340" xr:uid="{00000000-0005-0000-0000-000064590000}"/>
    <cellStyle name="40% - Accent2 4 2 4" xfId="3945" xr:uid="{00000000-0005-0000-0000-000065590000}"/>
    <cellStyle name="40% - Accent2 4 2 4 2" xfId="3946" xr:uid="{00000000-0005-0000-0000-000066590000}"/>
    <cellStyle name="40% - Accent2 4 2 4 2 2" xfId="3947" xr:uid="{00000000-0005-0000-0000-000067590000}"/>
    <cellStyle name="40% - Accent2 4 2 4 2 2 2" xfId="12099" xr:uid="{00000000-0005-0000-0000-000068590000}"/>
    <cellStyle name="40% - Accent2 4 2 4 2 2 3" xfId="21963" xr:uid="{00000000-0005-0000-0000-000069590000}"/>
    <cellStyle name="40% - Accent2 4 2 4 2 2_51-Sch Exp Fed Awards  (1)" xfId="34343" xr:uid="{00000000-0005-0000-0000-00006A590000}"/>
    <cellStyle name="40% - Accent2 4 2 4 2 3" xfId="12100" xr:uid="{00000000-0005-0000-0000-00006B590000}"/>
    <cellStyle name="40% - Accent2 4 2 4 2 4" xfId="18329" xr:uid="{00000000-0005-0000-0000-00006C590000}"/>
    <cellStyle name="40% - Accent2 4 2 4 2_51-Sch Exp Fed Awards  (1)" xfId="34342" xr:uid="{00000000-0005-0000-0000-00006D590000}"/>
    <cellStyle name="40% - Accent2 4 2 4 3" xfId="3948" xr:uid="{00000000-0005-0000-0000-00006E590000}"/>
    <cellStyle name="40% - Accent2 4 2 4 3 2" xfId="12101" xr:uid="{00000000-0005-0000-0000-00006F590000}"/>
    <cellStyle name="40% - Accent2 4 2 4 3 3" xfId="20213" xr:uid="{00000000-0005-0000-0000-000070590000}"/>
    <cellStyle name="40% - Accent2 4 2 4 3_51-Sch Exp Fed Awards  (1)" xfId="34344" xr:uid="{00000000-0005-0000-0000-000071590000}"/>
    <cellStyle name="40% - Accent2 4 2 4 4" xfId="12102" xr:uid="{00000000-0005-0000-0000-000072590000}"/>
    <cellStyle name="40% - Accent2 4 2 4 4 2" xfId="34346" xr:uid="{00000000-0005-0000-0000-000073590000}"/>
    <cellStyle name="40% - Accent2 4 2 4 4_51-Sch Exp Fed Awards  (1)" xfId="34345" xr:uid="{00000000-0005-0000-0000-000074590000}"/>
    <cellStyle name="40% - Accent2 4 2 4 5" xfId="16577" xr:uid="{00000000-0005-0000-0000-000075590000}"/>
    <cellStyle name="40% - Accent2 4 2 4 5 2" xfId="34348" xr:uid="{00000000-0005-0000-0000-000076590000}"/>
    <cellStyle name="40% - Accent2 4 2 4 5_51-Sch Exp Fed Awards  (1)" xfId="34347" xr:uid="{00000000-0005-0000-0000-000077590000}"/>
    <cellStyle name="40% - Accent2 4 2 4 6" xfId="34349" xr:uid="{00000000-0005-0000-0000-000078590000}"/>
    <cellStyle name="40% - Accent2 4 2 4 6 2" xfId="34350" xr:uid="{00000000-0005-0000-0000-000079590000}"/>
    <cellStyle name="40% - Accent2 4 2 4 7" xfId="34351" xr:uid="{00000000-0005-0000-0000-00007A590000}"/>
    <cellStyle name="40% - Accent2 4 2 4 8" xfId="34352" xr:uid="{00000000-0005-0000-0000-00007B590000}"/>
    <cellStyle name="40% - Accent2 4 2 4_51-Sch Exp Fed Awards  (1)" xfId="34341" xr:uid="{00000000-0005-0000-0000-00007C590000}"/>
    <cellStyle name="40% - Accent2 4 2 5" xfId="3949" xr:uid="{00000000-0005-0000-0000-00007D590000}"/>
    <cellStyle name="40% - Accent2 4 2 5 2" xfId="3950" xr:uid="{00000000-0005-0000-0000-00007E590000}"/>
    <cellStyle name="40% - Accent2 4 2 5 2 2" xfId="12103" xr:uid="{00000000-0005-0000-0000-00007F590000}"/>
    <cellStyle name="40% - Accent2 4 2 5 2 3" xfId="21956" xr:uid="{00000000-0005-0000-0000-000080590000}"/>
    <cellStyle name="40% - Accent2 4 2 5 2_51-Sch Exp Fed Awards  (1)" xfId="34354" xr:uid="{00000000-0005-0000-0000-000081590000}"/>
    <cellStyle name="40% - Accent2 4 2 5 3" xfId="12104" xr:uid="{00000000-0005-0000-0000-000082590000}"/>
    <cellStyle name="40% - Accent2 4 2 5 4" xfId="18322" xr:uid="{00000000-0005-0000-0000-000083590000}"/>
    <cellStyle name="40% - Accent2 4 2 5_51-Sch Exp Fed Awards  (1)" xfId="34353" xr:uid="{00000000-0005-0000-0000-000084590000}"/>
    <cellStyle name="40% - Accent2 4 2 6" xfId="3951" xr:uid="{00000000-0005-0000-0000-000085590000}"/>
    <cellStyle name="40% - Accent2 4 2 6 2" xfId="12105" xr:uid="{00000000-0005-0000-0000-000086590000}"/>
    <cellStyle name="40% - Accent2 4 2 6 3" xfId="20206" xr:uid="{00000000-0005-0000-0000-000087590000}"/>
    <cellStyle name="40% - Accent2 4 2 6_51-Sch Exp Fed Awards  (1)" xfId="34355" xr:uid="{00000000-0005-0000-0000-000088590000}"/>
    <cellStyle name="40% - Accent2 4 2 7" xfId="12106" xr:uid="{00000000-0005-0000-0000-000089590000}"/>
    <cellStyle name="40% - Accent2 4 2 7 2" xfId="34357" xr:uid="{00000000-0005-0000-0000-00008A590000}"/>
    <cellStyle name="40% - Accent2 4 2 7_51-Sch Exp Fed Awards  (1)" xfId="34356" xr:uid="{00000000-0005-0000-0000-00008B590000}"/>
    <cellStyle name="40% - Accent2 4 2 8" xfId="16570" xr:uid="{00000000-0005-0000-0000-00008C590000}"/>
    <cellStyle name="40% - Accent2 4 2 8 2" xfId="34359" xr:uid="{00000000-0005-0000-0000-00008D590000}"/>
    <cellStyle name="40% - Accent2 4 2 8_51-Sch Exp Fed Awards  (1)" xfId="34358" xr:uid="{00000000-0005-0000-0000-00008E590000}"/>
    <cellStyle name="40% - Accent2 4 2 9" xfId="34360" xr:uid="{00000000-0005-0000-0000-00008F590000}"/>
    <cellStyle name="40% - Accent2 4 2 9 2" xfId="34361" xr:uid="{00000000-0005-0000-0000-000090590000}"/>
    <cellStyle name="40% - Accent2 4 2_411200-10 -20" xfId="34362" xr:uid="{00000000-0005-0000-0000-000091590000}"/>
    <cellStyle name="40% - Accent2 4 3" xfId="3952" xr:uid="{00000000-0005-0000-0000-000092590000}"/>
    <cellStyle name="40% - Accent2 4 3 10" xfId="34363" xr:uid="{00000000-0005-0000-0000-000093590000}"/>
    <cellStyle name="40% - Accent2 4 3 2" xfId="3953" xr:uid="{00000000-0005-0000-0000-000094590000}"/>
    <cellStyle name="40% - Accent2 4 3 2 2" xfId="3954" xr:uid="{00000000-0005-0000-0000-000095590000}"/>
    <cellStyle name="40% - Accent2 4 3 2 2 2" xfId="3955" xr:uid="{00000000-0005-0000-0000-000096590000}"/>
    <cellStyle name="40% - Accent2 4 3 2 2 2 2" xfId="3956" xr:uid="{00000000-0005-0000-0000-000097590000}"/>
    <cellStyle name="40% - Accent2 4 3 2 2 2 2 2" xfId="12107" xr:uid="{00000000-0005-0000-0000-000098590000}"/>
    <cellStyle name="40% - Accent2 4 3 2 2 2 2 3" xfId="21966" xr:uid="{00000000-0005-0000-0000-000099590000}"/>
    <cellStyle name="40% - Accent2 4 3 2 2 2 2_51-Sch Exp Fed Awards  (1)" xfId="34366" xr:uid="{00000000-0005-0000-0000-00009A590000}"/>
    <cellStyle name="40% - Accent2 4 3 2 2 2 3" xfId="12108" xr:uid="{00000000-0005-0000-0000-00009B590000}"/>
    <cellStyle name="40% - Accent2 4 3 2 2 2 4" xfId="18332" xr:uid="{00000000-0005-0000-0000-00009C590000}"/>
    <cellStyle name="40% - Accent2 4 3 2 2 2_51-Sch Exp Fed Awards  (1)" xfId="34365" xr:uid="{00000000-0005-0000-0000-00009D590000}"/>
    <cellStyle name="40% - Accent2 4 3 2 2 3" xfId="3957" xr:uid="{00000000-0005-0000-0000-00009E590000}"/>
    <cellStyle name="40% - Accent2 4 3 2 2 3 2" xfId="12109" xr:uid="{00000000-0005-0000-0000-00009F590000}"/>
    <cellStyle name="40% - Accent2 4 3 2 2 3 3" xfId="20216" xr:uid="{00000000-0005-0000-0000-0000A0590000}"/>
    <cellStyle name="40% - Accent2 4 3 2 2 3_51-Sch Exp Fed Awards  (1)" xfId="34367" xr:uid="{00000000-0005-0000-0000-0000A1590000}"/>
    <cellStyle name="40% - Accent2 4 3 2 2 4" xfId="12110" xr:uid="{00000000-0005-0000-0000-0000A2590000}"/>
    <cellStyle name="40% - Accent2 4 3 2 2 4 2" xfId="34369" xr:uid="{00000000-0005-0000-0000-0000A3590000}"/>
    <cellStyle name="40% - Accent2 4 3 2 2 4_51-Sch Exp Fed Awards  (1)" xfId="34368" xr:uid="{00000000-0005-0000-0000-0000A4590000}"/>
    <cellStyle name="40% - Accent2 4 3 2 2 5" xfId="16580" xr:uid="{00000000-0005-0000-0000-0000A5590000}"/>
    <cellStyle name="40% - Accent2 4 3 2 2 5 2" xfId="34371" xr:uid="{00000000-0005-0000-0000-0000A6590000}"/>
    <cellStyle name="40% - Accent2 4 3 2 2 5_51-Sch Exp Fed Awards  (1)" xfId="34370" xr:uid="{00000000-0005-0000-0000-0000A7590000}"/>
    <cellStyle name="40% - Accent2 4 3 2 2 6" xfId="34372" xr:uid="{00000000-0005-0000-0000-0000A8590000}"/>
    <cellStyle name="40% - Accent2 4 3 2 2 6 2" xfId="34373" xr:uid="{00000000-0005-0000-0000-0000A9590000}"/>
    <cellStyle name="40% - Accent2 4 3 2 2 7" xfId="34374" xr:uid="{00000000-0005-0000-0000-0000AA590000}"/>
    <cellStyle name="40% - Accent2 4 3 2 2 8" xfId="34375" xr:uid="{00000000-0005-0000-0000-0000AB590000}"/>
    <cellStyle name="40% - Accent2 4 3 2 2_51-Sch Exp Fed Awards  (1)" xfId="34364" xr:uid="{00000000-0005-0000-0000-0000AC590000}"/>
    <cellStyle name="40% - Accent2 4 3 2 3" xfId="3958" xr:uid="{00000000-0005-0000-0000-0000AD590000}"/>
    <cellStyle name="40% - Accent2 4 3 2 3 2" xfId="3959" xr:uid="{00000000-0005-0000-0000-0000AE590000}"/>
    <cellStyle name="40% - Accent2 4 3 2 3 2 2" xfId="12111" xr:uid="{00000000-0005-0000-0000-0000AF590000}"/>
    <cellStyle name="40% - Accent2 4 3 2 3 2 3" xfId="21965" xr:uid="{00000000-0005-0000-0000-0000B0590000}"/>
    <cellStyle name="40% - Accent2 4 3 2 3 2_51-Sch Exp Fed Awards  (1)" xfId="34377" xr:uid="{00000000-0005-0000-0000-0000B1590000}"/>
    <cellStyle name="40% - Accent2 4 3 2 3 3" xfId="12112" xr:uid="{00000000-0005-0000-0000-0000B2590000}"/>
    <cellStyle name="40% - Accent2 4 3 2 3 4" xfId="18331" xr:uid="{00000000-0005-0000-0000-0000B3590000}"/>
    <cellStyle name="40% - Accent2 4 3 2 3_51-Sch Exp Fed Awards  (1)" xfId="34376" xr:uid="{00000000-0005-0000-0000-0000B4590000}"/>
    <cellStyle name="40% - Accent2 4 3 2 4" xfId="3960" xr:uid="{00000000-0005-0000-0000-0000B5590000}"/>
    <cellStyle name="40% - Accent2 4 3 2 4 2" xfId="12113" xr:uid="{00000000-0005-0000-0000-0000B6590000}"/>
    <cellStyle name="40% - Accent2 4 3 2 4 3" xfId="20215" xr:uid="{00000000-0005-0000-0000-0000B7590000}"/>
    <cellStyle name="40% - Accent2 4 3 2 4_51-Sch Exp Fed Awards  (1)" xfId="34378" xr:uid="{00000000-0005-0000-0000-0000B8590000}"/>
    <cellStyle name="40% - Accent2 4 3 2 5" xfId="12114" xr:uid="{00000000-0005-0000-0000-0000B9590000}"/>
    <cellStyle name="40% - Accent2 4 3 2 5 2" xfId="34380" xr:uid="{00000000-0005-0000-0000-0000BA590000}"/>
    <cellStyle name="40% - Accent2 4 3 2 5_51-Sch Exp Fed Awards  (1)" xfId="34379" xr:uid="{00000000-0005-0000-0000-0000BB590000}"/>
    <cellStyle name="40% - Accent2 4 3 2 6" xfId="16579" xr:uid="{00000000-0005-0000-0000-0000BC590000}"/>
    <cellStyle name="40% - Accent2 4 3 2 6 2" xfId="34382" xr:uid="{00000000-0005-0000-0000-0000BD590000}"/>
    <cellStyle name="40% - Accent2 4 3 2 6_51-Sch Exp Fed Awards  (1)" xfId="34381" xr:uid="{00000000-0005-0000-0000-0000BE590000}"/>
    <cellStyle name="40% - Accent2 4 3 2 7" xfId="34383" xr:uid="{00000000-0005-0000-0000-0000BF590000}"/>
    <cellStyle name="40% - Accent2 4 3 2 7 2" xfId="34384" xr:uid="{00000000-0005-0000-0000-0000C0590000}"/>
    <cellStyle name="40% - Accent2 4 3 2 8" xfId="34385" xr:uid="{00000000-0005-0000-0000-0000C1590000}"/>
    <cellStyle name="40% - Accent2 4 3 2 9" xfId="34386" xr:uid="{00000000-0005-0000-0000-0000C2590000}"/>
    <cellStyle name="40% - Accent2 4 3 2_411200-10 -20" xfId="34387" xr:uid="{00000000-0005-0000-0000-0000C3590000}"/>
    <cellStyle name="40% - Accent2 4 3 3" xfId="3961" xr:uid="{00000000-0005-0000-0000-0000C4590000}"/>
    <cellStyle name="40% - Accent2 4 3 3 2" xfId="3962" xr:uid="{00000000-0005-0000-0000-0000C5590000}"/>
    <cellStyle name="40% - Accent2 4 3 3 2 2" xfId="3963" xr:uid="{00000000-0005-0000-0000-0000C6590000}"/>
    <cellStyle name="40% - Accent2 4 3 3 2 2 2" xfId="12115" xr:uid="{00000000-0005-0000-0000-0000C7590000}"/>
    <cellStyle name="40% - Accent2 4 3 3 2 2 3" xfId="21967" xr:uid="{00000000-0005-0000-0000-0000C8590000}"/>
    <cellStyle name="40% - Accent2 4 3 3 2 2_51-Sch Exp Fed Awards  (1)" xfId="34390" xr:uid="{00000000-0005-0000-0000-0000C9590000}"/>
    <cellStyle name="40% - Accent2 4 3 3 2 3" xfId="12116" xr:uid="{00000000-0005-0000-0000-0000CA590000}"/>
    <cellStyle name="40% - Accent2 4 3 3 2 4" xfId="18333" xr:uid="{00000000-0005-0000-0000-0000CB590000}"/>
    <cellStyle name="40% - Accent2 4 3 3 2_51-Sch Exp Fed Awards  (1)" xfId="34389" xr:uid="{00000000-0005-0000-0000-0000CC590000}"/>
    <cellStyle name="40% - Accent2 4 3 3 3" xfId="3964" xr:uid="{00000000-0005-0000-0000-0000CD590000}"/>
    <cellStyle name="40% - Accent2 4 3 3 3 2" xfId="12117" xr:uid="{00000000-0005-0000-0000-0000CE590000}"/>
    <cellStyle name="40% - Accent2 4 3 3 3 3" xfId="20217" xr:uid="{00000000-0005-0000-0000-0000CF590000}"/>
    <cellStyle name="40% - Accent2 4 3 3 3_51-Sch Exp Fed Awards  (1)" xfId="34391" xr:uid="{00000000-0005-0000-0000-0000D0590000}"/>
    <cellStyle name="40% - Accent2 4 3 3 4" xfId="12118" xr:uid="{00000000-0005-0000-0000-0000D1590000}"/>
    <cellStyle name="40% - Accent2 4 3 3 4 2" xfId="34393" xr:uid="{00000000-0005-0000-0000-0000D2590000}"/>
    <cellStyle name="40% - Accent2 4 3 3 4_51-Sch Exp Fed Awards  (1)" xfId="34392" xr:uid="{00000000-0005-0000-0000-0000D3590000}"/>
    <cellStyle name="40% - Accent2 4 3 3 5" xfId="16581" xr:uid="{00000000-0005-0000-0000-0000D4590000}"/>
    <cellStyle name="40% - Accent2 4 3 3 5 2" xfId="34395" xr:uid="{00000000-0005-0000-0000-0000D5590000}"/>
    <cellStyle name="40% - Accent2 4 3 3 5_51-Sch Exp Fed Awards  (1)" xfId="34394" xr:uid="{00000000-0005-0000-0000-0000D6590000}"/>
    <cellStyle name="40% - Accent2 4 3 3 6" xfId="34396" xr:uid="{00000000-0005-0000-0000-0000D7590000}"/>
    <cellStyle name="40% - Accent2 4 3 3 6 2" xfId="34397" xr:uid="{00000000-0005-0000-0000-0000D8590000}"/>
    <cellStyle name="40% - Accent2 4 3 3 7" xfId="34398" xr:uid="{00000000-0005-0000-0000-0000D9590000}"/>
    <cellStyle name="40% - Accent2 4 3 3 8" xfId="34399" xr:uid="{00000000-0005-0000-0000-0000DA590000}"/>
    <cellStyle name="40% - Accent2 4 3 3_51-Sch Exp Fed Awards  (1)" xfId="34388" xr:uid="{00000000-0005-0000-0000-0000DB590000}"/>
    <cellStyle name="40% - Accent2 4 3 4" xfId="3965" xr:uid="{00000000-0005-0000-0000-0000DC590000}"/>
    <cellStyle name="40% - Accent2 4 3 4 2" xfId="3966" xr:uid="{00000000-0005-0000-0000-0000DD590000}"/>
    <cellStyle name="40% - Accent2 4 3 4 2 2" xfId="12119" xr:uid="{00000000-0005-0000-0000-0000DE590000}"/>
    <cellStyle name="40% - Accent2 4 3 4 2 3" xfId="21964" xr:uid="{00000000-0005-0000-0000-0000DF590000}"/>
    <cellStyle name="40% - Accent2 4 3 4 2_51-Sch Exp Fed Awards  (1)" xfId="34401" xr:uid="{00000000-0005-0000-0000-0000E0590000}"/>
    <cellStyle name="40% - Accent2 4 3 4 3" xfId="12120" xr:uid="{00000000-0005-0000-0000-0000E1590000}"/>
    <cellStyle name="40% - Accent2 4 3 4 4" xfId="18330" xr:uid="{00000000-0005-0000-0000-0000E2590000}"/>
    <cellStyle name="40% - Accent2 4 3 4_51-Sch Exp Fed Awards  (1)" xfId="34400" xr:uid="{00000000-0005-0000-0000-0000E3590000}"/>
    <cellStyle name="40% - Accent2 4 3 5" xfId="3967" xr:uid="{00000000-0005-0000-0000-0000E4590000}"/>
    <cellStyle name="40% - Accent2 4 3 5 2" xfId="12121" xr:uid="{00000000-0005-0000-0000-0000E5590000}"/>
    <cellStyle name="40% - Accent2 4 3 5 3" xfId="20214" xr:uid="{00000000-0005-0000-0000-0000E6590000}"/>
    <cellStyle name="40% - Accent2 4 3 5_51-Sch Exp Fed Awards  (1)" xfId="34402" xr:uid="{00000000-0005-0000-0000-0000E7590000}"/>
    <cellStyle name="40% - Accent2 4 3 6" xfId="12122" xr:uid="{00000000-0005-0000-0000-0000E8590000}"/>
    <cellStyle name="40% - Accent2 4 3 6 2" xfId="34404" xr:uid="{00000000-0005-0000-0000-0000E9590000}"/>
    <cellStyle name="40% - Accent2 4 3 6_51-Sch Exp Fed Awards  (1)" xfId="34403" xr:uid="{00000000-0005-0000-0000-0000EA590000}"/>
    <cellStyle name="40% - Accent2 4 3 7" xfId="16578" xr:uid="{00000000-0005-0000-0000-0000EB590000}"/>
    <cellStyle name="40% - Accent2 4 3 7 2" xfId="34406" xr:uid="{00000000-0005-0000-0000-0000EC590000}"/>
    <cellStyle name="40% - Accent2 4 3 7_51-Sch Exp Fed Awards  (1)" xfId="34405" xr:uid="{00000000-0005-0000-0000-0000ED590000}"/>
    <cellStyle name="40% - Accent2 4 3 8" xfId="34407" xr:uid="{00000000-0005-0000-0000-0000EE590000}"/>
    <cellStyle name="40% - Accent2 4 3 8 2" xfId="34408" xr:uid="{00000000-0005-0000-0000-0000EF590000}"/>
    <cellStyle name="40% - Accent2 4 3 9" xfId="34409" xr:uid="{00000000-0005-0000-0000-0000F0590000}"/>
    <cellStyle name="40% - Accent2 4 3_411200-10 -20" xfId="34410" xr:uid="{00000000-0005-0000-0000-0000F1590000}"/>
    <cellStyle name="40% - Accent2 4 4" xfId="3968" xr:uid="{00000000-0005-0000-0000-0000F2590000}"/>
    <cellStyle name="40% - Accent2 4 4 2" xfId="3969" xr:uid="{00000000-0005-0000-0000-0000F3590000}"/>
    <cellStyle name="40% - Accent2 4 4 2 2" xfId="3970" xr:uid="{00000000-0005-0000-0000-0000F4590000}"/>
    <cellStyle name="40% - Accent2 4 4 2 2 2" xfId="3971" xr:uid="{00000000-0005-0000-0000-0000F5590000}"/>
    <cellStyle name="40% - Accent2 4 4 2 2 2 2" xfId="12123" xr:uid="{00000000-0005-0000-0000-0000F6590000}"/>
    <cellStyle name="40% - Accent2 4 4 2 2 2 3" xfId="21969" xr:uid="{00000000-0005-0000-0000-0000F7590000}"/>
    <cellStyle name="40% - Accent2 4 4 2 2 2_51-Sch Exp Fed Awards  (1)" xfId="34413" xr:uid="{00000000-0005-0000-0000-0000F8590000}"/>
    <cellStyle name="40% - Accent2 4 4 2 2 3" xfId="12124" xr:uid="{00000000-0005-0000-0000-0000F9590000}"/>
    <cellStyle name="40% - Accent2 4 4 2 2 4" xfId="18335" xr:uid="{00000000-0005-0000-0000-0000FA590000}"/>
    <cellStyle name="40% - Accent2 4 4 2 2_51-Sch Exp Fed Awards  (1)" xfId="34412" xr:uid="{00000000-0005-0000-0000-0000FB590000}"/>
    <cellStyle name="40% - Accent2 4 4 2 3" xfId="3972" xr:uid="{00000000-0005-0000-0000-0000FC590000}"/>
    <cellStyle name="40% - Accent2 4 4 2 3 2" xfId="12125" xr:uid="{00000000-0005-0000-0000-0000FD590000}"/>
    <cellStyle name="40% - Accent2 4 4 2 3 3" xfId="20219" xr:uid="{00000000-0005-0000-0000-0000FE590000}"/>
    <cellStyle name="40% - Accent2 4 4 2 3_51-Sch Exp Fed Awards  (1)" xfId="34414" xr:uid="{00000000-0005-0000-0000-0000FF590000}"/>
    <cellStyle name="40% - Accent2 4 4 2 4" xfId="12126" xr:uid="{00000000-0005-0000-0000-0000005A0000}"/>
    <cellStyle name="40% - Accent2 4 4 2 4 2" xfId="34416" xr:uid="{00000000-0005-0000-0000-0000015A0000}"/>
    <cellStyle name="40% - Accent2 4 4 2 4_51-Sch Exp Fed Awards  (1)" xfId="34415" xr:uid="{00000000-0005-0000-0000-0000025A0000}"/>
    <cellStyle name="40% - Accent2 4 4 2 5" xfId="16583" xr:uid="{00000000-0005-0000-0000-0000035A0000}"/>
    <cellStyle name="40% - Accent2 4 4 2 5 2" xfId="34418" xr:uid="{00000000-0005-0000-0000-0000045A0000}"/>
    <cellStyle name="40% - Accent2 4 4 2 5_51-Sch Exp Fed Awards  (1)" xfId="34417" xr:uid="{00000000-0005-0000-0000-0000055A0000}"/>
    <cellStyle name="40% - Accent2 4 4 2 6" xfId="34419" xr:uid="{00000000-0005-0000-0000-0000065A0000}"/>
    <cellStyle name="40% - Accent2 4 4 2 6 2" xfId="34420" xr:uid="{00000000-0005-0000-0000-0000075A0000}"/>
    <cellStyle name="40% - Accent2 4 4 2 7" xfId="34421" xr:uid="{00000000-0005-0000-0000-0000085A0000}"/>
    <cellStyle name="40% - Accent2 4 4 2 8" xfId="34422" xr:uid="{00000000-0005-0000-0000-0000095A0000}"/>
    <cellStyle name="40% - Accent2 4 4 2_51-Sch Exp Fed Awards  (1)" xfId="34411" xr:uid="{00000000-0005-0000-0000-00000A5A0000}"/>
    <cellStyle name="40% - Accent2 4 4 3" xfId="3973" xr:uid="{00000000-0005-0000-0000-00000B5A0000}"/>
    <cellStyle name="40% - Accent2 4 4 3 2" xfId="3974" xr:uid="{00000000-0005-0000-0000-00000C5A0000}"/>
    <cellStyle name="40% - Accent2 4 4 3 2 2" xfId="12127" xr:uid="{00000000-0005-0000-0000-00000D5A0000}"/>
    <cellStyle name="40% - Accent2 4 4 3 2 3" xfId="21968" xr:uid="{00000000-0005-0000-0000-00000E5A0000}"/>
    <cellStyle name="40% - Accent2 4 4 3 2_51-Sch Exp Fed Awards  (1)" xfId="34424" xr:uid="{00000000-0005-0000-0000-00000F5A0000}"/>
    <cellStyle name="40% - Accent2 4 4 3 3" xfId="12128" xr:uid="{00000000-0005-0000-0000-0000105A0000}"/>
    <cellStyle name="40% - Accent2 4 4 3 4" xfId="18334" xr:uid="{00000000-0005-0000-0000-0000115A0000}"/>
    <cellStyle name="40% - Accent2 4 4 3_51-Sch Exp Fed Awards  (1)" xfId="34423" xr:uid="{00000000-0005-0000-0000-0000125A0000}"/>
    <cellStyle name="40% - Accent2 4 4 4" xfId="3975" xr:uid="{00000000-0005-0000-0000-0000135A0000}"/>
    <cellStyle name="40% - Accent2 4 4 4 2" xfId="12129" xr:uid="{00000000-0005-0000-0000-0000145A0000}"/>
    <cellStyle name="40% - Accent2 4 4 4 3" xfId="20218" xr:uid="{00000000-0005-0000-0000-0000155A0000}"/>
    <cellStyle name="40% - Accent2 4 4 4_51-Sch Exp Fed Awards  (1)" xfId="34425" xr:uid="{00000000-0005-0000-0000-0000165A0000}"/>
    <cellStyle name="40% - Accent2 4 4 5" xfId="12130" xr:uid="{00000000-0005-0000-0000-0000175A0000}"/>
    <cellStyle name="40% - Accent2 4 4 5 2" xfId="34427" xr:uid="{00000000-0005-0000-0000-0000185A0000}"/>
    <cellStyle name="40% - Accent2 4 4 5_51-Sch Exp Fed Awards  (1)" xfId="34426" xr:uid="{00000000-0005-0000-0000-0000195A0000}"/>
    <cellStyle name="40% - Accent2 4 4 6" xfId="16582" xr:uid="{00000000-0005-0000-0000-00001A5A0000}"/>
    <cellStyle name="40% - Accent2 4 4 6 2" xfId="34429" xr:uid="{00000000-0005-0000-0000-00001B5A0000}"/>
    <cellStyle name="40% - Accent2 4 4 6_51-Sch Exp Fed Awards  (1)" xfId="34428" xr:uid="{00000000-0005-0000-0000-00001C5A0000}"/>
    <cellStyle name="40% - Accent2 4 4 7" xfId="34430" xr:uid="{00000000-0005-0000-0000-00001D5A0000}"/>
    <cellStyle name="40% - Accent2 4 4 7 2" xfId="34431" xr:uid="{00000000-0005-0000-0000-00001E5A0000}"/>
    <cellStyle name="40% - Accent2 4 4 8" xfId="34432" xr:uid="{00000000-0005-0000-0000-00001F5A0000}"/>
    <cellStyle name="40% - Accent2 4 4 9" xfId="34433" xr:uid="{00000000-0005-0000-0000-0000205A0000}"/>
    <cellStyle name="40% - Accent2 4 4_411200-10 -20" xfId="34434" xr:uid="{00000000-0005-0000-0000-0000215A0000}"/>
    <cellStyle name="40% - Accent2 4 5" xfId="3976" xr:uid="{00000000-0005-0000-0000-0000225A0000}"/>
    <cellStyle name="40% - Accent2 4 5 2" xfId="3977" xr:uid="{00000000-0005-0000-0000-0000235A0000}"/>
    <cellStyle name="40% - Accent2 4 5 2 2" xfId="3978" xr:uid="{00000000-0005-0000-0000-0000245A0000}"/>
    <cellStyle name="40% - Accent2 4 5 2 2 2" xfId="12131" xr:uid="{00000000-0005-0000-0000-0000255A0000}"/>
    <cellStyle name="40% - Accent2 4 5 2 2 3" xfId="21970" xr:uid="{00000000-0005-0000-0000-0000265A0000}"/>
    <cellStyle name="40% - Accent2 4 5 2 2_51-Sch Exp Fed Awards  (1)" xfId="34437" xr:uid="{00000000-0005-0000-0000-0000275A0000}"/>
    <cellStyle name="40% - Accent2 4 5 2 3" xfId="12132" xr:uid="{00000000-0005-0000-0000-0000285A0000}"/>
    <cellStyle name="40% - Accent2 4 5 2 4" xfId="18336" xr:uid="{00000000-0005-0000-0000-0000295A0000}"/>
    <cellStyle name="40% - Accent2 4 5 2_51-Sch Exp Fed Awards  (1)" xfId="34436" xr:uid="{00000000-0005-0000-0000-00002A5A0000}"/>
    <cellStyle name="40% - Accent2 4 5 3" xfId="3979" xr:uid="{00000000-0005-0000-0000-00002B5A0000}"/>
    <cellStyle name="40% - Accent2 4 5 3 2" xfId="12133" xr:uid="{00000000-0005-0000-0000-00002C5A0000}"/>
    <cellStyle name="40% - Accent2 4 5 3 3" xfId="20220" xr:uid="{00000000-0005-0000-0000-00002D5A0000}"/>
    <cellStyle name="40% - Accent2 4 5 3_51-Sch Exp Fed Awards  (1)" xfId="34438" xr:uid="{00000000-0005-0000-0000-00002E5A0000}"/>
    <cellStyle name="40% - Accent2 4 5 4" xfId="12134" xr:uid="{00000000-0005-0000-0000-00002F5A0000}"/>
    <cellStyle name="40% - Accent2 4 5 4 2" xfId="34440" xr:uid="{00000000-0005-0000-0000-0000305A0000}"/>
    <cellStyle name="40% - Accent2 4 5 4_51-Sch Exp Fed Awards  (1)" xfId="34439" xr:uid="{00000000-0005-0000-0000-0000315A0000}"/>
    <cellStyle name="40% - Accent2 4 5 5" xfId="16584" xr:uid="{00000000-0005-0000-0000-0000325A0000}"/>
    <cellStyle name="40% - Accent2 4 5 5 2" xfId="34442" xr:uid="{00000000-0005-0000-0000-0000335A0000}"/>
    <cellStyle name="40% - Accent2 4 5 5_51-Sch Exp Fed Awards  (1)" xfId="34441" xr:uid="{00000000-0005-0000-0000-0000345A0000}"/>
    <cellStyle name="40% - Accent2 4 5 6" xfId="34443" xr:uid="{00000000-0005-0000-0000-0000355A0000}"/>
    <cellStyle name="40% - Accent2 4 5 6 2" xfId="34444" xr:uid="{00000000-0005-0000-0000-0000365A0000}"/>
    <cellStyle name="40% - Accent2 4 5 7" xfId="34445" xr:uid="{00000000-0005-0000-0000-0000375A0000}"/>
    <cellStyle name="40% - Accent2 4 5 8" xfId="34446" xr:uid="{00000000-0005-0000-0000-0000385A0000}"/>
    <cellStyle name="40% - Accent2 4 5_51-Sch Exp Fed Awards  (1)" xfId="34435" xr:uid="{00000000-0005-0000-0000-0000395A0000}"/>
    <cellStyle name="40% - Accent2 4 6" xfId="3980" xr:uid="{00000000-0005-0000-0000-00003A5A0000}"/>
    <cellStyle name="40% - Accent2 4 6 2" xfId="3981" xr:uid="{00000000-0005-0000-0000-00003B5A0000}"/>
    <cellStyle name="40% - Accent2 4 6 2 2" xfId="12135" xr:uid="{00000000-0005-0000-0000-00003C5A0000}"/>
    <cellStyle name="40% - Accent2 4 6 2 3" xfId="22755" xr:uid="{00000000-0005-0000-0000-00003D5A0000}"/>
    <cellStyle name="40% - Accent2 4 6 2_51-Sch Exp Fed Awards  (1)" xfId="34448" xr:uid="{00000000-0005-0000-0000-00003E5A0000}"/>
    <cellStyle name="40% - Accent2 4 6 3" xfId="12136" xr:uid="{00000000-0005-0000-0000-00003F5A0000}"/>
    <cellStyle name="40% - Accent2 4 6 3 2" xfId="34450" xr:uid="{00000000-0005-0000-0000-0000405A0000}"/>
    <cellStyle name="40% - Accent2 4 6 3_51-Sch Exp Fed Awards  (1)" xfId="34449" xr:uid="{00000000-0005-0000-0000-0000415A0000}"/>
    <cellStyle name="40% - Accent2 4 6 4" xfId="19121" xr:uid="{00000000-0005-0000-0000-0000425A0000}"/>
    <cellStyle name="40% - Accent2 4 6_51-Sch Exp Fed Awards  (1)" xfId="34447" xr:uid="{00000000-0005-0000-0000-0000435A0000}"/>
    <cellStyle name="40% - Accent2 4 7" xfId="3982" xr:uid="{00000000-0005-0000-0000-0000445A0000}"/>
    <cellStyle name="40% - Accent2 4 7 2" xfId="3983" xr:uid="{00000000-0005-0000-0000-0000455A0000}"/>
    <cellStyle name="40% - Accent2 4 7 2 2" xfId="12137" xr:uid="{00000000-0005-0000-0000-0000465A0000}"/>
    <cellStyle name="40% - Accent2 4 7 2 3" xfId="22850" xr:uid="{00000000-0005-0000-0000-0000475A0000}"/>
    <cellStyle name="40% - Accent2 4 7 2_51-Sch Exp Fed Awards  (1)" xfId="34452" xr:uid="{00000000-0005-0000-0000-0000485A0000}"/>
    <cellStyle name="40% - Accent2 4 7 3" xfId="12138" xr:uid="{00000000-0005-0000-0000-0000495A0000}"/>
    <cellStyle name="40% - Accent2 4 7 3 2" xfId="34454" xr:uid="{00000000-0005-0000-0000-00004A5A0000}"/>
    <cellStyle name="40% - Accent2 4 7 3_51-Sch Exp Fed Awards  (1)" xfId="34453" xr:uid="{00000000-0005-0000-0000-00004B5A0000}"/>
    <cellStyle name="40% - Accent2 4 7 4" xfId="19216" xr:uid="{00000000-0005-0000-0000-00004C5A0000}"/>
    <cellStyle name="40% - Accent2 4 7_51-Sch Exp Fed Awards  (1)" xfId="34451" xr:uid="{00000000-0005-0000-0000-00004D5A0000}"/>
    <cellStyle name="40% - Accent2 4 8" xfId="3984" xr:uid="{00000000-0005-0000-0000-00004E5A0000}"/>
    <cellStyle name="40% - Accent2 4 8 2" xfId="3985" xr:uid="{00000000-0005-0000-0000-00004F5A0000}"/>
    <cellStyle name="40% - Accent2 4 8 2 2" xfId="12139" xr:uid="{00000000-0005-0000-0000-0000505A0000}"/>
    <cellStyle name="40% - Accent2 4 8 2 3" xfId="22928" xr:uid="{00000000-0005-0000-0000-0000515A0000}"/>
    <cellStyle name="40% - Accent2 4 8 2_51-Sch Exp Fed Awards  (1)" xfId="34456" xr:uid="{00000000-0005-0000-0000-0000525A0000}"/>
    <cellStyle name="40% - Accent2 4 8 3" xfId="12140" xr:uid="{00000000-0005-0000-0000-0000535A0000}"/>
    <cellStyle name="40% - Accent2 4 8 3 2" xfId="34458" xr:uid="{00000000-0005-0000-0000-0000545A0000}"/>
    <cellStyle name="40% - Accent2 4 8 3_51-Sch Exp Fed Awards  (1)" xfId="34457" xr:uid="{00000000-0005-0000-0000-0000555A0000}"/>
    <cellStyle name="40% - Accent2 4 8 4" xfId="19294" xr:uid="{00000000-0005-0000-0000-0000565A0000}"/>
    <cellStyle name="40% - Accent2 4 8_51-Sch Exp Fed Awards  (1)" xfId="34455" xr:uid="{00000000-0005-0000-0000-0000575A0000}"/>
    <cellStyle name="40% - Accent2 4 9" xfId="3986" xr:uid="{00000000-0005-0000-0000-0000585A0000}"/>
    <cellStyle name="40% - Accent2 4 9 2" xfId="3987" xr:uid="{00000000-0005-0000-0000-0000595A0000}"/>
    <cellStyle name="40% - Accent2 4 9 2 2" xfId="12141" xr:uid="{00000000-0005-0000-0000-00005A5A0000}"/>
    <cellStyle name="40% - Accent2 4 9 2 3" xfId="21079" xr:uid="{00000000-0005-0000-0000-00005B5A0000}"/>
    <cellStyle name="40% - Accent2 4 9 2_51-Sch Exp Fed Awards  (1)" xfId="34460" xr:uid="{00000000-0005-0000-0000-00005C5A0000}"/>
    <cellStyle name="40% - Accent2 4 9 3" xfId="12142" xr:uid="{00000000-0005-0000-0000-00005D5A0000}"/>
    <cellStyle name="40% - Accent2 4 9 4" xfId="17445" xr:uid="{00000000-0005-0000-0000-00005E5A0000}"/>
    <cellStyle name="40% - Accent2 4 9_51-Sch Exp Fed Awards  (1)" xfId="34459" xr:uid="{00000000-0005-0000-0000-00005F5A0000}"/>
    <cellStyle name="40% - Accent2 4_411200-10 -20" xfId="34461" xr:uid="{00000000-0005-0000-0000-0000605A0000}"/>
    <cellStyle name="40% - Accent2 5" xfId="3988" xr:uid="{00000000-0005-0000-0000-0000615A0000}"/>
    <cellStyle name="40% - Accent2 5 10" xfId="34462" xr:uid="{00000000-0005-0000-0000-0000625A0000}"/>
    <cellStyle name="40% - Accent2 5 11" xfId="34463" xr:uid="{00000000-0005-0000-0000-0000635A0000}"/>
    <cellStyle name="40% - Accent2 5 2" xfId="3989" xr:uid="{00000000-0005-0000-0000-0000645A0000}"/>
    <cellStyle name="40% - Accent2 5 2 10" xfId="34464" xr:uid="{00000000-0005-0000-0000-0000655A0000}"/>
    <cellStyle name="40% - Accent2 5 2 2" xfId="3990" xr:uid="{00000000-0005-0000-0000-0000665A0000}"/>
    <cellStyle name="40% - Accent2 5 2 2 2" xfId="3991" xr:uid="{00000000-0005-0000-0000-0000675A0000}"/>
    <cellStyle name="40% - Accent2 5 2 2 2 2" xfId="3992" xr:uid="{00000000-0005-0000-0000-0000685A0000}"/>
    <cellStyle name="40% - Accent2 5 2 2 2 2 2" xfId="3993" xr:uid="{00000000-0005-0000-0000-0000695A0000}"/>
    <cellStyle name="40% - Accent2 5 2 2 2 2 2 2" xfId="12143" xr:uid="{00000000-0005-0000-0000-00006A5A0000}"/>
    <cellStyle name="40% - Accent2 5 2 2 2 2 2 3" xfId="21973" xr:uid="{00000000-0005-0000-0000-00006B5A0000}"/>
    <cellStyle name="40% - Accent2 5 2 2 2 2 2_51-Sch Exp Fed Awards  (1)" xfId="34467" xr:uid="{00000000-0005-0000-0000-00006C5A0000}"/>
    <cellStyle name="40% - Accent2 5 2 2 2 2 3" xfId="12144" xr:uid="{00000000-0005-0000-0000-00006D5A0000}"/>
    <cellStyle name="40% - Accent2 5 2 2 2 2 4" xfId="18339" xr:uid="{00000000-0005-0000-0000-00006E5A0000}"/>
    <cellStyle name="40% - Accent2 5 2 2 2 2_51-Sch Exp Fed Awards  (1)" xfId="34466" xr:uid="{00000000-0005-0000-0000-00006F5A0000}"/>
    <cellStyle name="40% - Accent2 5 2 2 2 3" xfId="3994" xr:uid="{00000000-0005-0000-0000-0000705A0000}"/>
    <cellStyle name="40% - Accent2 5 2 2 2 3 2" xfId="12145" xr:uid="{00000000-0005-0000-0000-0000715A0000}"/>
    <cellStyle name="40% - Accent2 5 2 2 2 3 3" xfId="20224" xr:uid="{00000000-0005-0000-0000-0000725A0000}"/>
    <cellStyle name="40% - Accent2 5 2 2 2 3_51-Sch Exp Fed Awards  (1)" xfId="34468" xr:uid="{00000000-0005-0000-0000-0000735A0000}"/>
    <cellStyle name="40% - Accent2 5 2 2 2 4" xfId="12146" xr:uid="{00000000-0005-0000-0000-0000745A0000}"/>
    <cellStyle name="40% - Accent2 5 2 2 2 4 2" xfId="34470" xr:uid="{00000000-0005-0000-0000-0000755A0000}"/>
    <cellStyle name="40% - Accent2 5 2 2 2 4_51-Sch Exp Fed Awards  (1)" xfId="34469" xr:uid="{00000000-0005-0000-0000-0000765A0000}"/>
    <cellStyle name="40% - Accent2 5 2 2 2 5" xfId="16588" xr:uid="{00000000-0005-0000-0000-0000775A0000}"/>
    <cellStyle name="40% - Accent2 5 2 2 2 5 2" xfId="34472" xr:uid="{00000000-0005-0000-0000-0000785A0000}"/>
    <cellStyle name="40% - Accent2 5 2 2 2 5_51-Sch Exp Fed Awards  (1)" xfId="34471" xr:uid="{00000000-0005-0000-0000-0000795A0000}"/>
    <cellStyle name="40% - Accent2 5 2 2 2 6" xfId="34473" xr:uid="{00000000-0005-0000-0000-00007A5A0000}"/>
    <cellStyle name="40% - Accent2 5 2 2 2 6 2" xfId="34474" xr:uid="{00000000-0005-0000-0000-00007B5A0000}"/>
    <cellStyle name="40% - Accent2 5 2 2 2 7" xfId="34475" xr:uid="{00000000-0005-0000-0000-00007C5A0000}"/>
    <cellStyle name="40% - Accent2 5 2 2 2 8" xfId="34476" xr:uid="{00000000-0005-0000-0000-00007D5A0000}"/>
    <cellStyle name="40% - Accent2 5 2 2 2_51-Sch Exp Fed Awards  (1)" xfId="34465" xr:uid="{00000000-0005-0000-0000-00007E5A0000}"/>
    <cellStyle name="40% - Accent2 5 2 2 3" xfId="3995" xr:uid="{00000000-0005-0000-0000-00007F5A0000}"/>
    <cellStyle name="40% - Accent2 5 2 2 3 2" xfId="3996" xr:uid="{00000000-0005-0000-0000-0000805A0000}"/>
    <cellStyle name="40% - Accent2 5 2 2 3 2 2" xfId="12147" xr:uid="{00000000-0005-0000-0000-0000815A0000}"/>
    <cellStyle name="40% - Accent2 5 2 2 3 2 3" xfId="21972" xr:uid="{00000000-0005-0000-0000-0000825A0000}"/>
    <cellStyle name="40% - Accent2 5 2 2 3 2_51-Sch Exp Fed Awards  (1)" xfId="34478" xr:uid="{00000000-0005-0000-0000-0000835A0000}"/>
    <cellStyle name="40% - Accent2 5 2 2 3 3" xfId="12148" xr:uid="{00000000-0005-0000-0000-0000845A0000}"/>
    <cellStyle name="40% - Accent2 5 2 2 3 4" xfId="18338" xr:uid="{00000000-0005-0000-0000-0000855A0000}"/>
    <cellStyle name="40% - Accent2 5 2 2 3_51-Sch Exp Fed Awards  (1)" xfId="34477" xr:uid="{00000000-0005-0000-0000-0000865A0000}"/>
    <cellStyle name="40% - Accent2 5 2 2 4" xfId="3997" xr:uid="{00000000-0005-0000-0000-0000875A0000}"/>
    <cellStyle name="40% - Accent2 5 2 2 4 2" xfId="12149" xr:uid="{00000000-0005-0000-0000-0000885A0000}"/>
    <cellStyle name="40% - Accent2 5 2 2 4 3" xfId="20223" xr:uid="{00000000-0005-0000-0000-0000895A0000}"/>
    <cellStyle name="40% - Accent2 5 2 2 4_51-Sch Exp Fed Awards  (1)" xfId="34479" xr:uid="{00000000-0005-0000-0000-00008A5A0000}"/>
    <cellStyle name="40% - Accent2 5 2 2 5" xfId="12150" xr:uid="{00000000-0005-0000-0000-00008B5A0000}"/>
    <cellStyle name="40% - Accent2 5 2 2 5 2" xfId="34481" xr:uid="{00000000-0005-0000-0000-00008C5A0000}"/>
    <cellStyle name="40% - Accent2 5 2 2 5_51-Sch Exp Fed Awards  (1)" xfId="34480" xr:uid="{00000000-0005-0000-0000-00008D5A0000}"/>
    <cellStyle name="40% - Accent2 5 2 2 6" xfId="16587" xr:uid="{00000000-0005-0000-0000-00008E5A0000}"/>
    <cellStyle name="40% - Accent2 5 2 2 6 2" xfId="34483" xr:uid="{00000000-0005-0000-0000-00008F5A0000}"/>
    <cellStyle name="40% - Accent2 5 2 2 6_51-Sch Exp Fed Awards  (1)" xfId="34482" xr:uid="{00000000-0005-0000-0000-0000905A0000}"/>
    <cellStyle name="40% - Accent2 5 2 2 7" xfId="34484" xr:uid="{00000000-0005-0000-0000-0000915A0000}"/>
    <cellStyle name="40% - Accent2 5 2 2 7 2" xfId="34485" xr:uid="{00000000-0005-0000-0000-0000925A0000}"/>
    <cellStyle name="40% - Accent2 5 2 2 8" xfId="34486" xr:uid="{00000000-0005-0000-0000-0000935A0000}"/>
    <cellStyle name="40% - Accent2 5 2 2 9" xfId="34487" xr:uid="{00000000-0005-0000-0000-0000945A0000}"/>
    <cellStyle name="40% - Accent2 5 2 2_411200-10 -20" xfId="34488" xr:uid="{00000000-0005-0000-0000-0000955A0000}"/>
    <cellStyle name="40% - Accent2 5 2 3" xfId="3998" xr:uid="{00000000-0005-0000-0000-0000965A0000}"/>
    <cellStyle name="40% - Accent2 5 2 3 2" xfId="3999" xr:uid="{00000000-0005-0000-0000-0000975A0000}"/>
    <cellStyle name="40% - Accent2 5 2 3 2 2" xfId="4000" xr:uid="{00000000-0005-0000-0000-0000985A0000}"/>
    <cellStyle name="40% - Accent2 5 2 3 2 2 2" xfId="12151" xr:uid="{00000000-0005-0000-0000-0000995A0000}"/>
    <cellStyle name="40% - Accent2 5 2 3 2 2 3" xfId="21974" xr:uid="{00000000-0005-0000-0000-00009A5A0000}"/>
    <cellStyle name="40% - Accent2 5 2 3 2 2_51-Sch Exp Fed Awards  (1)" xfId="34491" xr:uid="{00000000-0005-0000-0000-00009B5A0000}"/>
    <cellStyle name="40% - Accent2 5 2 3 2 3" xfId="12152" xr:uid="{00000000-0005-0000-0000-00009C5A0000}"/>
    <cellStyle name="40% - Accent2 5 2 3 2 4" xfId="18340" xr:uid="{00000000-0005-0000-0000-00009D5A0000}"/>
    <cellStyle name="40% - Accent2 5 2 3 2_51-Sch Exp Fed Awards  (1)" xfId="34490" xr:uid="{00000000-0005-0000-0000-00009E5A0000}"/>
    <cellStyle name="40% - Accent2 5 2 3 3" xfId="4001" xr:uid="{00000000-0005-0000-0000-00009F5A0000}"/>
    <cellStyle name="40% - Accent2 5 2 3 3 2" xfId="12153" xr:uid="{00000000-0005-0000-0000-0000A05A0000}"/>
    <cellStyle name="40% - Accent2 5 2 3 3 3" xfId="20225" xr:uid="{00000000-0005-0000-0000-0000A15A0000}"/>
    <cellStyle name="40% - Accent2 5 2 3 3_51-Sch Exp Fed Awards  (1)" xfId="34492" xr:uid="{00000000-0005-0000-0000-0000A25A0000}"/>
    <cellStyle name="40% - Accent2 5 2 3 4" xfId="12154" xr:uid="{00000000-0005-0000-0000-0000A35A0000}"/>
    <cellStyle name="40% - Accent2 5 2 3 4 2" xfId="34494" xr:uid="{00000000-0005-0000-0000-0000A45A0000}"/>
    <cellStyle name="40% - Accent2 5 2 3 4_51-Sch Exp Fed Awards  (1)" xfId="34493" xr:uid="{00000000-0005-0000-0000-0000A55A0000}"/>
    <cellStyle name="40% - Accent2 5 2 3 5" xfId="16589" xr:uid="{00000000-0005-0000-0000-0000A65A0000}"/>
    <cellStyle name="40% - Accent2 5 2 3 5 2" xfId="34496" xr:uid="{00000000-0005-0000-0000-0000A75A0000}"/>
    <cellStyle name="40% - Accent2 5 2 3 5_51-Sch Exp Fed Awards  (1)" xfId="34495" xr:uid="{00000000-0005-0000-0000-0000A85A0000}"/>
    <cellStyle name="40% - Accent2 5 2 3 6" xfId="34497" xr:uid="{00000000-0005-0000-0000-0000A95A0000}"/>
    <cellStyle name="40% - Accent2 5 2 3 6 2" xfId="34498" xr:uid="{00000000-0005-0000-0000-0000AA5A0000}"/>
    <cellStyle name="40% - Accent2 5 2 3 7" xfId="34499" xr:uid="{00000000-0005-0000-0000-0000AB5A0000}"/>
    <cellStyle name="40% - Accent2 5 2 3 8" xfId="34500" xr:uid="{00000000-0005-0000-0000-0000AC5A0000}"/>
    <cellStyle name="40% - Accent2 5 2 3_51-Sch Exp Fed Awards  (1)" xfId="34489" xr:uid="{00000000-0005-0000-0000-0000AD5A0000}"/>
    <cellStyle name="40% - Accent2 5 2 4" xfId="4002" xr:uid="{00000000-0005-0000-0000-0000AE5A0000}"/>
    <cellStyle name="40% - Accent2 5 2 4 2" xfId="4003" xr:uid="{00000000-0005-0000-0000-0000AF5A0000}"/>
    <cellStyle name="40% - Accent2 5 2 4 2 2" xfId="12155" xr:uid="{00000000-0005-0000-0000-0000B05A0000}"/>
    <cellStyle name="40% - Accent2 5 2 4 2 3" xfId="21971" xr:uid="{00000000-0005-0000-0000-0000B15A0000}"/>
    <cellStyle name="40% - Accent2 5 2 4 2_51-Sch Exp Fed Awards  (1)" xfId="34502" xr:uid="{00000000-0005-0000-0000-0000B25A0000}"/>
    <cellStyle name="40% - Accent2 5 2 4 3" xfId="12156" xr:uid="{00000000-0005-0000-0000-0000B35A0000}"/>
    <cellStyle name="40% - Accent2 5 2 4 4" xfId="18337" xr:uid="{00000000-0005-0000-0000-0000B45A0000}"/>
    <cellStyle name="40% - Accent2 5 2 4_51-Sch Exp Fed Awards  (1)" xfId="34501" xr:uid="{00000000-0005-0000-0000-0000B55A0000}"/>
    <cellStyle name="40% - Accent2 5 2 5" xfId="4004" xr:uid="{00000000-0005-0000-0000-0000B65A0000}"/>
    <cellStyle name="40% - Accent2 5 2 5 2" xfId="12157" xr:uid="{00000000-0005-0000-0000-0000B75A0000}"/>
    <cellStyle name="40% - Accent2 5 2 5 3" xfId="20222" xr:uid="{00000000-0005-0000-0000-0000B85A0000}"/>
    <cellStyle name="40% - Accent2 5 2 5_51-Sch Exp Fed Awards  (1)" xfId="34503" xr:uid="{00000000-0005-0000-0000-0000B95A0000}"/>
    <cellStyle name="40% - Accent2 5 2 6" xfId="12158" xr:uid="{00000000-0005-0000-0000-0000BA5A0000}"/>
    <cellStyle name="40% - Accent2 5 2 6 2" xfId="34505" xr:uid="{00000000-0005-0000-0000-0000BB5A0000}"/>
    <cellStyle name="40% - Accent2 5 2 6_51-Sch Exp Fed Awards  (1)" xfId="34504" xr:uid="{00000000-0005-0000-0000-0000BC5A0000}"/>
    <cellStyle name="40% - Accent2 5 2 7" xfId="16586" xr:uid="{00000000-0005-0000-0000-0000BD5A0000}"/>
    <cellStyle name="40% - Accent2 5 2 7 2" xfId="34507" xr:uid="{00000000-0005-0000-0000-0000BE5A0000}"/>
    <cellStyle name="40% - Accent2 5 2 7_51-Sch Exp Fed Awards  (1)" xfId="34506" xr:uid="{00000000-0005-0000-0000-0000BF5A0000}"/>
    <cellStyle name="40% - Accent2 5 2 8" xfId="34508" xr:uid="{00000000-0005-0000-0000-0000C05A0000}"/>
    <cellStyle name="40% - Accent2 5 2 8 2" xfId="34509" xr:uid="{00000000-0005-0000-0000-0000C15A0000}"/>
    <cellStyle name="40% - Accent2 5 2 9" xfId="34510" xr:uid="{00000000-0005-0000-0000-0000C25A0000}"/>
    <cellStyle name="40% - Accent2 5 2_411200-10 -20" xfId="34511" xr:uid="{00000000-0005-0000-0000-0000C35A0000}"/>
    <cellStyle name="40% - Accent2 5 3" xfId="4005" xr:uid="{00000000-0005-0000-0000-0000C45A0000}"/>
    <cellStyle name="40% - Accent2 5 3 2" xfId="4006" xr:uid="{00000000-0005-0000-0000-0000C55A0000}"/>
    <cellStyle name="40% - Accent2 5 3 2 2" xfId="4007" xr:uid="{00000000-0005-0000-0000-0000C65A0000}"/>
    <cellStyle name="40% - Accent2 5 3 2 2 2" xfId="4008" xr:uid="{00000000-0005-0000-0000-0000C75A0000}"/>
    <cellStyle name="40% - Accent2 5 3 2 2 2 2" xfId="12159" xr:uid="{00000000-0005-0000-0000-0000C85A0000}"/>
    <cellStyle name="40% - Accent2 5 3 2 2 2 3" xfId="21976" xr:uid="{00000000-0005-0000-0000-0000C95A0000}"/>
    <cellStyle name="40% - Accent2 5 3 2 2 2_51-Sch Exp Fed Awards  (1)" xfId="34514" xr:uid="{00000000-0005-0000-0000-0000CA5A0000}"/>
    <cellStyle name="40% - Accent2 5 3 2 2 3" xfId="12160" xr:uid="{00000000-0005-0000-0000-0000CB5A0000}"/>
    <cellStyle name="40% - Accent2 5 3 2 2 4" xfId="18342" xr:uid="{00000000-0005-0000-0000-0000CC5A0000}"/>
    <cellStyle name="40% - Accent2 5 3 2 2_51-Sch Exp Fed Awards  (1)" xfId="34513" xr:uid="{00000000-0005-0000-0000-0000CD5A0000}"/>
    <cellStyle name="40% - Accent2 5 3 2 3" xfId="4009" xr:uid="{00000000-0005-0000-0000-0000CE5A0000}"/>
    <cellStyle name="40% - Accent2 5 3 2 3 2" xfId="12161" xr:uid="{00000000-0005-0000-0000-0000CF5A0000}"/>
    <cellStyle name="40% - Accent2 5 3 2 3 3" xfId="20227" xr:uid="{00000000-0005-0000-0000-0000D05A0000}"/>
    <cellStyle name="40% - Accent2 5 3 2 3_51-Sch Exp Fed Awards  (1)" xfId="34515" xr:uid="{00000000-0005-0000-0000-0000D15A0000}"/>
    <cellStyle name="40% - Accent2 5 3 2 4" xfId="12162" xr:uid="{00000000-0005-0000-0000-0000D25A0000}"/>
    <cellStyle name="40% - Accent2 5 3 2 4 2" xfId="34517" xr:uid="{00000000-0005-0000-0000-0000D35A0000}"/>
    <cellStyle name="40% - Accent2 5 3 2 4_51-Sch Exp Fed Awards  (1)" xfId="34516" xr:uid="{00000000-0005-0000-0000-0000D45A0000}"/>
    <cellStyle name="40% - Accent2 5 3 2 5" xfId="16591" xr:uid="{00000000-0005-0000-0000-0000D55A0000}"/>
    <cellStyle name="40% - Accent2 5 3 2 5 2" xfId="34519" xr:uid="{00000000-0005-0000-0000-0000D65A0000}"/>
    <cellStyle name="40% - Accent2 5 3 2 5_51-Sch Exp Fed Awards  (1)" xfId="34518" xr:uid="{00000000-0005-0000-0000-0000D75A0000}"/>
    <cellStyle name="40% - Accent2 5 3 2 6" xfId="34520" xr:uid="{00000000-0005-0000-0000-0000D85A0000}"/>
    <cellStyle name="40% - Accent2 5 3 2 6 2" xfId="34521" xr:uid="{00000000-0005-0000-0000-0000D95A0000}"/>
    <cellStyle name="40% - Accent2 5 3 2 7" xfId="34522" xr:uid="{00000000-0005-0000-0000-0000DA5A0000}"/>
    <cellStyle name="40% - Accent2 5 3 2 8" xfId="34523" xr:uid="{00000000-0005-0000-0000-0000DB5A0000}"/>
    <cellStyle name="40% - Accent2 5 3 2_51-Sch Exp Fed Awards  (1)" xfId="34512" xr:uid="{00000000-0005-0000-0000-0000DC5A0000}"/>
    <cellStyle name="40% - Accent2 5 3 3" xfId="4010" xr:uid="{00000000-0005-0000-0000-0000DD5A0000}"/>
    <cellStyle name="40% - Accent2 5 3 3 2" xfId="4011" xr:uid="{00000000-0005-0000-0000-0000DE5A0000}"/>
    <cellStyle name="40% - Accent2 5 3 3 2 2" xfId="12163" xr:uid="{00000000-0005-0000-0000-0000DF5A0000}"/>
    <cellStyle name="40% - Accent2 5 3 3 2 3" xfId="21975" xr:uid="{00000000-0005-0000-0000-0000E05A0000}"/>
    <cellStyle name="40% - Accent2 5 3 3 2_51-Sch Exp Fed Awards  (1)" xfId="34525" xr:uid="{00000000-0005-0000-0000-0000E15A0000}"/>
    <cellStyle name="40% - Accent2 5 3 3 3" xfId="12164" xr:uid="{00000000-0005-0000-0000-0000E25A0000}"/>
    <cellStyle name="40% - Accent2 5 3 3 4" xfId="18341" xr:uid="{00000000-0005-0000-0000-0000E35A0000}"/>
    <cellStyle name="40% - Accent2 5 3 3_51-Sch Exp Fed Awards  (1)" xfId="34524" xr:uid="{00000000-0005-0000-0000-0000E45A0000}"/>
    <cellStyle name="40% - Accent2 5 3 4" xfId="4012" xr:uid="{00000000-0005-0000-0000-0000E55A0000}"/>
    <cellStyle name="40% - Accent2 5 3 4 2" xfId="12165" xr:uid="{00000000-0005-0000-0000-0000E65A0000}"/>
    <cellStyle name="40% - Accent2 5 3 4 3" xfId="20226" xr:uid="{00000000-0005-0000-0000-0000E75A0000}"/>
    <cellStyle name="40% - Accent2 5 3 4_51-Sch Exp Fed Awards  (1)" xfId="34526" xr:uid="{00000000-0005-0000-0000-0000E85A0000}"/>
    <cellStyle name="40% - Accent2 5 3 5" xfId="12166" xr:uid="{00000000-0005-0000-0000-0000E95A0000}"/>
    <cellStyle name="40% - Accent2 5 3 5 2" xfId="34528" xr:uid="{00000000-0005-0000-0000-0000EA5A0000}"/>
    <cellStyle name="40% - Accent2 5 3 5_51-Sch Exp Fed Awards  (1)" xfId="34527" xr:uid="{00000000-0005-0000-0000-0000EB5A0000}"/>
    <cellStyle name="40% - Accent2 5 3 6" xfId="16590" xr:uid="{00000000-0005-0000-0000-0000EC5A0000}"/>
    <cellStyle name="40% - Accent2 5 3 6 2" xfId="34530" xr:uid="{00000000-0005-0000-0000-0000ED5A0000}"/>
    <cellStyle name="40% - Accent2 5 3 6_51-Sch Exp Fed Awards  (1)" xfId="34529" xr:uid="{00000000-0005-0000-0000-0000EE5A0000}"/>
    <cellStyle name="40% - Accent2 5 3 7" xfId="34531" xr:uid="{00000000-0005-0000-0000-0000EF5A0000}"/>
    <cellStyle name="40% - Accent2 5 3 7 2" xfId="34532" xr:uid="{00000000-0005-0000-0000-0000F05A0000}"/>
    <cellStyle name="40% - Accent2 5 3 8" xfId="34533" xr:uid="{00000000-0005-0000-0000-0000F15A0000}"/>
    <cellStyle name="40% - Accent2 5 3 9" xfId="34534" xr:uid="{00000000-0005-0000-0000-0000F25A0000}"/>
    <cellStyle name="40% - Accent2 5 3_411200-10 -20" xfId="34535" xr:uid="{00000000-0005-0000-0000-0000F35A0000}"/>
    <cellStyle name="40% - Accent2 5 4" xfId="4013" xr:uid="{00000000-0005-0000-0000-0000F45A0000}"/>
    <cellStyle name="40% - Accent2 5 4 2" xfId="4014" xr:uid="{00000000-0005-0000-0000-0000F55A0000}"/>
    <cellStyle name="40% - Accent2 5 4 2 2" xfId="4015" xr:uid="{00000000-0005-0000-0000-0000F65A0000}"/>
    <cellStyle name="40% - Accent2 5 4 2 2 2" xfId="12167" xr:uid="{00000000-0005-0000-0000-0000F75A0000}"/>
    <cellStyle name="40% - Accent2 5 4 2 2 3" xfId="21977" xr:uid="{00000000-0005-0000-0000-0000F85A0000}"/>
    <cellStyle name="40% - Accent2 5 4 2 2_51-Sch Exp Fed Awards  (1)" xfId="34538" xr:uid="{00000000-0005-0000-0000-0000F95A0000}"/>
    <cellStyle name="40% - Accent2 5 4 2 3" xfId="12168" xr:uid="{00000000-0005-0000-0000-0000FA5A0000}"/>
    <cellStyle name="40% - Accent2 5 4 2 4" xfId="18343" xr:uid="{00000000-0005-0000-0000-0000FB5A0000}"/>
    <cellStyle name="40% - Accent2 5 4 2_51-Sch Exp Fed Awards  (1)" xfId="34537" xr:uid="{00000000-0005-0000-0000-0000FC5A0000}"/>
    <cellStyle name="40% - Accent2 5 4 3" xfId="4016" xr:uid="{00000000-0005-0000-0000-0000FD5A0000}"/>
    <cellStyle name="40% - Accent2 5 4 3 2" xfId="12169" xr:uid="{00000000-0005-0000-0000-0000FE5A0000}"/>
    <cellStyle name="40% - Accent2 5 4 3 3" xfId="20228" xr:uid="{00000000-0005-0000-0000-0000FF5A0000}"/>
    <cellStyle name="40% - Accent2 5 4 3_51-Sch Exp Fed Awards  (1)" xfId="34539" xr:uid="{00000000-0005-0000-0000-0000005B0000}"/>
    <cellStyle name="40% - Accent2 5 4 4" xfId="12170" xr:uid="{00000000-0005-0000-0000-0000015B0000}"/>
    <cellStyle name="40% - Accent2 5 4 4 2" xfId="34541" xr:uid="{00000000-0005-0000-0000-0000025B0000}"/>
    <cellStyle name="40% - Accent2 5 4 4_51-Sch Exp Fed Awards  (1)" xfId="34540" xr:uid="{00000000-0005-0000-0000-0000035B0000}"/>
    <cellStyle name="40% - Accent2 5 4 5" xfId="16592" xr:uid="{00000000-0005-0000-0000-0000045B0000}"/>
    <cellStyle name="40% - Accent2 5 4 5 2" xfId="34543" xr:uid="{00000000-0005-0000-0000-0000055B0000}"/>
    <cellStyle name="40% - Accent2 5 4 5_51-Sch Exp Fed Awards  (1)" xfId="34542" xr:uid="{00000000-0005-0000-0000-0000065B0000}"/>
    <cellStyle name="40% - Accent2 5 4 6" xfId="34544" xr:uid="{00000000-0005-0000-0000-0000075B0000}"/>
    <cellStyle name="40% - Accent2 5 4 6 2" xfId="34545" xr:uid="{00000000-0005-0000-0000-0000085B0000}"/>
    <cellStyle name="40% - Accent2 5 4 7" xfId="34546" xr:uid="{00000000-0005-0000-0000-0000095B0000}"/>
    <cellStyle name="40% - Accent2 5 4 8" xfId="34547" xr:uid="{00000000-0005-0000-0000-00000A5B0000}"/>
    <cellStyle name="40% - Accent2 5 4_51-Sch Exp Fed Awards  (1)" xfId="34536" xr:uid="{00000000-0005-0000-0000-00000B5B0000}"/>
    <cellStyle name="40% - Accent2 5 5" xfId="4017" xr:uid="{00000000-0005-0000-0000-00000C5B0000}"/>
    <cellStyle name="40% - Accent2 5 5 2" xfId="4018" xr:uid="{00000000-0005-0000-0000-00000D5B0000}"/>
    <cellStyle name="40% - Accent2 5 5 2 2" xfId="12171" xr:uid="{00000000-0005-0000-0000-00000E5B0000}"/>
    <cellStyle name="40% - Accent2 5 5 2 3" xfId="21109" xr:uid="{00000000-0005-0000-0000-00000F5B0000}"/>
    <cellStyle name="40% - Accent2 5 5 2_51-Sch Exp Fed Awards  (1)" xfId="34549" xr:uid="{00000000-0005-0000-0000-0000105B0000}"/>
    <cellStyle name="40% - Accent2 5 5 3" xfId="12172" xr:uid="{00000000-0005-0000-0000-0000115B0000}"/>
    <cellStyle name="40% - Accent2 5 5 4" xfId="17475" xr:uid="{00000000-0005-0000-0000-0000125B0000}"/>
    <cellStyle name="40% - Accent2 5 5_51-Sch Exp Fed Awards  (1)" xfId="34548" xr:uid="{00000000-0005-0000-0000-0000135B0000}"/>
    <cellStyle name="40% - Accent2 5 6" xfId="4019" xr:uid="{00000000-0005-0000-0000-0000145B0000}"/>
    <cellStyle name="40% - Accent2 5 6 2" xfId="12173" xr:uid="{00000000-0005-0000-0000-0000155B0000}"/>
    <cellStyle name="40% - Accent2 5 6 3" xfId="20221" xr:uid="{00000000-0005-0000-0000-0000165B0000}"/>
    <cellStyle name="40% - Accent2 5 6_51-Sch Exp Fed Awards  (1)" xfId="34550" xr:uid="{00000000-0005-0000-0000-0000175B0000}"/>
    <cellStyle name="40% - Accent2 5 7" xfId="12174" xr:uid="{00000000-0005-0000-0000-0000185B0000}"/>
    <cellStyle name="40% - Accent2 5 7 2" xfId="34552" xr:uid="{00000000-0005-0000-0000-0000195B0000}"/>
    <cellStyle name="40% - Accent2 5 7_51-Sch Exp Fed Awards  (1)" xfId="34551" xr:uid="{00000000-0005-0000-0000-00001A5B0000}"/>
    <cellStyle name="40% - Accent2 5 8" xfId="16585" xr:uid="{00000000-0005-0000-0000-00001B5B0000}"/>
    <cellStyle name="40% - Accent2 5 8 2" xfId="34554" xr:uid="{00000000-0005-0000-0000-00001C5B0000}"/>
    <cellStyle name="40% - Accent2 5 8_51-Sch Exp Fed Awards  (1)" xfId="34553" xr:uid="{00000000-0005-0000-0000-00001D5B0000}"/>
    <cellStyle name="40% - Accent2 5 9" xfId="34555" xr:uid="{00000000-0005-0000-0000-00001E5B0000}"/>
    <cellStyle name="40% - Accent2 5 9 2" xfId="34556" xr:uid="{00000000-0005-0000-0000-00001F5B0000}"/>
    <cellStyle name="40% - Accent2 5_411200-10 -20" xfId="34557" xr:uid="{00000000-0005-0000-0000-0000205B0000}"/>
    <cellStyle name="40% - Accent2 6" xfId="4020" xr:uid="{00000000-0005-0000-0000-0000215B0000}"/>
    <cellStyle name="40% - Accent2 6 10" xfId="34558" xr:uid="{00000000-0005-0000-0000-0000225B0000}"/>
    <cellStyle name="40% - Accent2 6 11" xfId="34559" xr:uid="{00000000-0005-0000-0000-0000235B0000}"/>
    <cellStyle name="40% - Accent2 6 2" xfId="4021" xr:uid="{00000000-0005-0000-0000-0000245B0000}"/>
    <cellStyle name="40% - Accent2 6 2 10" xfId="34560" xr:uid="{00000000-0005-0000-0000-0000255B0000}"/>
    <cellStyle name="40% - Accent2 6 2 2" xfId="4022" xr:uid="{00000000-0005-0000-0000-0000265B0000}"/>
    <cellStyle name="40% - Accent2 6 2 2 2" xfId="4023" xr:uid="{00000000-0005-0000-0000-0000275B0000}"/>
    <cellStyle name="40% - Accent2 6 2 2 2 2" xfId="4024" xr:uid="{00000000-0005-0000-0000-0000285B0000}"/>
    <cellStyle name="40% - Accent2 6 2 2 2 2 2" xfId="4025" xr:uid="{00000000-0005-0000-0000-0000295B0000}"/>
    <cellStyle name="40% - Accent2 6 2 2 2 2 2 2" xfId="12175" xr:uid="{00000000-0005-0000-0000-00002A5B0000}"/>
    <cellStyle name="40% - Accent2 6 2 2 2 2 2 3" xfId="21980" xr:uid="{00000000-0005-0000-0000-00002B5B0000}"/>
    <cellStyle name="40% - Accent2 6 2 2 2 2 2_51-Sch Exp Fed Awards  (1)" xfId="34563" xr:uid="{00000000-0005-0000-0000-00002C5B0000}"/>
    <cellStyle name="40% - Accent2 6 2 2 2 2 3" xfId="12176" xr:uid="{00000000-0005-0000-0000-00002D5B0000}"/>
    <cellStyle name="40% - Accent2 6 2 2 2 2 4" xfId="18346" xr:uid="{00000000-0005-0000-0000-00002E5B0000}"/>
    <cellStyle name="40% - Accent2 6 2 2 2 2_51-Sch Exp Fed Awards  (1)" xfId="34562" xr:uid="{00000000-0005-0000-0000-00002F5B0000}"/>
    <cellStyle name="40% - Accent2 6 2 2 2 3" xfId="4026" xr:uid="{00000000-0005-0000-0000-0000305B0000}"/>
    <cellStyle name="40% - Accent2 6 2 2 2 3 2" xfId="12177" xr:uid="{00000000-0005-0000-0000-0000315B0000}"/>
    <cellStyle name="40% - Accent2 6 2 2 2 3 3" xfId="20232" xr:uid="{00000000-0005-0000-0000-0000325B0000}"/>
    <cellStyle name="40% - Accent2 6 2 2 2 3_51-Sch Exp Fed Awards  (1)" xfId="34564" xr:uid="{00000000-0005-0000-0000-0000335B0000}"/>
    <cellStyle name="40% - Accent2 6 2 2 2 4" xfId="12178" xr:uid="{00000000-0005-0000-0000-0000345B0000}"/>
    <cellStyle name="40% - Accent2 6 2 2 2 4 2" xfId="34566" xr:uid="{00000000-0005-0000-0000-0000355B0000}"/>
    <cellStyle name="40% - Accent2 6 2 2 2 4_51-Sch Exp Fed Awards  (1)" xfId="34565" xr:uid="{00000000-0005-0000-0000-0000365B0000}"/>
    <cellStyle name="40% - Accent2 6 2 2 2 5" xfId="16596" xr:uid="{00000000-0005-0000-0000-0000375B0000}"/>
    <cellStyle name="40% - Accent2 6 2 2 2 5 2" xfId="34568" xr:uid="{00000000-0005-0000-0000-0000385B0000}"/>
    <cellStyle name="40% - Accent2 6 2 2 2 5_51-Sch Exp Fed Awards  (1)" xfId="34567" xr:uid="{00000000-0005-0000-0000-0000395B0000}"/>
    <cellStyle name="40% - Accent2 6 2 2 2 6" xfId="34569" xr:uid="{00000000-0005-0000-0000-00003A5B0000}"/>
    <cellStyle name="40% - Accent2 6 2 2 2 6 2" xfId="34570" xr:uid="{00000000-0005-0000-0000-00003B5B0000}"/>
    <cellStyle name="40% - Accent2 6 2 2 2 7" xfId="34571" xr:uid="{00000000-0005-0000-0000-00003C5B0000}"/>
    <cellStyle name="40% - Accent2 6 2 2 2 8" xfId="34572" xr:uid="{00000000-0005-0000-0000-00003D5B0000}"/>
    <cellStyle name="40% - Accent2 6 2 2 2_51-Sch Exp Fed Awards  (1)" xfId="34561" xr:uid="{00000000-0005-0000-0000-00003E5B0000}"/>
    <cellStyle name="40% - Accent2 6 2 2 3" xfId="4027" xr:uid="{00000000-0005-0000-0000-00003F5B0000}"/>
    <cellStyle name="40% - Accent2 6 2 2 3 2" xfId="4028" xr:uid="{00000000-0005-0000-0000-0000405B0000}"/>
    <cellStyle name="40% - Accent2 6 2 2 3 2 2" xfId="12179" xr:uid="{00000000-0005-0000-0000-0000415B0000}"/>
    <cellStyle name="40% - Accent2 6 2 2 3 2 3" xfId="21979" xr:uid="{00000000-0005-0000-0000-0000425B0000}"/>
    <cellStyle name="40% - Accent2 6 2 2 3 2_51-Sch Exp Fed Awards  (1)" xfId="34574" xr:uid="{00000000-0005-0000-0000-0000435B0000}"/>
    <cellStyle name="40% - Accent2 6 2 2 3 3" xfId="12180" xr:uid="{00000000-0005-0000-0000-0000445B0000}"/>
    <cellStyle name="40% - Accent2 6 2 2 3 4" xfId="18345" xr:uid="{00000000-0005-0000-0000-0000455B0000}"/>
    <cellStyle name="40% - Accent2 6 2 2 3_51-Sch Exp Fed Awards  (1)" xfId="34573" xr:uid="{00000000-0005-0000-0000-0000465B0000}"/>
    <cellStyle name="40% - Accent2 6 2 2 4" xfId="4029" xr:uid="{00000000-0005-0000-0000-0000475B0000}"/>
    <cellStyle name="40% - Accent2 6 2 2 4 2" xfId="12181" xr:uid="{00000000-0005-0000-0000-0000485B0000}"/>
    <cellStyle name="40% - Accent2 6 2 2 4 3" xfId="20231" xr:uid="{00000000-0005-0000-0000-0000495B0000}"/>
    <cellStyle name="40% - Accent2 6 2 2 4_51-Sch Exp Fed Awards  (1)" xfId="34575" xr:uid="{00000000-0005-0000-0000-00004A5B0000}"/>
    <cellStyle name="40% - Accent2 6 2 2 5" xfId="12182" xr:uid="{00000000-0005-0000-0000-00004B5B0000}"/>
    <cellStyle name="40% - Accent2 6 2 2 5 2" xfId="34577" xr:uid="{00000000-0005-0000-0000-00004C5B0000}"/>
    <cellStyle name="40% - Accent2 6 2 2 5_51-Sch Exp Fed Awards  (1)" xfId="34576" xr:uid="{00000000-0005-0000-0000-00004D5B0000}"/>
    <cellStyle name="40% - Accent2 6 2 2 6" xfId="16595" xr:uid="{00000000-0005-0000-0000-00004E5B0000}"/>
    <cellStyle name="40% - Accent2 6 2 2 6 2" xfId="34579" xr:uid="{00000000-0005-0000-0000-00004F5B0000}"/>
    <cellStyle name="40% - Accent2 6 2 2 6_51-Sch Exp Fed Awards  (1)" xfId="34578" xr:uid="{00000000-0005-0000-0000-0000505B0000}"/>
    <cellStyle name="40% - Accent2 6 2 2 7" xfId="34580" xr:uid="{00000000-0005-0000-0000-0000515B0000}"/>
    <cellStyle name="40% - Accent2 6 2 2 7 2" xfId="34581" xr:uid="{00000000-0005-0000-0000-0000525B0000}"/>
    <cellStyle name="40% - Accent2 6 2 2 8" xfId="34582" xr:uid="{00000000-0005-0000-0000-0000535B0000}"/>
    <cellStyle name="40% - Accent2 6 2 2 9" xfId="34583" xr:uid="{00000000-0005-0000-0000-0000545B0000}"/>
    <cellStyle name="40% - Accent2 6 2 2_411200-10 -20" xfId="34584" xr:uid="{00000000-0005-0000-0000-0000555B0000}"/>
    <cellStyle name="40% - Accent2 6 2 3" xfId="4030" xr:uid="{00000000-0005-0000-0000-0000565B0000}"/>
    <cellStyle name="40% - Accent2 6 2 3 2" xfId="4031" xr:uid="{00000000-0005-0000-0000-0000575B0000}"/>
    <cellStyle name="40% - Accent2 6 2 3 2 2" xfId="4032" xr:uid="{00000000-0005-0000-0000-0000585B0000}"/>
    <cellStyle name="40% - Accent2 6 2 3 2 2 2" xfId="12183" xr:uid="{00000000-0005-0000-0000-0000595B0000}"/>
    <cellStyle name="40% - Accent2 6 2 3 2 2 3" xfId="21981" xr:uid="{00000000-0005-0000-0000-00005A5B0000}"/>
    <cellStyle name="40% - Accent2 6 2 3 2 2_51-Sch Exp Fed Awards  (1)" xfId="34587" xr:uid="{00000000-0005-0000-0000-00005B5B0000}"/>
    <cellStyle name="40% - Accent2 6 2 3 2 3" xfId="12184" xr:uid="{00000000-0005-0000-0000-00005C5B0000}"/>
    <cellStyle name="40% - Accent2 6 2 3 2 4" xfId="18347" xr:uid="{00000000-0005-0000-0000-00005D5B0000}"/>
    <cellStyle name="40% - Accent2 6 2 3 2_51-Sch Exp Fed Awards  (1)" xfId="34586" xr:uid="{00000000-0005-0000-0000-00005E5B0000}"/>
    <cellStyle name="40% - Accent2 6 2 3 3" xfId="4033" xr:uid="{00000000-0005-0000-0000-00005F5B0000}"/>
    <cellStyle name="40% - Accent2 6 2 3 3 2" xfId="12185" xr:uid="{00000000-0005-0000-0000-0000605B0000}"/>
    <cellStyle name="40% - Accent2 6 2 3 3 3" xfId="20233" xr:uid="{00000000-0005-0000-0000-0000615B0000}"/>
    <cellStyle name="40% - Accent2 6 2 3 3_51-Sch Exp Fed Awards  (1)" xfId="34588" xr:uid="{00000000-0005-0000-0000-0000625B0000}"/>
    <cellStyle name="40% - Accent2 6 2 3 4" xfId="12186" xr:uid="{00000000-0005-0000-0000-0000635B0000}"/>
    <cellStyle name="40% - Accent2 6 2 3 4 2" xfId="34590" xr:uid="{00000000-0005-0000-0000-0000645B0000}"/>
    <cellStyle name="40% - Accent2 6 2 3 4_51-Sch Exp Fed Awards  (1)" xfId="34589" xr:uid="{00000000-0005-0000-0000-0000655B0000}"/>
    <cellStyle name="40% - Accent2 6 2 3 5" xfId="16597" xr:uid="{00000000-0005-0000-0000-0000665B0000}"/>
    <cellStyle name="40% - Accent2 6 2 3 5 2" xfId="34592" xr:uid="{00000000-0005-0000-0000-0000675B0000}"/>
    <cellStyle name="40% - Accent2 6 2 3 5_51-Sch Exp Fed Awards  (1)" xfId="34591" xr:uid="{00000000-0005-0000-0000-0000685B0000}"/>
    <cellStyle name="40% - Accent2 6 2 3 6" xfId="34593" xr:uid="{00000000-0005-0000-0000-0000695B0000}"/>
    <cellStyle name="40% - Accent2 6 2 3 6 2" xfId="34594" xr:uid="{00000000-0005-0000-0000-00006A5B0000}"/>
    <cellStyle name="40% - Accent2 6 2 3 7" xfId="34595" xr:uid="{00000000-0005-0000-0000-00006B5B0000}"/>
    <cellStyle name="40% - Accent2 6 2 3 8" xfId="34596" xr:uid="{00000000-0005-0000-0000-00006C5B0000}"/>
    <cellStyle name="40% - Accent2 6 2 3_51-Sch Exp Fed Awards  (1)" xfId="34585" xr:uid="{00000000-0005-0000-0000-00006D5B0000}"/>
    <cellStyle name="40% - Accent2 6 2 4" xfId="4034" xr:uid="{00000000-0005-0000-0000-00006E5B0000}"/>
    <cellStyle name="40% - Accent2 6 2 4 2" xfId="4035" xr:uid="{00000000-0005-0000-0000-00006F5B0000}"/>
    <cellStyle name="40% - Accent2 6 2 4 2 2" xfId="12187" xr:uid="{00000000-0005-0000-0000-0000705B0000}"/>
    <cellStyle name="40% - Accent2 6 2 4 2 3" xfId="21978" xr:uid="{00000000-0005-0000-0000-0000715B0000}"/>
    <cellStyle name="40% - Accent2 6 2 4 2_51-Sch Exp Fed Awards  (1)" xfId="34598" xr:uid="{00000000-0005-0000-0000-0000725B0000}"/>
    <cellStyle name="40% - Accent2 6 2 4 3" xfId="12188" xr:uid="{00000000-0005-0000-0000-0000735B0000}"/>
    <cellStyle name="40% - Accent2 6 2 4 4" xfId="18344" xr:uid="{00000000-0005-0000-0000-0000745B0000}"/>
    <cellStyle name="40% - Accent2 6 2 4_51-Sch Exp Fed Awards  (1)" xfId="34597" xr:uid="{00000000-0005-0000-0000-0000755B0000}"/>
    <cellStyle name="40% - Accent2 6 2 5" xfId="4036" xr:uid="{00000000-0005-0000-0000-0000765B0000}"/>
    <cellStyle name="40% - Accent2 6 2 5 2" xfId="12189" xr:uid="{00000000-0005-0000-0000-0000775B0000}"/>
    <cellStyle name="40% - Accent2 6 2 5 3" xfId="20230" xr:uid="{00000000-0005-0000-0000-0000785B0000}"/>
    <cellStyle name="40% - Accent2 6 2 5_51-Sch Exp Fed Awards  (1)" xfId="34599" xr:uid="{00000000-0005-0000-0000-0000795B0000}"/>
    <cellStyle name="40% - Accent2 6 2 6" xfId="12190" xr:uid="{00000000-0005-0000-0000-00007A5B0000}"/>
    <cellStyle name="40% - Accent2 6 2 6 2" xfId="34601" xr:uid="{00000000-0005-0000-0000-00007B5B0000}"/>
    <cellStyle name="40% - Accent2 6 2 6_51-Sch Exp Fed Awards  (1)" xfId="34600" xr:uid="{00000000-0005-0000-0000-00007C5B0000}"/>
    <cellStyle name="40% - Accent2 6 2 7" xfId="16594" xr:uid="{00000000-0005-0000-0000-00007D5B0000}"/>
    <cellStyle name="40% - Accent2 6 2 7 2" xfId="34603" xr:uid="{00000000-0005-0000-0000-00007E5B0000}"/>
    <cellStyle name="40% - Accent2 6 2 7_51-Sch Exp Fed Awards  (1)" xfId="34602" xr:uid="{00000000-0005-0000-0000-00007F5B0000}"/>
    <cellStyle name="40% - Accent2 6 2 8" xfId="34604" xr:uid="{00000000-0005-0000-0000-0000805B0000}"/>
    <cellStyle name="40% - Accent2 6 2 8 2" xfId="34605" xr:uid="{00000000-0005-0000-0000-0000815B0000}"/>
    <cellStyle name="40% - Accent2 6 2 9" xfId="34606" xr:uid="{00000000-0005-0000-0000-0000825B0000}"/>
    <cellStyle name="40% - Accent2 6 2_411200-10 -20" xfId="34607" xr:uid="{00000000-0005-0000-0000-0000835B0000}"/>
    <cellStyle name="40% - Accent2 6 3" xfId="4037" xr:uid="{00000000-0005-0000-0000-0000845B0000}"/>
    <cellStyle name="40% - Accent2 6 3 2" xfId="4038" xr:uid="{00000000-0005-0000-0000-0000855B0000}"/>
    <cellStyle name="40% - Accent2 6 3 2 2" xfId="4039" xr:uid="{00000000-0005-0000-0000-0000865B0000}"/>
    <cellStyle name="40% - Accent2 6 3 2 2 2" xfId="4040" xr:uid="{00000000-0005-0000-0000-0000875B0000}"/>
    <cellStyle name="40% - Accent2 6 3 2 2 2 2" xfId="12191" xr:uid="{00000000-0005-0000-0000-0000885B0000}"/>
    <cellStyle name="40% - Accent2 6 3 2 2 2 3" xfId="21983" xr:uid="{00000000-0005-0000-0000-0000895B0000}"/>
    <cellStyle name="40% - Accent2 6 3 2 2 2_51-Sch Exp Fed Awards  (1)" xfId="34610" xr:uid="{00000000-0005-0000-0000-00008A5B0000}"/>
    <cellStyle name="40% - Accent2 6 3 2 2 3" xfId="12192" xr:uid="{00000000-0005-0000-0000-00008B5B0000}"/>
    <cellStyle name="40% - Accent2 6 3 2 2 4" xfId="18349" xr:uid="{00000000-0005-0000-0000-00008C5B0000}"/>
    <cellStyle name="40% - Accent2 6 3 2 2_51-Sch Exp Fed Awards  (1)" xfId="34609" xr:uid="{00000000-0005-0000-0000-00008D5B0000}"/>
    <cellStyle name="40% - Accent2 6 3 2 3" xfId="4041" xr:uid="{00000000-0005-0000-0000-00008E5B0000}"/>
    <cellStyle name="40% - Accent2 6 3 2 3 2" xfId="12193" xr:uid="{00000000-0005-0000-0000-00008F5B0000}"/>
    <cellStyle name="40% - Accent2 6 3 2 3 3" xfId="20235" xr:uid="{00000000-0005-0000-0000-0000905B0000}"/>
    <cellStyle name="40% - Accent2 6 3 2 3_51-Sch Exp Fed Awards  (1)" xfId="34611" xr:uid="{00000000-0005-0000-0000-0000915B0000}"/>
    <cellStyle name="40% - Accent2 6 3 2 4" xfId="12194" xr:uid="{00000000-0005-0000-0000-0000925B0000}"/>
    <cellStyle name="40% - Accent2 6 3 2 4 2" xfId="34613" xr:uid="{00000000-0005-0000-0000-0000935B0000}"/>
    <cellStyle name="40% - Accent2 6 3 2 4_51-Sch Exp Fed Awards  (1)" xfId="34612" xr:uid="{00000000-0005-0000-0000-0000945B0000}"/>
    <cellStyle name="40% - Accent2 6 3 2 5" xfId="16599" xr:uid="{00000000-0005-0000-0000-0000955B0000}"/>
    <cellStyle name="40% - Accent2 6 3 2 5 2" xfId="34615" xr:uid="{00000000-0005-0000-0000-0000965B0000}"/>
    <cellStyle name="40% - Accent2 6 3 2 5_51-Sch Exp Fed Awards  (1)" xfId="34614" xr:uid="{00000000-0005-0000-0000-0000975B0000}"/>
    <cellStyle name="40% - Accent2 6 3 2 6" xfId="34616" xr:uid="{00000000-0005-0000-0000-0000985B0000}"/>
    <cellStyle name="40% - Accent2 6 3 2 6 2" xfId="34617" xr:uid="{00000000-0005-0000-0000-0000995B0000}"/>
    <cellStyle name="40% - Accent2 6 3 2 7" xfId="34618" xr:uid="{00000000-0005-0000-0000-00009A5B0000}"/>
    <cellStyle name="40% - Accent2 6 3 2 8" xfId="34619" xr:uid="{00000000-0005-0000-0000-00009B5B0000}"/>
    <cellStyle name="40% - Accent2 6 3 2_51-Sch Exp Fed Awards  (1)" xfId="34608" xr:uid="{00000000-0005-0000-0000-00009C5B0000}"/>
    <cellStyle name="40% - Accent2 6 3 3" xfId="4042" xr:uid="{00000000-0005-0000-0000-00009D5B0000}"/>
    <cellStyle name="40% - Accent2 6 3 3 2" xfId="4043" xr:uid="{00000000-0005-0000-0000-00009E5B0000}"/>
    <cellStyle name="40% - Accent2 6 3 3 2 2" xfId="12195" xr:uid="{00000000-0005-0000-0000-00009F5B0000}"/>
    <cellStyle name="40% - Accent2 6 3 3 2 3" xfId="21982" xr:uid="{00000000-0005-0000-0000-0000A05B0000}"/>
    <cellStyle name="40% - Accent2 6 3 3 2_51-Sch Exp Fed Awards  (1)" xfId="34621" xr:uid="{00000000-0005-0000-0000-0000A15B0000}"/>
    <cellStyle name="40% - Accent2 6 3 3 3" xfId="12196" xr:uid="{00000000-0005-0000-0000-0000A25B0000}"/>
    <cellStyle name="40% - Accent2 6 3 3 4" xfId="18348" xr:uid="{00000000-0005-0000-0000-0000A35B0000}"/>
    <cellStyle name="40% - Accent2 6 3 3_51-Sch Exp Fed Awards  (1)" xfId="34620" xr:uid="{00000000-0005-0000-0000-0000A45B0000}"/>
    <cellStyle name="40% - Accent2 6 3 4" xfId="4044" xr:uid="{00000000-0005-0000-0000-0000A55B0000}"/>
    <cellStyle name="40% - Accent2 6 3 4 2" xfId="12197" xr:uid="{00000000-0005-0000-0000-0000A65B0000}"/>
    <cellStyle name="40% - Accent2 6 3 4 3" xfId="20234" xr:uid="{00000000-0005-0000-0000-0000A75B0000}"/>
    <cellStyle name="40% - Accent2 6 3 4_51-Sch Exp Fed Awards  (1)" xfId="34622" xr:uid="{00000000-0005-0000-0000-0000A85B0000}"/>
    <cellStyle name="40% - Accent2 6 3 5" xfId="12198" xr:uid="{00000000-0005-0000-0000-0000A95B0000}"/>
    <cellStyle name="40% - Accent2 6 3 5 2" xfId="34624" xr:uid="{00000000-0005-0000-0000-0000AA5B0000}"/>
    <cellStyle name="40% - Accent2 6 3 5_51-Sch Exp Fed Awards  (1)" xfId="34623" xr:uid="{00000000-0005-0000-0000-0000AB5B0000}"/>
    <cellStyle name="40% - Accent2 6 3 6" xfId="16598" xr:uid="{00000000-0005-0000-0000-0000AC5B0000}"/>
    <cellStyle name="40% - Accent2 6 3 6 2" xfId="34626" xr:uid="{00000000-0005-0000-0000-0000AD5B0000}"/>
    <cellStyle name="40% - Accent2 6 3 6_51-Sch Exp Fed Awards  (1)" xfId="34625" xr:uid="{00000000-0005-0000-0000-0000AE5B0000}"/>
    <cellStyle name="40% - Accent2 6 3 7" xfId="34627" xr:uid="{00000000-0005-0000-0000-0000AF5B0000}"/>
    <cellStyle name="40% - Accent2 6 3 7 2" xfId="34628" xr:uid="{00000000-0005-0000-0000-0000B05B0000}"/>
    <cellStyle name="40% - Accent2 6 3 8" xfId="34629" xr:uid="{00000000-0005-0000-0000-0000B15B0000}"/>
    <cellStyle name="40% - Accent2 6 3 9" xfId="34630" xr:uid="{00000000-0005-0000-0000-0000B25B0000}"/>
    <cellStyle name="40% - Accent2 6 3_411200-10 -20" xfId="34631" xr:uid="{00000000-0005-0000-0000-0000B35B0000}"/>
    <cellStyle name="40% - Accent2 6 4" xfId="4045" xr:uid="{00000000-0005-0000-0000-0000B45B0000}"/>
    <cellStyle name="40% - Accent2 6 4 2" xfId="4046" xr:uid="{00000000-0005-0000-0000-0000B55B0000}"/>
    <cellStyle name="40% - Accent2 6 4 2 2" xfId="4047" xr:uid="{00000000-0005-0000-0000-0000B65B0000}"/>
    <cellStyle name="40% - Accent2 6 4 2 2 2" xfId="12199" xr:uid="{00000000-0005-0000-0000-0000B75B0000}"/>
    <cellStyle name="40% - Accent2 6 4 2 2 3" xfId="21984" xr:uid="{00000000-0005-0000-0000-0000B85B0000}"/>
    <cellStyle name="40% - Accent2 6 4 2 2_51-Sch Exp Fed Awards  (1)" xfId="34634" xr:uid="{00000000-0005-0000-0000-0000B95B0000}"/>
    <cellStyle name="40% - Accent2 6 4 2 3" xfId="12200" xr:uid="{00000000-0005-0000-0000-0000BA5B0000}"/>
    <cellStyle name="40% - Accent2 6 4 2 4" xfId="18350" xr:uid="{00000000-0005-0000-0000-0000BB5B0000}"/>
    <cellStyle name="40% - Accent2 6 4 2_51-Sch Exp Fed Awards  (1)" xfId="34633" xr:uid="{00000000-0005-0000-0000-0000BC5B0000}"/>
    <cellStyle name="40% - Accent2 6 4 3" xfId="4048" xr:uid="{00000000-0005-0000-0000-0000BD5B0000}"/>
    <cellStyle name="40% - Accent2 6 4 3 2" xfId="12201" xr:uid="{00000000-0005-0000-0000-0000BE5B0000}"/>
    <cellStyle name="40% - Accent2 6 4 3 3" xfId="20236" xr:uid="{00000000-0005-0000-0000-0000BF5B0000}"/>
    <cellStyle name="40% - Accent2 6 4 3_51-Sch Exp Fed Awards  (1)" xfId="34635" xr:uid="{00000000-0005-0000-0000-0000C05B0000}"/>
    <cellStyle name="40% - Accent2 6 4 4" xfId="12202" xr:uid="{00000000-0005-0000-0000-0000C15B0000}"/>
    <cellStyle name="40% - Accent2 6 4 4 2" xfId="34637" xr:uid="{00000000-0005-0000-0000-0000C25B0000}"/>
    <cellStyle name="40% - Accent2 6 4 4_51-Sch Exp Fed Awards  (1)" xfId="34636" xr:uid="{00000000-0005-0000-0000-0000C35B0000}"/>
    <cellStyle name="40% - Accent2 6 4 5" xfId="16600" xr:uid="{00000000-0005-0000-0000-0000C45B0000}"/>
    <cellStyle name="40% - Accent2 6 4 5 2" xfId="34639" xr:uid="{00000000-0005-0000-0000-0000C55B0000}"/>
    <cellStyle name="40% - Accent2 6 4 5_51-Sch Exp Fed Awards  (1)" xfId="34638" xr:uid="{00000000-0005-0000-0000-0000C65B0000}"/>
    <cellStyle name="40% - Accent2 6 4 6" xfId="34640" xr:uid="{00000000-0005-0000-0000-0000C75B0000}"/>
    <cellStyle name="40% - Accent2 6 4 6 2" xfId="34641" xr:uid="{00000000-0005-0000-0000-0000C85B0000}"/>
    <cellStyle name="40% - Accent2 6 4 7" xfId="34642" xr:uid="{00000000-0005-0000-0000-0000C95B0000}"/>
    <cellStyle name="40% - Accent2 6 4 8" xfId="34643" xr:uid="{00000000-0005-0000-0000-0000CA5B0000}"/>
    <cellStyle name="40% - Accent2 6 4_51-Sch Exp Fed Awards  (1)" xfId="34632" xr:uid="{00000000-0005-0000-0000-0000CB5B0000}"/>
    <cellStyle name="40% - Accent2 6 5" xfId="4049" xr:uid="{00000000-0005-0000-0000-0000CC5B0000}"/>
    <cellStyle name="40% - Accent2 6 5 2" xfId="4050" xr:uid="{00000000-0005-0000-0000-0000CD5B0000}"/>
    <cellStyle name="40% - Accent2 6 5 2 2" xfId="12203" xr:uid="{00000000-0005-0000-0000-0000CE5B0000}"/>
    <cellStyle name="40% - Accent2 6 5 2 3" xfId="21137" xr:uid="{00000000-0005-0000-0000-0000CF5B0000}"/>
    <cellStyle name="40% - Accent2 6 5 2_51-Sch Exp Fed Awards  (1)" xfId="34645" xr:uid="{00000000-0005-0000-0000-0000D05B0000}"/>
    <cellStyle name="40% - Accent2 6 5 3" xfId="12204" xr:uid="{00000000-0005-0000-0000-0000D15B0000}"/>
    <cellStyle name="40% - Accent2 6 5 4" xfId="17503" xr:uid="{00000000-0005-0000-0000-0000D25B0000}"/>
    <cellStyle name="40% - Accent2 6 5_51-Sch Exp Fed Awards  (1)" xfId="34644" xr:uid="{00000000-0005-0000-0000-0000D35B0000}"/>
    <cellStyle name="40% - Accent2 6 6" xfId="4051" xr:uid="{00000000-0005-0000-0000-0000D45B0000}"/>
    <cellStyle name="40% - Accent2 6 6 2" xfId="12205" xr:uid="{00000000-0005-0000-0000-0000D55B0000}"/>
    <cellStyle name="40% - Accent2 6 6 3" xfId="20229" xr:uid="{00000000-0005-0000-0000-0000D65B0000}"/>
    <cellStyle name="40% - Accent2 6 6_51-Sch Exp Fed Awards  (1)" xfId="34646" xr:uid="{00000000-0005-0000-0000-0000D75B0000}"/>
    <cellStyle name="40% - Accent2 6 7" xfId="12206" xr:uid="{00000000-0005-0000-0000-0000D85B0000}"/>
    <cellStyle name="40% - Accent2 6 7 2" xfId="34648" xr:uid="{00000000-0005-0000-0000-0000D95B0000}"/>
    <cellStyle name="40% - Accent2 6 7_51-Sch Exp Fed Awards  (1)" xfId="34647" xr:uid="{00000000-0005-0000-0000-0000DA5B0000}"/>
    <cellStyle name="40% - Accent2 6 8" xfId="16593" xr:uid="{00000000-0005-0000-0000-0000DB5B0000}"/>
    <cellStyle name="40% - Accent2 6 8 2" xfId="34650" xr:uid="{00000000-0005-0000-0000-0000DC5B0000}"/>
    <cellStyle name="40% - Accent2 6 8_51-Sch Exp Fed Awards  (1)" xfId="34649" xr:uid="{00000000-0005-0000-0000-0000DD5B0000}"/>
    <cellStyle name="40% - Accent2 6 9" xfId="34651" xr:uid="{00000000-0005-0000-0000-0000DE5B0000}"/>
    <cellStyle name="40% - Accent2 6 9 2" xfId="34652" xr:uid="{00000000-0005-0000-0000-0000DF5B0000}"/>
    <cellStyle name="40% - Accent2 6_411200-10 -20" xfId="34653" xr:uid="{00000000-0005-0000-0000-0000E05B0000}"/>
    <cellStyle name="40% - Accent2 7" xfId="4052" xr:uid="{00000000-0005-0000-0000-0000E15B0000}"/>
    <cellStyle name="40% - Accent2 7 10" xfId="34654" xr:uid="{00000000-0005-0000-0000-0000E25B0000}"/>
    <cellStyle name="40% - Accent2 7 11" xfId="34655" xr:uid="{00000000-0005-0000-0000-0000E35B0000}"/>
    <cellStyle name="40% - Accent2 7 2" xfId="4053" xr:uid="{00000000-0005-0000-0000-0000E45B0000}"/>
    <cellStyle name="40% - Accent2 7 2 10" xfId="34656" xr:uid="{00000000-0005-0000-0000-0000E55B0000}"/>
    <cellStyle name="40% - Accent2 7 2 2" xfId="4054" xr:uid="{00000000-0005-0000-0000-0000E65B0000}"/>
    <cellStyle name="40% - Accent2 7 2 2 2" xfId="4055" xr:uid="{00000000-0005-0000-0000-0000E75B0000}"/>
    <cellStyle name="40% - Accent2 7 2 2 2 2" xfId="4056" xr:uid="{00000000-0005-0000-0000-0000E85B0000}"/>
    <cellStyle name="40% - Accent2 7 2 2 2 2 2" xfId="4057" xr:uid="{00000000-0005-0000-0000-0000E95B0000}"/>
    <cellStyle name="40% - Accent2 7 2 2 2 2 2 2" xfId="12207" xr:uid="{00000000-0005-0000-0000-0000EA5B0000}"/>
    <cellStyle name="40% - Accent2 7 2 2 2 2 2 3" xfId="21988" xr:uid="{00000000-0005-0000-0000-0000EB5B0000}"/>
    <cellStyle name="40% - Accent2 7 2 2 2 2 2_51-Sch Exp Fed Awards  (1)" xfId="34659" xr:uid="{00000000-0005-0000-0000-0000EC5B0000}"/>
    <cellStyle name="40% - Accent2 7 2 2 2 2 3" xfId="12208" xr:uid="{00000000-0005-0000-0000-0000ED5B0000}"/>
    <cellStyle name="40% - Accent2 7 2 2 2 2 4" xfId="18354" xr:uid="{00000000-0005-0000-0000-0000EE5B0000}"/>
    <cellStyle name="40% - Accent2 7 2 2 2 2_51-Sch Exp Fed Awards  (1)" xfId="34658" xr:uid="{00000000-0005-0000-0000-0000EF5B0000}"/>
    <cellStyle name="40% - Accent2 7 2 2 2 3" xfId="4058" xr:uid="{00000000-0005-0000-0000-0000F05B0000}"/>
    <cellStyle name="40% - Accent2 7 2 2 2 3 2" xfId="12209" xr:uid="{00000000-0005-0000-0000-0000F15B0000}"/>
    <cellStyle name="40% - Accent2 7 2 2 2 3 3" xfId="20240" xr:uid="{00000000-0005-0000-0000-0000F25B0000}"/>
    <cellStyle name="40% - Accent2 7 2 2 2 3_51-Sch Exp Fed Awards  (1)" xfId="34660" xr:uid="{00000000-0005-0000-0000-0000F35B0000}"/>
    <cellStyle name="40% - Accent2 7 2 2 2 4" xfId="12210" xr:uid="{00000000-0005-0000-0000-0000F45B0000}"/>
    <cellStyle name="40% - Accent2 7 2 2 2 4 2" xfId="34662" xr:uid="{00000000-0005-0000-0000-0000F55B0000}"/>
    <cellStyle name="40% - Accent2 7 2 2 2 4_51-Sch Exp Fed Awards  (1)" xfId="34661" xr:uid="{00000000-0005-0000-0000-0000F65B0000}"/>
    <cellStyle name="40% - Accent2 7 2 2 2 5" xfId="16604" xr:uid="{00000000-0005-0000-0000-0000F75B0000}"/>
    <cellStyle name="40% - Accent2 7 2 2 2 5 2" xfId="34664" xr:uid="{00000000-0005-0000-0000-0000F85B0000}"/>
    <cellStyle name="40% - Accent2 7 2 2 2 5_51-Sch Exp Fed Awards  (1)" xfId="34663" xr:uid="{00000000-0005-0000-0000-0000F95B0000}"/>
    <cellStyle name="40% - Accent2 7 2 2 2 6" xfId="34665" xr:uid="{00000000-0005-0000-0000-0000FA5B0000}"/>
    <cellStyle name="40% - Accent2 7 2 2 2 6 2" xfId="34666" xr:uid="{00000000-0005-0000-0000-0000FB5B0000}"/>
    <cellStyle name="40% - Accent2 7 2 2 2 7" xfId="34667" xr:uid="{00000000-0005-0000-0000-0000FC5B0000}"/>
    <cellStyle name="40% - Accent2 7 2 2 2 8" xfId="34668" xr:uid="{00000000-0005-0000-0000-0000FD5B0000}"/>
    <cellStyle name="40% - Accent2 7 2 2 2_51-Sch Exp Fed Awards  (1)" xfId="34657" xr:uid="{00000000-0005-0000-0000-0000FE5B0000}"/>
    <cellStyle name="40% - Accent2 7 2 2 3" xfId="4059" xr:uid="{00000000-0005-0000-0000-0000FF5B0000}"/>
    <cellStyle name="40% - Accent2 7 2 2 3 2" xfId="4060" xr:uid="{00000000-0005-0000-0000-0000005C0000}"/>
    <cellStyle name="40% - Accent2 7 2 2 3 2 2" xfId="12211" xr:uid="{00000000-0005-0000-0000-0000015C0000}"/>
    <cellStyle name="40% - Accent2 7 2 2 3 2 3" xfId="21987" xr:uid="{00000000-0005-0000-0000-0000025C0000}"/>
    <cellStyle name="40% - Accent2 7 2 2 3 2_51-Sch Exp Fed Awards  (1)" xfId="34670" xr:uid="{00000000-0005-0000-0000-0000035C0000}"/>
    <cellStyle name="40% - Accent2 7 2 2 3 3" xfId="12212" xr:uid="{00000000-0005-0000-0000-0000045C0000}"/>
    <cellStyle name="40% - Accent2 7 2 2 3 4" xfId="18353" xr:uid="{00000000-0005-0000-0000-0000055C0000}"/>
    <cellStyle name="40% - Accent2 7 2 2 3_51-Sch Exp Fed Awards  (1)" xfId="34669" xr:uid="{00000000-0005-0000-0000-0000065C0000}"/>
    <cellStyle name="40% - Accent2 7 2 2 4" xfId="4061" xr:uid="{00000000-0005-0000-0000-0000075C0000}"/>
    <cellStyle name="40% - Accent2 7 2 2 4 2" xfId="12213" xr:uid="{00000000-0005-0000-0000-0000085C0000}"/>
    <cellStyle name="40% - Accent2 7 2 2 4 3" xfId="20239" xr:uid="{00000000-0005-0000-0000-0000095C0000}"/>
    <cellStyle name="40% - Accent2 7 2 2 4_51-Sch Exp Fed Awards  (1)" xfId="34671" xr:uid="{00000000-0005-0000-0000-00000A5C0000}"/>
    <cellStyle name="40% - Accent2 7 2 2 5" xfId="12214" xr:uid="{00000000-0005-0000-0000-00000B5C0000}"/>
    <cellStyle name="40% - Accent2 7 2 2 5 2" xfId="34673" xr:uid="{00000000-0005-0000-0000-00000C5C0000}"/>
    <cellStyle name="40% - Accent2 7 2 2 5_51-Sch Exp Fed Awards  (1)" xfId="34672" xr:uid="{00000000-0005-0000-0000-00000D5C0000}"/>
    <cellStyle name="40% - Accent2 7 2 2 6" xfId="16603" xr:uid="{00000000-0005-0000-0000-00000E5C0000}"/>
    <cellStyle name="40% - Accent2 7 2 2 6 2" xfId="34675" xr:uid="{00000000-0005-0000-0000-00000F5C0000}"/>
    <cellStyle name="40% - Accent2 7 2 2 6_51-Sch Exp Fed Awards  (1)" xfId="34674" xr:uid="{00000000-0005-0000-0000-0000105C0000}"/>
    <cellStyle name="40% - Accent2 7 2 2 7" xfId="34676" xr:uid="{00000000-0005-0000-0000-0000115C0000}"/>
    <cellStyle name="40% - Accent2 7 2 2 7 2" xfId="34677" xr:uid="{00000000-0005-0000-0000-0000125C0000}"/>
    <cellStyle name="40% - Accent2 7 2 2 8" xfId="34678" xr:uid="{00000000-0005-0000-0000-0000135C0000}"/>
    <cellStyle name="40% - Accent2 7 2 2 9" xfId="34679" xr:uid="{00000000-0005-0000-0000-0000145C0000}"/>
    <cellStyle name="40% - Accent2 7 2 2_411200-10 -20" xfId="34680" xr:uid="{00000000-0005-0000-0000-0000155C0000}"/>
    <cellStyle name="40% - Accent2 7 2 3" xfId="4062" xr:uid="{00000000-0005-0000-0000-0000165C0000}"/>
    <cellStyle name="40% - Accent2 7 2 3 2" xfId="4063" xr:uid="{00000000-0005-0000-0000-0000175C0000}"/>
    <cellStyle name="40% - Accent2 7 2 3 2 2" xfId="4064" xr:uid="{00000000-0005-0000-0000-0000185C0000}"/>
    <cellStyle name="40% - Accent2 7 2 3 2 2 2" xfId="12215" xr:uid="{00000000-0005-0000-0000-0000195C0000}"/>
    <cellStyle name="40% - Accent2 7 2 3 2 2 3" xfId="21989" xr:uid="{00000000-0005-0000-0000-00001A5C0000}"/>
    <cellStyle name="40% - Accent2 7 2 3 2 2_51-Sch Exp Fed Awards  (1)" xfId="34683" xr:uid="{00000000-0005-0000-0000-00001B5C0000}"/>
    <cellStyle name="40% - Accent2 7 2 3 2 3" xfId="12216" xr:uid="{00000000-0005-0000-0000-00001C5C0000}"/>
    <cellStyle name="40% - Accent2 7 2 3 2 4" xfId="18355" xr:uid="{00000000-0005-0000-0000-00001D5C0000}"/>
    <cellStyle name="40% - Accent2 7 2 3 2_51-Sch Exp Fed Awards  (1)" xfId="34682" xr:uid="{00000000-0005-0000-0000-00001E5C0000}"/>
    <cellStyle name="40% - Accent2 7 2 3 3" xfId="4065" xr:uid="{00000000-0005-0000-0000-00001F5C0000}"/>
    <cellStyle name="40% - Accent2 7 2 3 3 2" xfId="12217" xr:uid="{00000000-0005-0000-0000-0000205C0000}"/>
    <cellStyle name="40% - Accent2 7 2 3 3 3" xfId="20241" xr:uid="{00000000-0005-0000-0000-0000215C0000}"/>
    <cellStyle name="40% - Accent2 7 2 3 3_51-Sch Exp Fed Awards  (1)" xfId="34684" xr:uid="{00000000-0005-0000-0000-0000225C0000}"/>
    <cellStyle name="40% - Accent2 7 2 3 4" xfId="12218" xr:uid="{00000000-0005-0000-0000-0000235C0000}"/>
    <cellStyle name="40% - Accent2 7 2 3 4 2" xfId="34686" xr:uid="{00000000-0005-0000-0000-0000245C0000}"/>
    <cellStyle name="40% - Accent2 7 2 3 4_51-Sch Exp Fed Awards  (1)" xfId="34685" xr:uid="{00000000-0005-0000-0000-0000255C0000}"/>
    <cellStyle name="40% - Accent2 7 2 3 5" xfId="16605" xr:uid="{00000000-0005-0000-0000-0000265C0000}"/>
    <cellStyle name="40% - Accent2 7 2 3 5 2" xfId="34688" xr:uid="{00000000-0005-0000-0000-0000275C0000}"/>
    <cellStyle name="40% - Accent2 7 2 3 5_51-Sch Exp Fed Awards  (1)" xfId="34687" xr:uid="{00000000-0005-0000-0000-0000285C0000}"/>
    <cellStyle name="40% - Accent2 7 2 3 6" xfId="34689" xr:uid="{00000000-0005-0000-0000-0000295C0000}"/>
    <cellStyle name="40% - Accent2 7 2 3 6 2" xfId="34690" xr:uid="{00000000-0005-0000-0000-00002A5C0000}"/>
    <cellStyle name="40% - Accent2 7 2 3 7" xfId="34691" xr:uid="{00000000-0005-0000-0000-00002B5C0000}"/>
    <cellStyle name="40% - Accent2 7 2 3 8" xfId="34692" xr:uid="{00000000-0005-0000-0000-00002C5C0000}"/>
    <cellStyle name="40% - Accent2 7 2 3_51-Sch Exp Fed Awards  (1)" xfId="34681" xr:uid="{00000000-0005-0000-0000-00002D5C0000}"/>
    <cellStyle name="40% - Accent2 7 2 4" xfId="4066" xr:uid="{00000000-0005-0000-0000-00002E5C0000}"/>
    <cellStyle name="40% - Accent2 7 2 4 2" xfId="4067" xr:uid="{00000000-0005-0000-0000-00002F5C0000}"/>
    <cellStyle name="40% - Accent2 7 2 4 2 2" xfId="12219" xr:uid="{00000000-0005-0000-0000-0000305C0000}"/>
    <cellStyle name="40% - Accent2 7 2 4 2 3" xfId="21986" xr:uid="{00000000-0005-0000-0000-0000315C0000}"/>
    <cellStyle name="40% - Accent2 7 2 4 2_51-Sch Exp Fed Awards  (1)" xfId="34694" xr:uid="{00000000-0005-0000-0000-0000325C0000}"/>
    <cellStyle name="40% - Accent2 7 2 4 3" xfId="12220" xr:uid="{00000000-0005-0000-0000-0000335C0000}"/>
    <cellStyle name="40% - Accent2 7 2 4 4" xfId="18352" xr:uid="{00000000-0005-0000-0000-0000345C0000}"/>
    <cellStyle name="40% - Accent2 7 2 4_51-Sch Exp Fed Awards  (1)" xfId="34693" xr:uid="{00000000-0005-0000-0000-0000355C0000}"/>
    <cellStyle name="40% - Accent2 7 2 5" xfId="4068" xr:uid="{00000000-0005-0000-0000-0000365C0000}"/>
    <cellStyle name="40% - Accent2 7 2 5 2" xfId="12221" xr:uid="{00000000-0005-0000-0000-0000375C0000}"/>
    <cellStyle name="40% - Accent2 7 2 5 3" xfId="20238" xr:uid="{00000000-0005-0000-0000-0000385C0000}"/>
    <cellStyle name="40% - Accent2 7 2 5_51-Sch Exp Fed Awards  (1)" xfId="34695" xr:uid="{00000000-0005-0000-0000-0000395C0000}"/>
    <cellStyle name="40% - Accent2 7 2 6" xfId="12222" xr:uid="{00000000-0005-0000-0000-00003A5C0000}"/>
    <cellStyle name="40% - Accent2 7 2 6 2" xfId="34697" xr:uid="{00000000-0005-0000-0000-00003B5C0000}"/>
    <cellStyle name="40% - Accent2 7 2 6_51-Sch Exp Fed Awards  (1)" xfId="34696" xr:uid="{00000000-0005-0000-0000-00003C5C0000}"/>
    <cellStyle name="40% - Accent2 7 2 7" xfId="16602" xr:uid="{00000000-0005-0000-0000-00003D5C0000}"/>
    <cellStyle name="40% - Accent2 7 2 7 2" xfId="34699" xr:uid="{00000000-0005-0000-0000-00003E5C0000}"/>
    <cellStyle name="40% - Accent2 7 2 7_51-Sch Exp Fed Awards  (1)" xfId="34698" xr:uid="{00000000-0005-0000-0000-00003F5C0000}"/>
    <cellStyle name="40% - Accent2 7 2 8" xfId="34700" xr:uid="{00000000-0005-0000-0000-0000405C0000}"/>
    <cellStyle name="40% - Accent2 7 2 8 2" xfId="34701" xr:uid="{00000000-0005-0000-0000-0000415C0000}"/>
    <cellStyle name="40% - Accent2 7 2 9" xfId="34702" xr:uid="{00000000-0005-0000-0000-0000425C0000}"/>
    <cellStyle name="40% - Accent2 7 2_411200-10 -20" xfId="34703" xr:uid="{00000000-0005-0000-0000-0000435C0000}"/>
    <cellStyle name="40% - Accent2 7 3" xfId="4069" xr:uid="{00000000-0005-0000-0000-0000445C0000}"/>
    <cellStyle name="40% - Accent2 7 3 2" xfId="4070" xr:uid="{00000000-0005-0000-0000-0000455C0000}"/>
    <cellStyle name="40% - Accent2 7 3 2 2" xfId="4071" xr:uid="{00000000-0005-0000-0000-0000465C0000}"/>
    <cellStyle name="40% - Accent2 7 3 2 2 2" xfId="4072" xr:uid="{00000000-0005-0000-0000-0000475C0000}"/>
    <cellStyle name="40% - Accent2 7 3 2 2 2 2" xfId="12223" xr:uid="{00000000-0005-0000-0000-0000485C0000}"/>
    <cellStyle name="40% - Accent2 7 3 2 2 2 3" xfId="21991" xr:uid="{00000000-0005-0000-0000-0000495C0000}"/>
    <cellStyle name="40% - Accent2 7 3 2 2 2_51-Sch Exp Fed Awards  (1)" xfId="34706" xr:uid="{00000000-0005-0000-0000-00004A5C0000}"/>
    <cellStyle name="40% - Accent2 7 3 2 2 3" xfId="12224" xr:uid="{00000000-0005-0000-0000-00004B5C0000}"/>
    <cellStyle name="40% - Accent2 7 3 2 2 4" xfId="18357" xr:uid="{00000000-0005-0000-0000-00004C5C0000}"/>
    <cellStyle name="40% - Accent2 7 3 2 2_51-Sch Exp Fed Awards  (1)" xfId="34705" xr:uid="{00000000-0005-0000-0000-00004D5C0000}"/>
    <cellStyle name="40% - Accent2 7 3 2 3" xfId="4073" xr:uid="{00000000-0005-0000-0000-00004E5C0000}"/>
    <cellStyle name="40% - Accent2 7 3 2 3 2" xfId="12225" xr:uid="{00000000-0005-0000-0000-00004F5C0000}"/>
    <cellStyle name="40% - Accent2 7 3 2 3 3" xfId="20243" xr:uid="{00000000-0005-0000-0000-0000505C0000}"/>
    <cellStyle name="40% - Accent2 7 3 2 3_51-Sch Exp Fed Awards  (1)" xfId="34707" xr:uid="{00000000-0005-0000-0000-0000515C0000}"/>
    <cellStyle name="40% - Accent2 7 3 2 4" xfId="12226" xr:uid="{00000000-0005-0000-0000-0000525C0000}"/>
    <cellStyle name="40% - Accent2 7 3 2 4 2" xfId="34709" xr:uid="{00000000-0005-0000-0000-0000535C0000}"/>
    <cellStyle name="40% - Accent2 7 3 2 4_51-Sch Exp Fed Awards  (1)" xfId="34708" xr:uid="{00000000-0005-0000-0000-0000545C0000}"/>
    <cellStyle name="40% - Accent2 7 3 2 5" xfId="16607" xr:uid="{00000000-0005-0000-0000-0000555C0000}"/>
    <cellStyle name="40% - Accent2 7 3 2 5 2" xfId="34711" xr:uid="{00000000-0005-0000-0000-0000565C0000}"/>
    <cellStyle name="40% - Accent2 7 3 2 5_51-Sch Exp Fed Awards  (1)" xfId="34710" xr:uid="{00000000-0005-0000-0000-0000575C0000}"/>
    <cellStyle name="40% - Accent2 7 3 2 6" xfId="34712" xr:uid="{00000000-0005-0000-0000-0000585C0000}"/>
    <cellStyle name="40% - Accent2 7 3 2 6 2" xfId="34713" xr:uid="{00000000-0005-0000-0000-0000595C0000}"/>
    <cellStyle name="40% - Accent2 7 3 2 7" xfId="34714" xr:uid="{00000000-0005-0000-0000-00005A5C0000}"/>
    <cellStyle name="40% - Accent2 7 3 2 8" xfId="34715" xr:uid="{00000000-0005-0000-0000-00005B5C0000}"/>
    <cellStyle name="40% - Accent2 7 3 2_51-Sch Exp Fed Awards  (1)" xfId="34704" xr:uid="{00000000-0005-0000-0000-00005C5C0000}"/>
    <cellStyle name="40% - Accent2 7 3 3" xfId="4074" xr:uid="{00000000-0005-0000-0000-00005D5C0000}"/>
    <cellStyle name="40% - Accent2 7 3 3 2" xfId="4075" xr:uid="{00000000-0005-0000-0000-00005E5C0000}"/>
    <cellStyle name="40% - Accent2 7 3 3 2 2" xfId="12227" xr:uid="{00000000-0005-0000-0000-00005F5C0000}"/>
    <cellStyle name="40% - Accent2 7 3 3 2 3" xfId="21990" xr:uid="{00000000-0005-0000-0000-0000605C0000}"/>
    <cellStyle name="40% - Accent2 7 3 3 2_51-Sch Exp Fed Awards  (1)" xfId="34717" xr:uid="{00000000-0005-0000-0000-0000615C0000}"/>
    <cellStyle name="40% - Accent2 7 3 3 3" xfId="12228" xr:uid="{00000000-0005-0000-0000-0000625C0000}"/>
    <cellStyle name="40% - Accent2 7 3 3 4" xfId="18356" xr:uid="{00000000-0005-0000-0000-0000635C0000}"/>
    <cellStyle name="40% - Accent2 7 3 3_51-Sch Exp Fed Awards  (1)" xfId="34716" xr:uid="{00000000-0005-0000-0000-0000645C0000}"/>
    <cellStyle name="40% - Accent2 7 3 4" xfId="4076" xr:uid="{00000000-0005-0000-0000-0000655C0000}"/>
    <cellStyle name="40% - Accent2 7 3 4 2" xfId="12229" xr:uid="{00000000-0005-0000-0000-0000665C0000}"/>
    <cellStyle name="40% - Accent2 7 3 4 3" xfId="20242" xr:uid="{00000000-0005-0000-0000-0000675C0000}"/>
    <cellStyle name="40% - Accent2 7 3 4_51-Sch Exp Fed Awards  (1)" xfId="34718" xr:uid="{00000000-0005-0000-0000-0000685C0000}"/>
    <cellStyle name="40% - Accent2 7 3 5" xfId="12230" xr:uid="{00000000-0005-0000-0000-0000695C0000}"/>
    <cellStyle name="40% - Accent2 7 3 5 2" xfId="34720" xr:uid="{00000000-0005-0000-0000-00006A5C0000}"/>
    <cellStyle name="40% - Accent2 7 3 5_51-Sch Exp Fed Awards  (1)" xfId="34719" xr:uid="{00000000-0005-0000-0000-00006B5C0000}"/>
    <cellStyle name="40% - Accent2 7 3 6" xfId="16606" xr:uid="{00000000-0005-0000-0000-00006C5C0000}"/>
    <cellStyle name="40% - Accent2 7 3 6 2" xfId="34722" xr:uid="{00000000-0005-0000-0000-00006D5C0000}"/>
    <cellStyle name="40% - Accent2 7 3 6_51-Sch Exp Fed Awards  (1)" xfId="34721" xr:uid="{00000000-0005-0000-0000-00006E5C0000}"/>
    <cellStyle name="40% - Accent2 7 3 7" xfId="34723" xr:uid="{00000000-0005-0000-0000-00006F5C0000}"/>
    <cellStyle name="40% - Accent2 7 3 7 2" xfId="34724" xr:uid="{00000000-0005-0000-0000-0000705C0000}"/>
    <cellStyle name="40% - Accent2 7 3 8" xfId="34725" xr:uid="{00000000-0005-0000-0000-0000715C0000}"/>
    <cellStyle name="40% - Accent2 7 3 9" xfId="34726" xr:uid="{00000000-0005-0000-0000-0000725C0000}"/>
    <cellStyle name="40% - Accent2 7 3_411200-10 -20" xfId="34727" xr:uid="{00000000-0005-0000-0000-0000735C0000}"/>
    <cellStyle name="40% - Accent2 7 4" xfId="4077" xr:uid="{00000000-0005-0000-0000-0000745C0000}"/>
    <cellStyle name="40% - Accent2 7 4 2" xfId="4078" xr:uid="{00000000-0005-0000-0000-0000755C0000}"/>
    <cellStyle name="40% - Accent2 7 4 2 2" xfId="4079" xr:uid="{00000000-0005-0000-0000-0000765C0000}"/>
    <cellStyle name="40% - Accent2 7 4 2 2 2" xfId="12231" xr:uid="{00000000-0005-0000-0000-0000775C0000}"/>
    <cellStyle name="40% - Accent2 7 4 2 2 3" xfId="21992" xr:uid="{00000000-0005-0000-0000-0000785C0000}"/>
    <cellStyle name="40% - Accent2 7 4 2 2_51-Sch Exp Fed Awards  (1)" xfId="34730" xr:uid="{00000000-0005-0000-0000-0000795C0000}"/>
    <cellStyle name="40% - Accent2 7 4 2 3" xfId="12232" xr:uid="{00000000-0005-0000-0000-00007A5C0000}"/>
    <cellStyle name="40% - Accent2 7 4 2 4" xfId="18358" xr:uid="{00000000-0005-0000-0000-00007B5C0000}"/>
    <cellStyle name="40% - Accent2 7 4 2_51-Sch Exp Fed Awards  (1)" xfId="34729" xr:uid="{00000000-0005-0000-0000-00007C5C0000}"/>
    <cellStyle name="40% - Accent2 7 4 3" xfId="4080" xr:uid="{00000000-0005-0000-0000-00007D5C0000}"/>
    <cellStyle name="40% - Accent2 7 4 3 2" xfId="12233" xr:uid="{00000000-0005-0000-0000-00007E5C0000}"/>
    <cellStyle name="40% - Accent2 7 4 3 3" xfId="20244" xr:uid="{00000000-0005-0000-0000-00007F5C0000}"/>
    <cellStyle name="40% - Accent2 7 4 3_51-Sch Exp Fed Awards  (1)" xfId="34731" xr:uid="{00000000-0005-0000-0000-0000805C0000}"/>
    <cellStyle name="40% - Accent2 7 4 4" xfId="12234" xr:uid="{00000000-0005-0000-0000-0000815C0000}"/>
    <cellStyle name="40% - Accent2 7 4 4 2" xfId="34733" xr:uid="{00000000-0005-0000-0000-0000825C0000}"/>
    <cellStyle name="40% - Accent2 7 4 4_51-Sch Exp Fed Awards  (1)" xfId="34732" xr:uid="{00000000-0005-0000-0000-0000835C0000}"/>
    <cellStyle name="40% - Accent2 7 4 5" xfId="16608" xr:uid="{00000000-0005-0000-0000-0000845C0000}"/>
    <cellStyle name="40% - Accent2 7 4 5 2" xfId="34735" xr:uid="{00000000-0005-0000-0000-0000855C0000}"/>
    <cellStyle name="40% - Accent2 7 4 5_51-Sch Exp Fed Awards  (1)" xfId="34734" xr:uid="{00000000-0005-0000-0000-0000865C0000}"/>
    <cellStyle name="40% - Accent2 7 4 6" xfId="34736" xr:uid="{00000000-0005-0000-0000-0000875C0000}"/>
    <cellStyle name="40% - Accent2 7 4 6 2" xfId="34737" xr:uid="{00000000-0005-0000-0000-0000885C0000}"/>
    <cellStyle name="40% - Accent2 7 4 7" xfId="34738" xr:uid="{00000000-0005-0000-0000-0000895C0000}"/>
    <cellStyle name="40% - Accent2 7 4 8" xfId="34739" xr:uid="{00000000-0005-0000-0000-00008A5C0000}"/>
    <cellStyle name="40% - Accent2 7 4_51-Sch Exp Fed Awards  (1)" xfId="34728" xr:uid="{00000000-0005-0000-0000-00008B5C0000}"/>
    <cellStyle name="40% - Accent2 7 5" xfId="4081" xr:uid="{00000000-0005-0000-0000-00008C5C0000}"/>
    <cellStyle name="40% - Accent2 7 5 2" xfId="4082" xr:uid="{00000000-0005-0000-0000-00008D5C0000}"/>
    <cellStyle name="40% - Accent2 7 5 2 2" xfId="12235" xr:uid="{00000000-0005-0000-0000-00008E5C0000}"/>
    <cellStyle name="40% - Accent2 7 5 2 3" xfId="21985" xr:uid="{00000000-0005-0000-0000-00008F5C0000}"/>
    <cellStyle name="40% - Accent2 7 5 2_51-Sch Exp Fed Awards  (1)" xfId="34741" xr:uid="{00000000-0005-0000-0000-0000905C0000}"/>
    <cellStyle name="40% - Accent2 7 5 3" xfId="12236" xr:uid="{00000000-0005-0000-0000-0000915C0000}"/>
    <cellStyle name="40% - Accent2 7 5 4" xfId="18351" xr:uid="{00000000-0005-0000-0000-0000925C0000}"/>
    <cellStyle name="40% - Accent2 7 5_51-Sch Exp Fed Awards  (1)" xfId="34740" xr:uid="{00000000-0005-0000-0000-0000935C0000}"/>
    <cellStyle name="40% - Accent2 7 6" xfId="4083" xr:uid="{00000000-0005-0000-0000-0000945C0000}"/>
    <cellStyle name="40% - Accent2 7 6 2" xfId="12237" xr:uid="{00000000-0005-0000-0000-0000955C0000}"/>
    <cellStyle name="40% - Accent2 7 6 3" xfId="20237" xr:uid="{00000000-0005-0000-0000-0000965C0000}"/>
    <cellStyle name="40% - Accent2 7 6_51-Sch Exp Fed Awards  (1)" xfId="34742" xr:uid="{00000000-0005-0000-0000-0000975C0000}"/>
    <cellStyle name="40% - Accent2 7 7" xfId="12238" xr:uid="{00000000-0005-0000-0000-0000985C0000}"/>
    <cellStyle name="40% - Accent2 7 7 2" xfId="34744" xr:uid="{00000000-0005-0000-0000-0000995C0000}"/>
    <cellStyle name="40% - Accent2 7 7_51-Sch Exp Fed Awards  (1)" xfId="34743" xr:uid="{00000000-0005-0000-0000-00009A5C0000}"/>
    <cellStyle name="40% - Accent2 7 8" xfId="16601" xr:uid="{00000000-0005-0000-0000-00009B5C0000}"/>
    <cellStyle name="40% - Accent2 7 8 2" xfId="34746" xr:uid="{00000000-0005-0000-0000-00009C5C0000}"/>
    <cellStyle name="40% - Accent2 7 8_51-Sch Exp Fed Awards  (1)" xfId="34745" xr:uid="{00000000-0005-0000-0000-00009D5C0000}"/>
    <cellStyle name="40% - Accent2 7 9" xfId="34747" xr:uid="{00000000-0005-0000-0000-00009E5C0000}"/>
    <cellStyle name="40% - Accent2 7 9 2" xfId="34748" xr:uid="{00000000-0005-0000-0000-00009F5C0000}"/>
    <cellStyle name="40% - Accent2 7_411200-10 -20" xfId="34749" xr:uid="{00000000-0005-0000-0000-0000A05C0000}"/>
    <cellStyle name="40% - Accent2 8" xfId="4084" xr:uid="{00000000-0005-0000-0000-0000A15C0000}"/>
    <cellStyle name="40% - Accent2 8 10" xfId="34750" xr:uid="{00000000-0005-0000-0000-0000A25C0000}"/>
    <cellStyle name="40% - Accent2 8 11" xfId="34751" xr:uid="{00000000-0005-0000-0000-0000A35C0000}"/>
    <cellStyle name="40% - Accent2 8 2" xfId="4085" xr:uid="{00000000-0005-0000-0000-0000A45C0000}"/>
    <cellStyle name="40% - Accent2 8 2 10" xfId="34752" xr:uid="{00000000-0005-0000-0000-0000A55C0000}"/>
    <cellStyle name="40% - Accent2 8 2 2" xfId="4086" xr:uid="{00000000-0005-0000-0000-0000A65C0000}"/>
    <cellStyle name="40% - Accent2 8 2 2 2" xfId="4087" xr:uid="{00000000-0005-0000-0000-0000A75C0000}"/>
    <cellStyle name="40% - Accent2 8 2 2 2 2" xfId="4088" xr:uid="{00000000-0005-0000-0000-0000A85C0000}"/>
    <cellStyle name="40% - Accent2 8 2 2 2 2 2" xfId="4089" xr:uid="{00000000-0005-0000-0000-0000A95C0000}"/>
    <cellStyle name="40% - Accent2 8 2 2 2 2 2 2" xfId="12239" xr:uid="{00000000-0005-0000-0000-0000AA5C0000}"/>
    <cellStyle name="40% - Accent2 8 2 2 2 2 2 3" xfId="21996" xr:uid="{00000000-0005-0000-0000-0000AB5C0000}"/>
    <cellStyle name="40% - Accent2 8 2 2 2 2 2_51-Sch Exp Fed Awards  (1)" xfId="34755" xr:uid="{00000000-0005-0000-0000-0000AC5C0000}"/>
    <cellStyle name="40% - Accent2 8 2 2 2 2 3" xfId="12240" xr:uid="{00000000-0005-0000-0000-0000AD5C0000}"/>
    <cellStyle name="40% - Accent2 8 2 2 2 2 4" xfId="18362" xr:uid="{00000000-0005-0000-0000-0000AE5C0000}"/>
    <cellStyle name="40% - Accent2 8 2 2 2 2_51-Sch Exp Fed Awards  (1)" xfId="34754" xr:uid="{00000000-0005-0000-0000-0000AF5C0000}"/>
    <cellStyle name="40% - Accent2 8 2 2 2 3" xfId="4090" xr:uid="{00000000-0005-0000-0000-0000B05C0000}"/>
    <cellStyle name="40% - Accent2 8 2 2 2 3 2" xfId="12241" xr:uid="{00000000-0005-0000-0000-0000B15C0000}"/>
    <cellStyle name="40% - Accent2 8 2 2 2 3 3" xfId="20248" xr:uid="{00000000-0005-0000-0000-0000B25C0000}"/>
    <cellStyle name="40% - Accent2 8 2 2 2 3_51-Sch Exp Fed Awards  (1)" xfId="34756" xr:uid="{00000000-0005-0000-0000-0000B35C0000}"/>
    <cellStyle name="40% - Accent2 8 2 2 2 4" xfId="12242" xr:uid="{00000000-0005-0000-0000-0000B45C0000}"/>
    <cellStyle name="40% - Accent2 8 2 2 2 4 2" xfId="34758" xr:uid="{00000000-0005-0000-0000-0000B55C0000}"/>
    <cellStyle name="40% - Accent2 8 2 2 2 4_51-Sch Exp Fed Awards  (1)" xfId="34757" xr:uid="{00000000-0005-0000-0000-0000B65C0000}"/>
    <cellStyle name="40% - Accent2 8 2 2 2 5" xfId="16612" xr:uid="{00000000-0005-0000-0000-0000B75C0000}"/>
    <cellStyle name="40% - Accent2 8 2 2 2 5 2" xfId="34760" xr:uid="{00000000-0005-0000-0000-0000B85C0000}"/>
    <cellStyle name="40% - Accent2 8 2 2 2 5_51-Sch Exp Fed Awards  (1)" xfId="34759" xr:uid="{00000000-0005-0000-0000-0000B95C0000}"/>
    <cellStyle name="40% - Accent2 8 2 2 2 6" xfId="34761" xr:uid="{00000000-0005-0000-0000-0000BA5C0000}"/>
    <cellStyle name="40% - Accent2 8 2 2 2 6 2" xfId="34762" xr:uid="{00000000-0005-0000-0000-0000BB5C0000}"/>
    <cellStyle name="40% - Accent2 8 2 2 2 7" xfId="34763" xr:uid="{00000000-0005-0000-0000-0000BC5C0000}"/>
    <cellStyle name="40% - Accent2 8 2 2 2 8" xfId="34764" xr:uid="{00000000-0005-0000-0000-0000BD5C0000}"/>
    <cellStyle name="40% - Accent2 8 2 2 2_51-Sch Exp Fed Awards  (1)" xfId="34753" xr:uid="{00000000-0005-0000-0000-0000BE5C0000}"/>
    <cellStyle name="40% - Accent2 8 2 2 3" xfId="4091" xr:uid="{00000000-0005-0000-0000-0000BF5C0000}"/>
    <cellStyle name="40% - Accent2 8 2 2 3 2" xfId="4092" xr:uid="{00000000-0005-0000-0000-0000C05C0000}"/>
    <cellStyle name="40% - Accent2 8 2 2 3 2 2" xfId="12243" xr:uid="{00000000-0005-0000-0000-0000C15C0000}"/>
    <cellStyle name="40% - Accent2 8 2 2 3 2 3" xfId="21995" xr:uid="{00000000-0005-0000-0000-0000C25C0000}"/>
    <cellStyle name="40% - Accent2 8 2 2 3 2_51-Sch Exp Fed Awards  (1)" xfId="34766" xr:uid="{00000000-0005-0000-0000-0000C35C0000}"/>
    <cellStyle name="40% - Accent2 8 2 2 3 3" xfId="12244" xr:uid="{00000000-0005-0000-0000-0000C45C0000}"/>
    <cellStyle name="40% - Accent2 8 2 2 3 4" xfId="18361" xr:uid="{00000000-0005-0000-0000-0000C55C0000}"/>
    <cellStyle name="40% - Accent2 8 2 2 3_51-Sch Exp Fed Awards  (1)" xfId="34765" xr:uid="{00000000-0005-0000-0000-0000C65C0000}"/>
    <cellStyle name="40% - Accent2 8 2 2 4" xfId="4093" xr:uid="{00000000-0005-0000-0000-0000C75C0000}"/>
    <cellStyle name="40% - Accent2 8 2 2 4 2" xfId="12245" xr:uid="{00000000-0005-0000-0000-0000C85C0000}"/>
    <cellStyle name="40% - Accent2 8 2 2 4 3" xfId="20247" xr:uid="{00000000-0005-0000-0000-0000C95C0000}"/>
    <cellStyle name="40% - Accent2 8 2 2 4_51-Sch Exp Fed Awards  (1)" xfId="34767" xr:uid="{00000000-0005-0000-0000-0000CA5C0000}"/>
    <cellStyle name="40% - Accent2 8 2 2 5" xfId="12246" xr:uid="{00000000-0005-0000-0000-0000CB5C0000}"/>
    <cellStyle name="40% - Accent2 8 2 2 5 2" xfId="34769" xr:uid="{00000000-0005-0000-0000-0000CC5C0000}"/>
    <cellStyle name="40% - Accent2 8 2 2 5_51-Sch Exp Fed Awards  (1)" xfId="34768" xr:uid="{00000000-0005-0000-0000-0000CD5C0000}"/>
    <cellStyle name="40% - Accent2 8 2 2 6" xfId="16611" xr:uid="{00000000-0005-0000-0000-0000CE5C0000}"/>
    <cellStyle name="40% - Accent2 8 2 2 6 2" xfId="34771" xr:uid="{00000000-0005-0000-0000-0000CF5C0000}"/>
    <cellStyle name="40% - Accent2 8 2 2 6_51-Sch Exp Fed Awards  (1)" xfId="34770" xr:uid="{00000000-0005-0000-0000-0000D05C0000}"/>
    <cellStyle name="40% - Accent2 8 2 2 7" xfId="34772" xr:uid="{00000000-0005-0000-0000-0000D15C0000}"/>
    <cellStyle name="40% - Accent2 8 2 2 7 2" xfId="34773" xr:uid="{00000000-0005-0000-0000-0000D25C0000}"/>
    <cellStyle name="40% - Accent2 8 2 2 8" xfId="34774" xr:uid="{00000000-0005-0000-0000-0000D35C0000}"/>
    <cellStyle name="40% - Accent2 8 2 2 9" xfId="34775" xr:uid="{00000000-0005-0000-0000-0000D45C0000}"/>
    <cellStyle name="40% - Accent2 8 2 2_411200-10 -20" xfId="34776" xr:uid="{00000000-0005-0000-0000-0000D55C0000}"/>
    <cellStyle name="40% - Accent2 8 2 3" xfId="4094" xr:uid="{00000000-0005-0000-0000-0000D65C0000}"/>
    <cellStyle name="40% - Accent2 8 2 3 2" xfId="4095" xr:uid="{00000000-0005-0000-0000-0000D75C0000}"/>
    <cellStyle name="40% - Accent2 8 2 3 2 2" xfId="4096" xr:uid="{00000000-0005-0000-0000-0000D85C0000}"/>
    <cellStyle name="40% - Accent2 8 2 3 2 2 2" xfId="12247" xr:uid="{00000000-0005-0000-0000-0000D95C0000}"/>
    <cellStyle name="40% - Accent2 8 2 3 2 2 3" xfId="21997" xr:uid="{00000000-0005-0000-0000-0000DA5C0000}"/>
    <cellStyle name="40% - Accent2 8 2 3 2 2_51-Sch Exp Fed Awards  (1)" xfId="34779" xr:uid="{00000000-0005-0000-0000-0000DB5C0000}"/>
    <cellStyle name="40% - Accent2 8 2 3 2 3" xfId="12248" xr:uid="{00000000-0005-0000-0000-0000DC5C0000}"/>
    <cellStyle name="40% - Accent2 8 2 3 2 4" xfId="18363" xr:uid="{00000000-0005-0000-0000-0000DD5C0000}"/>
    <cellStyle name="40% - Accent2 8 2 3 2_51-Sch Exp Fed Awards  (1)" xfId="34778" xr:uid="{00000000-0005-0000-0000-0000DE5C0000}"/>
    <cellStyle name="40% - Accent2 8 2 3 3" xfId="4097" xr:uid="{00000000-0005-0000-0000-0000DF5C0000}"/>
    <cellStyle name="40% - Accent2 8 2 3 3 2" xfId="12249" xr:uid="{00000000-0005-0000-0000-0000E05C0000}"/>
    <cellStyle name="40% - Accent2 8 2 3 3 3" xfId="20249" xr:uid="{00000000-0005-0000-0000-0000E15C0000}"/>
    <cellStyle name="40% - Accent2 8 2 3 3_51-Sch Exp Fed Awards  (1)" xfId="34780" xr:uid="{00000000-0005-0000-0000-0000E25C0000}"/>
    <cellStyle name="40% - Accent2 8 2 3 4" xfId="12250" xr:uid="{00000000-0005-0000-0000-0000E35C0000}"/>
    <cellStyle name="40% - Accent2 8 2 3 4 2" xfId="34782" xr:uid="{00000000-0005-0000-0000-0000E45C0000}"/>
    <cellStyle name="40% - Accent2 8 2 3 4_51-Sch Exp Fed Awards  (1)" xfId="34781" xr:uid="{00000000-0005-0000-0000-0000E55C0000}"/>
    <cellStyle name="40% - Accent2 8 2 3 5" xfId="16613" xr:uid="{00000000-0005-0000-0000-0000E65C0000}"/>
    <cellStyle name="40% - Accent2 8 2 3 5 2" xfId="34784" xr:uid="{00000000-0005-0000-0000-0000E75C0000}"/>
    <cellStyle name="40% - Accent2 8 2 3 5_51-Sch Exp Fed Awards  (1)" xfId="34783" xr:uid="{00000000-0005-0000-0000-0000E85C0000}"/>
    <cellStyle name="40% - Accent2 8 2 3 6" xfId="34785" xr:uid="{00000000-0005-0000-0000-0000E95C0000}"/>
    <cellStyle name="40% - Accent2 8 2 3 6 2" xfId="34786" xr:uid="{00000000-0005-0000-0000-0000EA5C0000}"/>
    <cellStyle name="40% - Accent2 8 2 3 7" xfId="34787" xr:uid="{00000000-0005-0000-0000-0000EB5C0000}"/>
    <cellStyle name="40% - Accent2 8 2 3 8" xfId="34788" xr:uid="{00000000-0005-0000-0000-0000EC5C0000}"/>
    <cellStyle name="40% - Accent2 8 2 3_51-Sch Exp Fed Awards  (1)" xfId="34777" xr:uid="{00000000-0005-0000-0000-0000ED5C0000}"/>
    <cellStyle name="40% - Accent2 8 2 4" xfId="4098" xr:uid="{00000000-0005-0000-0000-0000EE5C0000}"/>
    <cellStyle name="40% - Accent2 8 2 4 2" xfId="4099" xr:uid="{00000000-0005-0000-0000-0000EF5C0000}"/>
    <cellStyle name="40% - Accent2 8 2 4 2 2" xfId="12251" xr:uid="{00000000-0005-0000-0000-0000F05C0000}"/>
    <cellStyle name="40% - Accent2 8 2 4 2 3" xfId="21994" xr:uid="{00000000-0005-0000-0000-0000F15C0000}"/>
    <cellStyle name="40% - Accent2 8 2 4 2_51-Sch Exp Fed Awards  (1)" xfId="34790" xr:uid="{00000000-0005-0000-0000-0000F25C0000}"/>
    <cellStyle name="40% - Accent2 8 2 4 3" xfId="12252" xr:uid="{00000000-0005-0000-0000-0000F35C0000}"/>
    <cellStyle name="40% - Accent2 8 2 4 4" xfId="18360" xr:uid="{00000000-0005-0000-0000-0000F45C0000}"/>
    <cellStyle name="40% - Accent2 8 2 4_51-Sch Exp Fed Awards  (1)" xfId="34789" xr:uid="{00000000-0005-0000-0000-0000F55C0000}"/>
    <cellStyle name="40% - Accent2 8 2 5" xfId="4100" xr:uid="{00000000-0005-0000-0000-0000F65C0000}"/>
    <cellStyle name="40% - Accent2 8 2 5 2" xfId="12253" xr:uid="{00000000-0005-0000-0000-0000F75C0000}"/>
    <cellStyle name="40% - Accent2 8 2 5 3" xfId="20246" xr:uid="{00000000-0005-0000-0000-0000F85C0000}"/>
    <cellStyle name="40% - Accent2 8 2 5_51-Sch Exp Fed Awards  (1)" xfId="34791" xr:uid="{00000000-0005-0000-0000-0000F95C0000}"/>
    <cellStyle name="40% - Accent2 8 2 6" xfId="12254" xr:uid="{00000000-0005-0000-0000-0000FA5C0000}"/>
    <cellStyle name="40% - Accent2 8 2 6 2" xfId="34793" xr:uid="{00000000-0005-0000-0000-0000FB5C0000}"/>
    <cellStyle name="40% - Accent2 8 2 6_51-Sch Exp Fed Awards  (1)" xfId="34792" xr:uid="{00000000-0005-0000-0000-0000FC5C0000}"/>
    <cellStyle name="40% - Accent2 8 2 7" xfId="16610" xr:uid="{00000000-0005-0000-0000-0000FD5C0000}"/>
    <cellStyle name="40% - Accent2 8 2 7 2" xfId="34795" xr:uid="{00000000-0005-0000-0000-0000FE5C0000}"/>
    <cellStyle name="40% - Accent2 8 2 7_51-Sch Exp Fed Awards  (1)" xfId="34794" xr:uid="{00000000-0005-0000-0000-0000FF5C0000}"/>
    <cellStyle name="40% - Accent2 8 2 8" xfId="34796" xr:uid="{00000000-0005-0000-0000-0000005D0000}"/>
    <cellStyle name="40% - Accent2 8 2 8 2" xfId="34797" xr:uid="{00000000-0005-0000-0000-0000015D0000}"/>
    <cellStyle name="40% - Accent2 8 2 9" xfId="34798" xr:uid="{00000000-0005-0000-0000-0000025D0000}"/>
    <cellStyle name="40% - Accent2 8 2_411200-10 -20" xfId="34799" xr:uid="{00000000-0005-0000-0000-0000035D0000}"/>
    <cellStyle name="40% - Accent2 8 3" xfId="4101" xr:uid="{00000000-0005-0000-0000-0000045D0000}"/>
    <cellStyle name="40% - Accent2 8 3 2" xfId="4102" xr:uid="{00000000-0005-0000-0000-0000055D0000}"/>
    <cellStyle name="40% - Accent2 8 3 2 2" xfId="4103" xr:uid="{00000000-0005-0000-0000-0000065D0000}"/>
    <cellStyle name="40% - Accent2 8 3 2 2 2" xfId="4104" xr:uid="{00000000-0005-0000-0000-0000075D0000}"/>
    <cellStyle name="40% - Accent2 8 3 2 2 2 2" xfId="12255" xr:uid="{00000000-0005-0000-0000-0000085D0000}"/>
    <cellStyle name="40% - Accent2 8 3 2 2 2 3" xfId="21999" xr:uid="{00000000-0005-0000-0000-0000095D0000}"/>
    <cellStyle name="40% - Accent2 8 3 2 2 2_51-Sch Exp Fed Awards  (1)" xfId="34802" xr:uid="{00000000-0005-0000-0000-00000A5D0000}"/>
    <cellStyle name="40% - Accent2 8 3 2 2 3" xfId="12256" xr:uid="{00000000-0005-0000-0000-00000B5D0000}"/>
    <cellStyle name="40% - Accent2 8 3 2 2 4" xfId="18365" xr:uid="{00000000-0005-0000-0000-00000C5D0000}"/>
    <cellStyle name="40% - Accent2 8 3 2 2_51-Sch Exp Fed Awards  (1)" xfId="34801" xr:uid="{00000000-0005-0000-0000-00000D5D0000}"/>
    <cellStyle name="40% - Accent2 8 3 2 3" xfId="4105" xr:uid="{00000000-0005-0000-0000-00000E5D0000}"/>
    <cellStyle name="40% - Accent2 8 3 2 3 2" xfId="12257" xr:uid="{00000000-0005-0000-0000-00000F5D0000}"/>
    <cellStyle name="40% - Accent2 8 3 2 3 3" xfId="20251" xr:uid="{00000000-0005-0000-0000-0000105D0000}"/>
    <cellStyle name="40% - Accent2 8 3 2 3_51-Sch Exp Fed Awards  (1)" xfId="34803" xr:uid="{00000000-0005-0000-0000-0000115D0000}"/>
    <cellStyle name="40% - Accent2 8 3 2 4" xfId="12258" xr:uid="{00000000-0005-0000-0000-0000125D0000}"/>
    <cellStyle name="40% - Accent2 8 3 2 4 2" xfId="34805" xr:uid="{00000000-0005-0000-0000-0000135D0000}"/>
    <cellStyle name="40% - Accent2 8 3 2 4_51-Sch Exp Fed Awards  (1)" xfId="34804" xr:uid="{00000000-0005-0000-0000-0000145D0000}"/>
    <cellStyle name="40% - Accent2 8 3 2 5" xfId="16615" xr:uid="{00000000-0005-0000-0000-0000155D0000}"/>
    <cellStyle name="40% - Accent2 8 3 2 5 2" xfId="34807" xr:uid="{00000000-0005-0000-0000-0000165D0000}"/>
    <cellStyle name="40% - Accent2 8 3 2 5_51-Sch Exp Fed Awards  (1)" xfId="34806" xr:uid="{00000000-0005-0000-0000-0000175D0000}"/>
    <cellStyle name="40% - Accent2 8 3 2 6" xfId="34808" xr:uid="{00000000-0005-0000-0000-0000185D0000}"/>
    <cellStyle name="40% - Accent2 8 3 2 6 2" xfId="34809" xr:uid="{00000000-0005-0000-0000-0000195D0000}"/>
    <cellStyle name="40% - Accent2 8 3 2 7" xfId="34810" xr:uid="{00000000-0005-0000-0000-00001A5D0000}"/>
    <cellStyle name="40% - Accent2 8 3 2 8" xfId="34811" xr:uid="{00000000-0005-0000-0000-00001B5D0000}"/>
    <cellStyle name="40% - Accent2 8 3 2_51-Sch Exp Fed Awards  (1)" xfId="34800" xr:uid="{00000000-0005-0000-0000-00001C5D0000}"/>
    <cellStyle name="40% - Accent2 8 3 3" xfId="4106" xr:uid="{00000000-0005-0000-0000-00001D5D0000}"/>
    <cellStyle name="40% - Accent2 8 3 3 2" xfId="4107" xr:uid="{00000000-0005-0000-0000-00001E5D0000}"/>
    <cellStyle name="40% - Accent2 8 3 3 2 2" xfId="12259" xr:uid="{00000000-0005-0000-0000-00001F5D0000}"/>
    <cellStyle name="40% - Accent2 8 3 3 2 3" xfId="21998" xr:uid="{00000000-0005-0000-0000-0000205D0000}"/>
    <cellStyle name="40% - Accent2 8 3 3 2_51-Sch Exp Fed Awards  (1)" xfId="34813" xr:uid="{00000000-0005-0000-0000-0000215D0000}"/>
    <cellStyle name="40% - Accent2 8 3 3 3" xfId="12260" xr:uid="{00000000-0005-0000-0000-0000225D0000}"/>
    <cellStyle name="40% - Accent2 8 3 3 4" xfId="18364" xr:uid="{00000000-0005-0000-0000-0000235D0000}"/>
    <cellStyle name="40% - Accent2 8 3 3_51-Sch Exp Fed Awards  (1)" xfId="34812" xr:uid="{00000000-0005-0000-0000-0000245D0000}"/>
    <cellStyle name="40% - Accent2 8 3 4" xfId="4108" xr:uid="{00000000-0005-0000-0000-0000255D0000}"/>
    <cellStyle name="40% - Accent2 8 3 4 2" xfId="12261" xr:uid="{00000000-0005-0000-0000-0000265D0000}"/>
    <cellStyle name="40% - Accent2 8 3 4 3" xfId="20250" xr:uid="{00000000-0005-0000-0000-0000275D0000}"/>
    <cellStyle name="40% - Accent2 8 3 4_51-Sch Exp Fed Awards  (1)" xfId="34814" xr:uid="{00000000-0005-0000-0000-0000285D0000}"/>
    <cellStyle name="40% - Accent2 8 3 5" xfId="12262" xr:uid="{00000000-0005-0000-0000-0000295D0000}"/>
    <cellStyle name="40% - Accent2 8 3 5 2" xfId="34816" xr:uid="{00000000-0005-0000-0000-00002A5D0000}"/>
    <cellStyle name="40% - Accent2 8 3 5_51-Sch Exp Fed Awards  (1)" xfId="34815" xr:uid="{00000000-0005-0000-0000-00002B5D0000}"/>
    <cellStyle name="40% - Accent2 8 3 6" xfId="16614" xr:uid="{00000000-0005-0000-0000-00002C5D0000}"/>
    <cellStyle name="40% - Accent2 8 3 6 2" xfId="34818" xr:uid="{00000000-0005-0000-0000-00002D5D0000}"/>
    <cellStyle name="40% - Accent2 8 3 6_51-Sch Exp Fed Awards  (1)" xfId="34817" xr:uid="{00000000-0005-0000-0000-00002E5D0000}"/>
    <cellStyle name="40% - Accent2 8 3 7" xfId="34819" xr:uid="{00000000-0005-0000-0000-00002F5D0000}"/>
    <cellStyle name="40% - Accent2 8 3 7 2" xfId="34820" xr:uid="{00000000-0005-0000-0000-0000305D0000}"/>
    <cellStyle name="40% - Accent2 8 3 8" xfId="34821" xr:uid="{00000000-0005-0000-0000-0000315D0000}"/>
    <cellStyle name="40% - Accent2 8 3 9" xfId="34822" xr:uid="{00000000-0005-0000-0000-0000325D0000}"/>
    <cellStyle name="40% - Accent2 8 3_411200-10 -20" xfId="34823" xr:uid="{00000000-0005-0000-0000-0000335D0000}"/>
    <cellStyle name="40% - Accent2 8 4" xfId="4109" xr:uid="{00000000-0005-0000-0000-0000345D0000}"/>
    <cellStyle name="40% - Accent2 8 4 2" xfId="4110" xr:uid="{00000000-0005-0000-0000-0000355D0000}"/>
    <cellStyle name="40% - Accent2 8 4 2 2" xfId="4111" xr:uid="{00000000-0005-0000-0000-0000365D0000}"/>
    <cellStyle name="40% - Accent2 8 4 2 2 2" xfId="12263" xr:uid="{00000000-0005-0000-0000-0000375D0000}"/>
    <cellStyle name="40% - Accent2 8 4 2 2 3" xfId="22000" xr:uid="{00000000-0005-0000-0000-0000385D0000}"/>
    <cellStyle name="40% - Accent2 8 4 2 2_51-Sch Exp Fed Awards  (1)" xfId="34826" xr:uid="{00000000-0005-0000-0000-0000395D0000}"/>
    <cellStyle name="40% - Accent2 8 4 2 3" xfId="12264" xr:uid="{00000000-0005-0000-0000-00003A5D0000}"/>
    <cellStyle name="40% - Accent2 8 4 2 4" xfId="18366" xr:uid="{00000000-0005-0000-0000-00003B5D0000}"/>
    <cellStyle name="40% - Accent2 8 4 2_51-Sch Exp Fed Awards  (1)" xfId="34825" xr:uid="{00000000-0005-0000-0000-00003C5D0000}"/>
    <cellStyle name="40% - Accent2 8 4 3" xfId="4112" xr:uid="{00000000-0005-0000-0000-00003D5D0000}"/>
    <cellStyle name="40% - Accent2 8 4 3 2" xfId="12265" xr:uid="{00000000-0005-0000-0000-00003E5D0000}"/>
    <cellStyle name="40% - Accent2 8 4 3 3" xfId="20252" xr:uid="{00000000-0005-0000-0000-00003F5D0000}"/>
    <cellStyle name="40% - Accent2 8 4 3_51-Sch Exp Fed Awards  (1)" xfId="34827" xr:uid="{00000000-0005-0000-0000-0000405D0000}"/>
    <cellStyle name="40% - Accent2 8 4 4" xfId="12266" xr:uid="{00000000-0005-0000-0000-0000415D0000}"/>
    <cellStyle name="40% - Accent2 8 4 4 2" xfId="34829" xr:uid="{00000000-0005-0000-0000-0000425D0000}"/>
    <cellStyle name="40% - Accent2 8 4 4_51-Sch Exp Fed Awards  (1)" xfId="34828" xr:uid="{00000000-0005-0000-0000-0000435D0000}"/>
    <cellStyle name="40% - Accent2 8 4 5" xfId="16616" xr:uid="{00000000-0005-0000-0000-0000445D0000}"/>
    <cellStyle name="40% - Accent2 8 4 5 2" xfId="34831" xr:uid="{00000000-0005-0000-0000-0000455D0000}"/>
    <cellStyle name="40% - Accent2 8 4 5_51-Sch Exp Fed Awards  (1)" xfId="34830" xr:uid="{00000000-0005-0000-0000-0000465D0000}"/>
    <cellStyle name="40% - Accent2 8 4 6" xfId="34832" xr:uid="{00000000-0005-0000-0000-0000475D0000}"/>
    <cellStyle name="40% - Accent2 8 4 6 2" xfId="34833" xr:uid="{00000000-0005-0000-0000-0000485D0000}"/>
    <cellStyle name="40% - Accent2 8 4 7" xfId="34834" xr:uid="{00000000-0005-0000-0000-0000495D0000}"/>
    <cellStyle name="40% - Accent2 8 4 8" xfId="34835" xr:uid="{00000000-0005-0000-0000-00004A5D0000}"/>
    <cellStyle name="40% - Accent2 8 4_51-Sch Exp Fed Awards  (1)" xfId="34824" xr:uid="{00000000-0005-0000-0000-00004B5D0000}"/>
    <cellStyle name="40% - Accent2 8 5" xfId="4113" xr:uid="{00000000-0005-0000-0000-00004C5D0000}"/>
    <cellStyle name="40% - Accent2 8 5 2" xfId="4114" xr:uid="{00000000-0005-0000-0000-00004D5D0000}"/>
    <cellStyle name="40% - Accent2 8 5 2 2" xfId="12267" xr:uid="{00000000-0005-0000-0000-00004E5D0000}"/>
    <cellStyle name="40% - Accent2 8 5 2 3" xfId="21993" xr:uid="{00000000-0005-0000-0000-00004F5D0000}"/>
    <cellStyle name="40% - Accent2 8 5 2_51-Sch Exp Fed Awards  (1)" xfId="34837" xr:uid="{00000000-0005-0000-0000-0000505D0000}"/>
    <cellStyle name="40% - Accent2 8 5 3" xfId="12268" xr:uid="{00000000-0005-0000-0000-0000515D0000}"/>
    <cellStyle name="40% - Accent2 8 5 4" xfId="18359" xr:uid="{00000000-0005-0000-0000-0000525D0000}"/>
    <cellStyle name="40% - Accent2 8 5_51-Sch Exp Fed Awards  (1)" xfId="34836" xr:uid="{00000000-0005-0000-0000-0000535D0000}"/>
    <cellStyle name="40% - Accent2 8 6" xfId="4115" xr:uid="{00000000-0005-0000-0000-0000545D0000}"/>
    <cellStyle name="40% - Accent2 8 6 2" xfId="12269" xr:uid="{00000000-0005-0000-0000-0000555D0000}"/>
    <cellStyle name="40% - Accent2 8 6 3" xfId="20245" xr:uid="{00000000-0005-0000-0000-0000565D0000}"/>
    <cellStyle name="40% - Accent2 8 6_51-Sch Exp Fed Awards  (1)" xfId="34838" xr:uid="{00000000-0005-0000-0000-0000575D0000}"/>
    <cellStyle name="40% - Accent2 8 7" xfId="12270" xr:uid="{00000000-0005-0000-0000-0000585D0000}"/>
    <cellStyle name="40% - Accent2 8 7 2" xfId="34840" xr:uid="{00000000-0005-0000-0000-0000595D0000}"/>
    <cellStyle name="40% - Accent2 8 7_51-Sch Exp Fed Awards  (1)" xfId="34839" xr:uid="{00000000-0005-0000-0000-00005A5D0000}"/>
    <cellStyle name="40% - Accent2 8 8" xfId="16609" xr:uid="{00000000-0005-0000-0000-00005B5D0000}"/>
    <cellStyle name="40% - Accent2 8 8 2" xfId="34842" xr:uid="{00000000-0005-0000-0000-00005C5D0000}"/>
    <cellStyle name="40% - Accent2 8 8_51-Sch Exp Fed Awards  (1)" xfId="34841" xr:uid="{00000000-0005-0000-0000-00005D5D0000}"/>
    <cellStyle name="40% - Accent2 8 9" xfId="34843" xr:uid="{00000000-0005-0000-0000-00005E5D0000}"/>
    <cellStyle name="40% - Accent2 8 9 2" xfId="34844" xr:uid="{00000000-0005-0000-0000-00005F5D0000}"/>
    <cellStyle name="40% - Accent2 8_411200-10 -20" xfId="34845" xr:uid="{00000000-0005-0000-0000-0000605D0000}"/>
    <cellStyle name="40% - Accent2 9" xfId="4116" xr:uid="{00000000-0005-0000-0000-0000615D0000}"/>
    <cellStyle name="40% - Accent2 9 10" xfId="34846" xr:uid="{00000000-0005-0000-0000-0000625D0000}"/>
    <cellStyle name="40% - Accent2 9 11" xfId="34847" xr:uid="{00000000-0005-0000-0000-0000635D0000}"/>
    <cellStyle name="40% - Accent2 9 2" xfId="4117" xr:uid="{00000000-0005-0000-0000-0000645D0000}"/>
    <cellStyle name="40% - Accent2 9 2 10" xfId="34848" xr:uid="{00000000-0005-0000-0000-0000655D0000}"/>
    <cellStyle name="40% - Accent2 9 2 2" xfId="4118" xr:uid="{00000000-0005-0000-0000-0000665D0000}"/>
    <cellStyle name="40% - Accent2 9 2 2 2" xfId="4119" xr:uid="{00000000-0005-0000-0000-0000675D0000}"/>
    <cellStyle name="40% - Accent2 9 2 2 2 2" xfId="4120" xr:uid="{00000000-0005-0000-0000-0000685D0000}"/>
    <cellStyle name="40% - Accent2 9 2 2 2 2 2" xfId="4121" xr:uid="{00000000-0005-0000-0000-0000695D0000}"/>
    <cellStyle name="40% - Accent2 9 2 2 2 2 2 2" xfId="12271" xr:uid="{00000000-0005-0000-0000-00006A5D0000}"/>
    <cellStyle name="40% - Accent2 9 2 2 2 2 2 3" xfId="22004" xr:uid="{00000000-0005-0000-0000-00006B5D0000}"/>
    <cellStyle name="40% - Accent2 9 2 2 2 2 2_51-Sch Exp Fed Awards  (1)" xfId="34851" xr:uid="{00000000-0005-0000-0000-00006C5D0000}"/>
    <cellStyle name="40% - Accent2 9 2 2 2 2 3" xfId="12272" xr:uid="{00000000-0005-0000-0000-00006D5D0000}"/>
    <cellStyle name="40% - Accent2 9 2 2 2 2 4" xfId="18370" xr:uid="{00000000-0005-0000-0000-00006E5D0000}"/>
    <cellStyle name="40% - Accent2 9 2 2 2 2_51-Sch Exp Fed Awards  (1)" xfId="34850" xr:uid="{00000000-0005-0000-0000-00006F5D0000}"/>
    <cellStyle name="40% - Accent2 9 2 2 2 3" xfId="4122" xr:uid="{00000000-0005-0000-0000-0000705D0000}"/>
    <cellStyle name="40% - Accent2 9 2 2 2 3 2" xfId="12273" xr:uid="{00000000-0005-0000-0000-0000715D0000}"/>
    <cellStyle name="40% - Accent2 9 2 2 2 3 3" xfId="20256" xr:uid="{00000000-0005-0000-0000-0000725D0000}"/>
    <cellStyle name="40% - Accent2 9 2 2 2 3_51-Sch Exp Fed Awards  (1)" xfId="34852" xr:uid="{00000000-0005-0000-0000-0000735D0000}"/>
    <cellStyle name="40% - Accent2 9 2 2 2 4" xfId="12274" xr:uid="{00000000-0005-0000-0000-0000745D0000}"/>
    <cellStyle name="40% - Accent2 9 2 2 2 4 2" xfId="34854" xr:uid="{00000000-0005-0000-0000-0000755D0000}"/>
    <cellStyle name="40% - Accent2 9 2 2 2 4_51-Sch Exp Fed Awards  (1)" xfId="34853" xr:uid="{00000000-0005-0000-0000-0000765D0000}"/>
    <cellStyle name="40% - Accent2 9 2 2 2 5" xfId="16620" xr:uid="{00000000-0005-0000-0000-0000775D0000}"/>
    <cellStyle name="40% - Accent2 9 2 2 2 5 2" xfId="34856" xr:uid="{00000000-0005-0000-0000-0000785D0000}"/>
    <cellStyle name="40% - Accent2 9 2 2 2 5_51-Sch Exp Fed Awards  (1)" xfId="34855" xr:uid="{00000000-0005-0000-0000-0000795D0000}"/>
    <cellStyle name="40% - Accent2 9 2 2 2 6" xfId="34857" xr:uid="{00000000-0005-0000-0000-00007A5D0000}"/>
    <cellStyle name="40% - Accent2 9 2 2 2 6 2" xfId="34858" xr:uid="{00000000-0005-0000-0000-00007B5D0000}"/>
    <cellStyle name="40% - Accent2 9 2 2 2 7" xfId="34859" xr:uid="{00000000-0005-0000-0000-00007C5D0000}"/>
    <cellStyle name="40% - Accent2 9 2 2 2 8" xfId="34860" xr:uid="{00000000-0005-0000-0000-00007D5D0000}"/>
    <cellStyle name="40% - Accent2 9 2 2 2_51-Sch Exp Fed Awards  (1)" xfId="34849" xr:uid="{00000000-0005-0000-0000-00007E5D0000}"/>
    <cellStyle name="40% - Accent2 9 2 2 3" xfId="4123" xr:uid="{00000000-0005-0000-0000-00007F5D0000}"/>
    <cellStyle name="40% - Accent2 9 2 2 3 2" xfId="4124" xr:uid="{00000000-0005-0000-0000-0000805D0000}"/>
    <cellStyle name="40% - Accent2 9 2 2 3 2 2" xfId="12275" xr:uid="{00000000-0005-0000-0000-0000815D0000}"/>
    <cellStyle name="40% - Accent2 9 2 2 3 2 3" xfId="22003" xr:uid="{00000000-0005-0000-0000-0000825D0000}"/>
    <cellStyle name="40% - Accent2 9 2 2 3 2_51-Sch Exp Fed Awards  (1)" xfId="34862" xr:uid="{00000000-0005-0000-0000-0000835D0000}"/>
    <cellStyle name="40% - Accent2 9 2 2 3 3" xfId="12276" xr:uid="{00000000-0005-0000-0000-0000845D0000}"/>
    <cellStyle name="40% - Accent2 9 2 2 3 4" xfId="18369" xr:uid="{00000000-0005-0000-0000-0000855D0000}"/>
    <cellStyle name="40% - Accent2 9 2 2 3_51-Sch Exp Fed Awards  (1)" xfId="34861" xr:uid="{00000000-0005-0000-0000-0000865D0000}"/>
    <cellStyle name="40% - Accent2 9 2 2 4" xfId="4125" xr:uid="{00000000-0005-0000-0000-0000875D0000}"/>
    <cellStyle name="40% - Accent2 9 2 2 4 2" xfId="12277" xr:uid="{00000000-0005-0000-0000-0000885D0000}"/>
    <cellStyle name="40% - Accent2 9 2 2 4 3" xfId="20255" xr:uid="{00000000-0005-0000-0000-0000895D0000}"/>
    <cellStyle name="40% - Accent2 9 2 2 4_51-Sch Exp Fed Awards  (1)" xfId="34863" xr:uid="{00000000-0005-0000-0000-00008A5D0000}"/>
    <cellStyle name="40% - Accent2 9 2 2 5" xfId="12278" xr:uid="{00000000-0005-0000-0000-00008B5D0000}"/>
    <cellStyle name="40% - Accent2 9 2 2 5 2" xfId="34865" xr:uid="{00000000-0005-0000-0000-00008C5D0000}"/>
    <cellStyle name="40% - Accent2 9 2 2 5_51-Sch Exp Fed Awards  (1)" xfId="34864" xr:uid="{00000000-0005-0000-0000-00008D5D0000}"/>
    <cellStyle name="40% - Accent2 9 2 2 6" xfId="16619" xr:uid="{00000000-0005-0000-0000-00008E5D0000}"/>
    <cellStyle name="40% - Accent2 9 2 2 6 2" xfId="34867" xr:uid="{00000000-0005-0000-0000-00008F5D0000}"/>
    <cellStyle name="40% - Accent2 9 2 2 6_51-Sch Exp Fed Awards  (1)" xfId="34866" xr:uid="{00000000-0005-0000-0000-0000905D0000}"/>
    <cellStyle name="40% - Accent2 9 2 2 7" xfId="34868" xr:uid="{00000000-0005-0000-0000-0000915D0000}"/>
    <cellStyle name="40% - Accent2 9 2 2 7 2" xfId="34869" xr:uid="{00000000-0005-0000-0000-0000925D0000}"/>
    <cellStyle name="40% - Accent2 9 2 2 8" xfId="34870" xr:uid="{00000000-0005-0000-0000-0000935D0000}"/>
    <cellStyle name="40% - Accent2 9 2 2 9" xfId="34871" xr:uid="{00000000-0005-0000-0000-0000945D0000}"/>
    <cellStyle name="40% - Accent2 9 2 2_411200-10 -20" xfId="34872" xr:uid="{00000000-0005-0000-0000-0000955D0000}"/>
    <cellStyle name="40% - Accent2 9 2 3" xfId="4126" xr:uid="{00000000-0005-0000-0000-0000965D0000}"/>
    <cellStyle name="40% - Accent2 9 2 3 2" xfId="4127" xr:uid="{00000000-0005-0000-0000-0000975D0000}"/>
    <cellStyle name="40% - Accent2 9 2 3 2 2" xfId="4128" xr:uid="{00000000-0005-0000-0000-0000985D0000}"/>
    <cellStyle name="40% - Accent2 9 2 3 2 2 2" xfId="12279" xr:uid="{00000000-0005-0000-0000-0000995D0000}"/>
    <cellStyle name="40% - Accent2 9 2 3 2 2 3" xfId="22005" xr:uid="{00000000-0005-0000-0000-00009A5D0000}"/>
    <cellStyle name="40% - Accent2 9 2 3 2 2_51-Sch Exp Fed Awards  (1)" xfId="34875" xr:uid="{00000000-0005-0000-0000-00009B5D0000}"/>
    <cellStyle name="40% - Accent2 9 2 3 2 3" xfId="12280" xr:uid="{00000000-0005-0000-0000-00009C5D0000}"/>
    <cellStyle name="40% - Accent2 9 2 3 2 4" xfId="18371" xr:uid="{00000000-0005-0000-0000-00009D5D0000}"/>
    <cellStyle name="40% - Accent2 9 2 3 2_51-Sch Exp Fed Awards  (1)" xfId="34874" xr:uid="{00000000-0005-0000-0000-00009E5D0000}"/>
    <cellStyle name="40% - Accent2 9 2 3 3" xfId="4129" xr:uid="{00000000-0005-0000-0000-00009F5D0000}"/>
    <cellStyle name="40% - Accent2 9 2 3 3 2" xfId="12281" xr:uid="{00000000-0005-0000-0000-0000A05D0000}"/>
    <cellStyle name="40% - Accent2 9 2 3 3 3" xfId="20257" xr:uid="{00000000-0005-0000-0000-0000A15D0000}"/>
    <cellStyle name="40% - Accent2 9 2 3 3_51-Sch Exp Fed Awards  (1)" xfId="34876" xr:uid="{00000000-0005-0000-0000-0000A25D0000}"/>
    <cellStyle name="40% - Accent2 9 2 3 4" xfId="12282" xr:uid="{00000000-0005-0000-0000-0000A35D0000}"/>
    <cellStyle name="40% - Accent2 9 2 3 4 2" xfId="34878" xr:uid="{00000000-0005-0000-0000-0000A45D0000}"/>
    <cellStyle name="40% - Accent2 9 2 3 4_51-Sch Exp Fed Awards  (1)" xfId="34877" xr:uid="{00000000-0005-0000-0000-0000A55D0000}"/>
    <cellStyle name="40% - Accent2 9 2 3 5" xfId="16621" xr:uid="{00000000-0005-0000-0000-0000A65D0000}"/>
    <cellStyle name="40% - Accent2 9 2 3 5 2" xfId="34880" xr:uid="{00000000-0005-0000-0000-0000A75D0000}"/>
    <cellStyle name="40% - Accent2 9 2 3 5_51-Sch Exp Fed Awards  (1)" xfId="34879" xr:uid="{00000000-0005-0000-0000-0000A85D0000}"/>
    <cellStyle name="40% - Accent2 9 2 3 6" xfId="34881" xr:uid="{00000000-0005-0000-0000-0000A95D0000}"/>
    <cellStyle name="40% - Accent2 9 2 3 6 2" xfId="34882" xr:uid="{00000000-0005-0000-0000-0000AA5D0000}"/>
    <cellStyle name="40% - Accent2 9 2 3 7" xfId="34883" xr:uid="{00000000-0005-0000-0000-0000AB5D0000}"/>
    <cellStyle name="40% - Accent2 9 2 3 8" xfId="34884" xr:uid="{00000000-0005-0000-0000-0000AC5D0000}"/>
    <cellStyle name="40% - Accent2 9 2 3_51-Sch Exp Fed Awards  (1)" xfId="34873" xr:uid="{00000000-0005-0000-0000-0000AD5D0000}"/>
    <cellStyle name="40% - Accent2 9 2 4" xfId="4130" xr:uid="{00000000-0005-0000-0000-0000AE5D0000}"/>
    <cellStyle name="40% - Accent2 9 2 4 2" xfId="4131" xr:uid="{00000000-0005-0000-0000-0000AF5D0000}"/>
    <cellStyle name="40% - Accent2 9 2 4 2 2" xfId="12283" xr:uid="{00000000-0005-0000-0000-0000B05D0000}"/>
    <cellStyle name="40% - Accent2 9 2 4 2 3" xfId="22002" xr:uid="{00000000-0005-0000-0000-0000B15D0000}"/>
    <cellStyle name="40% - Accent2 9 2 4 2_51-Sch Exp Fed Awards  (1)" xfId="34886" xr:uid="{00000000-0005-0000-0000-0000B25D0000}"/>
    <cellStyle name="40% - Accent2 9 2 4 3" xfId="12284" xr:uid="{00000000-0005-0000-0000-0000B35D0000}"/>
    <cellStyle name="40% - Accent2 9 2 4 4" xfId="18368" xr:uid="{00000000-0005-0000-0000-0000B45D0000}"/>
    <cellStyle name="40% - Accent2 9 2 4_51-Sch Exp Fed Awards  (1)" xfId="34885" xr:uid="{00000000-0005-0000-0000-0000B55D0000}"/>
    <cellStyle name="40% - Accent2 9 2 5" xfId="4132" xr:uid="{00000000-0005-0000-0000-0000B65D0000}"/>
    <cellStyle name="40% - Accent2 9 2 5 2" xfId="12285" xr:uid="{00000000-0005-0000-0000-0000B75D0000}"/>
    <cellStyle name="40% - Accent2 9 2 5 3" xfId="20254" xr:uid="{00000000-0005-0000-0000-0000B85D0000}"/>
    <cellStyle name="40% - Accent2 9 2 5_51-Sch Exp Fed Awards  (1)" xfId="34887" xr:uid="{00000000-0005-0000-0000-0000B95D0000}"/>
    <cellStyle name="40% - Accent2 9 2 6" xfId="12286" xr:uid="{00000000-0005-0000-0000-0000BA5D0000}"/>
    <cellStyle name="40% - Accent2 9 2 6 2" xfId="34889" xr:uid="{00000000-0005-0000-0000-0000BB5D0000}"/>
    <cellStyle name="40% - Accent2 9 2 6_51-Sch Exp Fed Awards  (1)" xfId="34888" xr:uid="{00000000-0005-0000-0000-0000BC5D0000}"/>
    <cellStyle name="40% - Accent2 9 2 7" xfId="16618" xr:uid="{00000000-0005-0000-0000-0000BD5D0000}"/>
    <cellStyle name="40% - Accent2 9 2 7 2" xfId="34891" xr:uid="{00000000-0005-0000-0000-0000BE5D0000}"/>
    <cellStyle name="40% - Accent2 9 2 7_51-Sch Exp Fed Awards  (1)" xfId="34890" xr:uid="{00000000-0005-0000-0000-0000BF5D0000}"/>
    <cellStyle name="40% - Accent2 9 2 8" xfId="34892" xr:uid="{00000000-0005-0000-0000-0000C05D0000}"/>
    <cellStyle name="40% - Accent2 9 2 8 2" xfId="34893" xr:uid="{00000000-0005-0000-0000-0000C15D0000}"/>
    <cellStyle name="40% - Accent2 9 2 9" xfId="34894" xr:uid="{00000000-0005-0000-0000-0000C25D0000}"/>
    <cellStyle name="40% - Accent2 9 2_411200-10 -20" xfId="34895" xr:uid="{00000000-0005-0000-0000-0000C35D0000}"/>
    <cellStyle name="40% - Accent2 9 3" xfId="4133" xr:uid="{00000000-0005-0000-0000-0000C45D0000}"/>
    <cellStyle name="40% - Accent2 9 3 2" xfId="4134" xr:uid="{00000000-0005-0000-0000-0000C55D0000}"/>
    <cellStyle name="40% - Accent2 9 3 2 2" xfId="4135" xr:uid="{00000000-0005-0000-0000-0000C65D0000}"/>
    <cellStyle name="40% - Accent2 9 3 2 2 2" xfId="4136" xr:uid="{00000000-0005-0000-0000-0000C75D0000}"/>
    <cellStyle name="40% - Accent2 9 3 2 2 2 2" xfId="12287" xr:uid="{00000000-0005-0000-0000-0000C85D0000}"/>
    <cellStyle name="40% - Accent2 9 3 2 2 2 3" xfId="22007" xr:uid="{00000000-0005-0000-0000-0000C95D0000}"/>
    <cellStyle name="40% - Accent2 9 3 2 2 2_51-Sch Exp Fed Awards  (1)" xfId="34898" xr:uid="{00000000-0005-0000-0000-0000CA5D0000}"/>
    <cellStyle name="40% - Accent2 9 3 2 2 3" xfId="12288" xr:uid="{00000000-0005-0000-0000-0000CB5D0000}"/>
    <cellStyle name="40% - Accent2 9 3 2 2 4" xfId="18373" xr:uid="{00000000-0005-0000-0000-0000CC5D0000}"/>
    <cellStyle name="40% - Accent2 9 3 2 2_51-Sch Exp Fed Awards  (1)" xfId="34897" xr:uid="{00000000-0005-0000-0000-0000CD5D0000}"/>
    <cellStyle name="40% - Accent2 9 3 2 3" xfId="4137" xr:uid="{00000000-0005-0000-0000-0000CE5D0000}"/>
    <cellStyle name="40% - Accent2 9 3 2 3 2" xfId="12289" xr:uid="{00000000-0005-0000-0000-0000CF5D0000}"/>
    <cellStyle name="40% - Accent2 9 3 2 3 3" xfId="20259" xr:uid="{00000000-0005-0000-0000-0000D05D0000}"/>
    <cellStyle name="40% - Accent2 9 3 2 3_51-Sch Exp Fed Awards  (1)" xfId="34899" xr:uid="{00000000-0005-0000-0000-0000D15D0000}"/>
    <cellStyle name="40% - Accent2 9 3 2 4" xfId="12290" xr:uid="{00000000-0005-0000-0000-0000D25D0000}"/>
    <cellStyle name="40% - Accent2 9 3 2 4 2" xfId="34901" xr:uid="{00000000-0005-0000-0000-0000D35D0000}"/>
    <cellStyle name="40% - Accent2 9 3 2 4_51-Sch Exp Fed Awards  (1)" xfId="34900" xr:uid="{00000000-0005-0000-0000-0000D45D0000}"/>
    <cellStyle name="40% - Accent2 9 3 2 5" xfId="16623" xr:uid="{00000000-0005-0000-0000-0000D55D0000}"/>
    <cellStyle name="40% - Accent2 9 3 2 5 2" xfId="34903" xr:uid="{00000000-0005-0000-0000-0000D65D0000}"/>
    <cellStyle name="40% - Accent2 9 3 2 5_51-Sch Exp Fed Awards  (1)" xfId="34902" xr:uid="{00000000-0005-0000-0000-0000D75D0000}"/>
    <cellStyle name="40% - Accent2 9 3 2 6" xfId="34904" xr:uid="{00000000-0005-0000-0000-0000D85D0000}"/>
    <cellStyle name="40% - Accent2 9 3 2 6 2" xfId="34905" xr:uid="{00000000-0005-0000-0000-0000D95D0000}"/>
    <cellStyle name="40% - Accent2 9 3 2 7" xfId="34906" xr:uid="{00000000-0005-0000-0000-0000DA5D0000}"/>
    <cellStyle name="40% - Accent2 9 3 2 8" xfId="34907" xr:uid="{00000000-0005-0000-0000-0000DB5D0000}"/>
    <cellStyle name="40% - Accent2 9 3 2_51-Sch Exp Fed Awards  (1)" xfId="34896" xr:uid="{00000000-0005-0000-0000-0000DC5D0000}"/>
    <cellStyle name="40% - Accent2 9 3 3" xfId="4138" xr:uid="{00000000-0005-0000-0000-0000DD5D0000}"/>
    <cellStyle name="40% - Accent2 9 3 3 2" xfId="4139" xr:uid="{00000000-0005-0000-0000-0000DE5D0000}"/>
    <cellStyle name="40% - Accent2 9 3 3 2 2" xfId="12291" xr:uid="{00000000-0005-0000-0000-0000DF5D0000}"/>
    <cellStyle name="40% - Accent2 9 3 3 2 3" xfId="22006" xr:uid="{00000000-0005-0000-0000-0000E05D0000}"/>
    <cellStyle name="40% - Accent2 9 3 3 2_51-Sch Exp Fed Awards  (1)" xfId="34909" xr:uid="{00000000-0005-0000-0000-0000E15D0000}"/>
    <cellStyle name="40% - Accent2 9 3 3 3" xfId="12292" xr:uid="{00000000-0005-0000-0000-0000E25D0000}"/>
    <cellStyle name="40% - Accent2 9 3 3 4" xfId="18372" xr:uid="{00000000-0005-0000-0000-0000E35D0000}"/>
    <cellStyle name="40% - Accent2 9 3 3_51-Sch Exp Fed Awards  (1)" xfId="34908" xr:uid="{00000000-0005-0000-0000-0000E45D0000}"/>
    <cellStyle name="40% - Accent2 9 3 4" xfId="4140" xr:uid="{00000000-0005-0000-0000-0000E55D0000}"/>
    <cellStyle name="40% - Accent2 9 3 4 2" xfId="12293" xr:uid="{00000000-0005-0000-0000-0000E65D0000}"/>
    <cellStyle name="40% - Accent2 9 3 4 3" xfId="20258" xr:uid="{00000000-0005-0000-0000-0000E75D0000}"/>
    <cellStyle name="40% - Accent2 9 3 4_51-Sch Exp Fed Awards  (1)" xfId="34910" xr:uid="{00000000-0005-0000-0000-0000E85D0000}"/>
    <cellStyle name="40% - Accent2 9 3 5" xfId="12294" xr:uid="{00000000-0005-0000-0000-0000E95D0000}"/>
    <cellStyle name="40% - Accent2 9 3 5 2" xfId="34912" xr:uid="{00000000-0005-0000-0000-0000EA5D0000}"/>
    <cellStyle name="40% - Accent2 9 3 5_51-Sch Exp Fed Awards  (1)" xfId="34911" xr:uid="{00000000-0005-0000-0000-0000EB5D0000}"/>
    <cellStyle name="40% - Accent2 9 3 6" xfId="16622" xr:uid="{00000000-0005-0000-0000-0000EC5D0000}"/>
    <cellStyle name="40% - Accent2 9 3 6 2" xfId="34914" xr:uid="{00000000-0005-0000-0000-0000ED5D0000}"/>
    <cellStyle name="40% - Accent2 9 3 6_51-Sch Exp Fed Awards  (1)" xfId="34913" xr:uid="{00000000-0005-0000-0000-0000EE5D0000}"/>
    <cellStyle name="40% - Accent2 9 3 7" xfId="34915" xr:uid="{00000000-0005-0000-0000-0000EF5D0000}"/>
    <cellStyle name="40% - Accent2 9 3 7 2" xfId="34916" xr:uid="{00000000-0005-0000-0000-0000F05D0000}"/>
    <cellStyle name="40% - Accent2 9 3 8" xfId="34917" xr:uid="{00000000-0005-0000-0000-0000F15D0000}"/>
    <cellStyle name="40% - Accent2 9 3 9" xfId="34918" xr:uid="{00000000-0005-0000-0000-0000F25D0000}"/>
    <cellStyle name="40% - Accent2 9 3_411200-10 -20" xfId="34919" xr:uid="{00000000-0005-0000-0000-0000F35D0000}"/>
    <cellStyle name="40% - Accent2 9 4" xfId="4141" xr:uid="{00000000-0005-0000-0000-0000F45D0000}"/>
    <cellStyle name="40% - Accent2 9 4 2" xfId="4142" xr:uid="{00000000-0005-0000-0000-0000F55D0000}"/>
    <cellStyle name="40% - Accent2 9 4 2 2" xfId="4143" xr:uid="{00000000-0005-0000-0000-0000F65D0000}"/>
    <cellStyle name="40% - Accent2 9 4 2 2 2" xfId="12295" xr:uid="{00000000-0005-0000-0000-0000F75D0000}"/>
    <cellStyle name="40% - Accent2 9 4 2 2 3" xfId="22008" xr:uid="{00000000-0005-0000-0000-0000F85D0000}"/>
    <cellStyle name="40% - Accent2 9 4 2 2_51-Sch Exp Fed Awards  (1)" xfId="34922" xr:uid="{00000000-0005-0000-0000-0000F95D0000}"/>
    <cellStyle name="40% - Accent2 9 4 2 3" xfId="12296" xr:uid="{00000000-0005-0000-0000-0000FA5D0000}"/>
    <cellStyle name="40% - Accent2 9 4 2 4" xfId="18374" xr:uid="{00000000-0005-0000-0000-0000FB5D0000}"/>
    <cellStyle name="40% - Accent2 9 4 2_51-Sch Exp Fed Awards  (1)" xfId="34921" xr:uid="{00000000-0005-0000-0000-0000FC5D0000}"/>
    <cellStyle name="40% - Accent2 9 4 3" xfId="4144" xr:uid="{00000000-0005-0000-0000-0000FD5D0000}"/>
    <cellStyle name="40% - Accent2 9 4 3 2" xfId="12297" xr:uid="{00000000-0005-0000-0000-0000FE5D0000}"/>
    <cellStyle name="40% - Accent2 9 4 3 3" xfId="20260" xr:uid="{00000000-0005-0000-0000-0000FF5D0000}"/>
    <cellStyle name="40% - Accent2 9 4 3_51-Sch Exp Fed Awards  (1)" xfId="34923" xr:uid="{00000000-0005-0000-0000-0000005E0000}"/>
    <cellStyle name="40% - Accent2 9 4 4" xfId="12298" xr:uid="{00000000-0005-0000-0000-0000015E0000}"/>
    <cellStyle name="40% - Accent2 9 4 4 2" xfId="34925" xr:uid="{00000000-0005-0000-0000-0000025E0000}"/>
    <cellStyle name="40% - Accent2 9 4 4_51-Sch Exp Fed Awards  (1)" xfId="34924" xr:uid="{00000000-0005-0000-0000-0000035E0000}"/>
    <cellStyle name="40% - Accent2 9 4 5" xfId="16624" xr:uid="{00000000-0005-0000-0000-0000045E0000}"/>
    <cellStyle name="40% - Accent2 9 4 5 2" xfId="34927" xr:uid="{00000000-0005-0000-0000-0000055E0000}"/>
    <cellStyle name="40% - Accent2 9 4 5_51-Sch Exp Fed Awards  (1)" xfId="34926" xr:uid="{00000000-0005-0000-0000-0000065E0000}"/>
    <cellStyle name="40% - Accent2 9 4 6" xfId="34928" xr:uid="{00000000-0005-0000-0000-0000075E0000}"/>
    <cellStyle name="40% - Accent2 9 4 6 2" xfId="34929" xr:uid="{00000000-0005-0000-0000-0000085E0000}"/>
    <cellStyle name="40% - Accent2 9 4 7" xfId="34930" xr:uid="{00000000-0005-0000-0000-0000095E0000}"/>
    <cellStyle name="40% - Accent2 9 4 8" xfId="34931" xr:uid="{00000000-0005-0000-0000-00000A5E0000}"/>
    <cellStyle name="40% - Accent2 9 4_51-Sch Exp Fed Awards  (1)" xfId="34920" xr:uid="{00000000-0005-0000-0000-00000B5E0000}"/>
    <cellStyle name="40% - Accent2 9 5" xfId="4145" xr:uid="{00000000-0005-0000-0000-00000C5E0000}"/>
    <cellStyle name="40% - Accent2 9 5 2" xfId="4146" xr:uid="{00000000-0005-0000-0000-00000D5E0000}"/>
    <cellStyle name="40% - Accent2 9 5 2 2" xfId="12299" xr:uid="{00000000-0005-0000-0000-00000E5E0000}"/>
    <cellStyle name="40% - Accent2 9 5 2 3" xfId="22001" xr:uid="{00000000-0005-0000-0000-00000F5E0000}"/>
    <cellStyle name="40% - Accent2 9 5 2_51-Sch Exp Fed Awards  (1)" xfId="34933" xr:uid="{00000000-0005-0000-0000-0000105E0000}"/>
    <cellStyle name="40% - Accent2 9 5 3" xfId="12300" xr:uid="{00000000-0005-0000-0000-0000115E0000}"/>
    <cellStyle name="40% - Accent2 9 5 4" xfId="18367" xr:uid="{00000000-0005-0000-0000-0000125E0000}"/>
    <cellStyle name="40% - Accent2 9 5_51-Sch Exp Fed Awards  (1)" xfId="34932" xr:uid="{00000000-0005-0000-0000-0000135E0000}"/>
    <cellStyle name="40% - Accent2 9 6" xfId="4147" xr:uid="{00000000-0005-0000-0000-0000145E0000}"/>
    <cellStyle name="40% - Accent2 9 6 2" xfId="12301" xr:uid="{00000000-0005-0000-0000-0000155E0000}"/>
    <cellStyle name="40% - Accent2 9 6 3" xfId="20253" xr:uid="{00000000-0005-0000-0000-0000165E0000}"/>
    <cellStyle name="40% - Accent2 9 6_51-Sch Exp Fed Awards  (1)" xfId="34934" xr:uid="{00000000-0005-0000-0000-0000175E0000}"/>
    <cellStyle name="40% - Accent2 9 7" xfId="12302" xr:uid="{00000000-0005-0000-0000-0000185E0000}"/>
    <cellStyle name="40% - Accent2 9 7 2" xfId="34936" xr:uid="{00000000-0005-0000-0000-0000195E0000}"/>
    <cellStyle name="40% - Accent2 9 7_51-Sch Exp Fed Awards  (1)" xfId="34935" xr:uid="{00000000-0005-0000-0000-00001A5E0000}"/>
    <cellStyle name="40% - Accent2 9 8" xfId="16617" xr:uid="{00000000-0005-0000-0000-00001B5E0000}"/>
    <cellStyle name="40% - Accent2 9 8 2" xfId="34938" xr:uid="{00000000-0005-0000-0000-00001C5E0000}"/>
    <cellStyle name="40% - Accent2 9 8_51-Sch Exp Fed Awards  (1)" xfId="34937" xr:uid="{00000000-0005-0000-0000-00001D5E0000}"/>
    <cellStyle name="40% - Accent2 9 9" xfId="34939" xr:uid="{00000000-0005-0000-0000-00001E5E0000}"/>
    <cellStyle name="40% - Accent2 9 9 2" xfId="34940" xr:uid="{00000000-0005-0000-0000-00001F5E0000}"/>
    <cellStyle name="40% - Accent2 9_411200-10 -20" xfId="34941" xr:uid="{00000000-0005-0000-0000-0000205E0000}"/>
    <cellStyle name="40% - Accent3" xfId="35" builtinId="39" customBuiltin="1"/>
    <cellStyle name="40% - Accent3 10" xfId="4148" xr:uid="{00000000-0005-0000-0000-0000225E0000}"/>
    <cellStyle name="40% - Accent3 10 10" xfId="34942" xr:uid="{00000000-0005-0000-0000-0000235E0000}"/>
    <cellStyle name="40% - Accent3 10 11" xfId="34943" xr:uid="{00000000-0005-0000-0000-0000245E0000}"/>
    <cellStyle name="40% - Accent3 10 2" xfId="4149" xr:uid="{00000000-0005-0000-0000-0000255E0000}"/>
    <cellStyle name="40% - Accent3 10 2 10" xfId="34944" xr:uid="{00000000-0005-0000-0000-0000265E0000}"/>
    <cellStyle name="40% - Accent3 10 2 2" xfId="4150" xr:uid="{00000000-0005-0000-0000-0000275E0000}"/>
    <cellStyle name="40% - Accent3 10 2 2 2" xfId="4151" xr:uid="{00000000-0005-0000-0000-0000285E0000}"/>
    <cellStyle name="40% - Accent3 10 2 2 2 2" xfId="4152" xr:uid="{00000000-0005-0000-0000-0000295E0000}"/>
    <cellStyle name="40% - Accent3 10 2 2 2 2 2" xfId="4153" xr:uid="{00000000-0005-0000-0000-00002A5E0000}"/>
    <cellStyle name="40% - Accent3 10 2 2 2 2 2 2" xfId="12303" xr:uid="{00000000-0005-0000-0000-00002B5E0000}"/>
    <cellStyle name="40% - Accent3 10 2 2 2 2 2 3" xfId="22012" xr:uid="{00000000-0005-0000-0000-00002C5E0000}"/>
    <cellStyle name="40% - Accent3 10 2 2 2 2 2_51-Sch Exp Fed Awards  (1)" xfId="34947" xr:uid="{00000000-0005-0000-0000-00002D5E0000}"/>
    <cellStyle name="40% - Accent3 10 2 2 2 2 3" xfId="12304" xr:uid="{00000000-0005-0000-0000-00002E5E0000}"/>
    <cellStyle name="40% - Accent3 10 2 2 2 2 4" xfId="18378" xr:uid="{00000000-0005-0000-0000-00002F5E0000}"/>
    <cellStyle name="40% - Accent3 10 2 2 2 2_51-Sch Exp Fed Awards  (1)" xfId="34946" xr:uid="{00000000-0005-0000-0000-0000305E0000}"/>
    <cellStyle name="40% - Accent3 10 2 2 2 3" xfId="4154" xr:uid="{00000000-0005-0000-0000-0000315E0000}"/>
    <cellStyle name="40% - Accent3 10 2 2 2 3 2" xfId="12305" xr:uid="{00000000-0005-0000-0000-0000325E0000}"/>
    <cellStyle name="40% - Accent3 10 2 2 2 3 3" xfId="20264" xr:uid="{00000000-0005-0000-0000-0000335E0000}"/>
    <cellStyle name="40% - Accent3 10 2 2 2 3_51-Sch Exp Fed Awards  (1)" xfId="34948" xr:uid="{00000000-0005-0000-0000-0000345E0000}"/>
    <cellStyle name="40% - Accent3 10 2 2 2 4" xfId="12306" xr:uid="{00000000-0005-0000-0000-0000355E0000}"/>
    <cellStyle name="40% - Accent3 10 2 2 2 4 2" xfId="34950" xr:uid="{00000000-0005-0000-0000-0000365E0000}"/>
    <cellStyle name="40% - Accent3 10 2 2 2 4_51-Sch Exp Fed Awards  (1)" xfId="34949" xr:uid="{00000000-0005-0000-0000-0000375E0000}"/>
    <cellStyle name="40% - Accent3 10 2 2 2 5" xfId="16628" xr:uid="{00000000-0005-0000-0000-0000385E0000}"/>
    <cellStyle name="40% - Accent3 10 2 2 2 5 2" xfId="34952" xr:uid="{00000000-0005-0000-0000-0000395E0000}"/>
    <cellStyle name="40% - Accent3 10 2 2 2 5_51-Sch Exp Fed Awards  (1)" xfId="34951" xr:uid="{00000000-0005-0000-0000-00003A5E0000}"/>
    <cellStyle name="40% - Accent3 10 2 2 2 6" xfId="34953" xr:uid="{00000000-0005-0000-0000-00003B5E0000}"/>
    <cellStyle name="40% - Accent3 10 2 2 2 6 2" xfId="34954" xr:uid="{00000000-0005-0000-0000-00003C5E0000}"/>
    <cellStyle name="40% - Accent3 10 2 2 2 7" xfId="34955" xr:uid="{00000000-0005-0000-0000-00003D5E0000}"/>
    <cellStyle name="40% - Accent3 10 2 2 2 8" xfId="34956" xr:uid="{00000000-0005-0000-0000-00003E5E0000}"/>
    <cellStyle name="40% - Accent3 10 2 2 2_51-Sch Exp Fed Awards  (1)" xfId="34945" xr:uid="{00000000-0005-0000-0000-00003F5E0000}"/>
    <cellStyle name="40% - Accent3 10 2 2 3" xfId="4155" xr:uid="{00000000-0005-0000-0000-0000405E0000}"/>
    <cellStyle name="40% - Accent3 10 2 2 3 2" xfId="4156" xr:uid="{00000000-0005-0000-0000-0000415E0000}"/>
    <cellStyle name="40% - Accent3 10 2 2 3 2 2" xfId="12307" xr:uid="{00000000-0005-0000-0000-0000425E0000}"/>
    <cellStyle name="40% - Accent3 10 2 2 3 2 3" xfId="22011" xr:uid="{00000000-0005-0000-0000-0000435E0000}"/>
    <cellStyle name="40% - Accent3 10 2 2 3 2_51-Sch Exp Fed Awards  (1)" xfId="34958" xr:uid="{00000000-0005-0000-0000-0000445E0000}"/>
    <cellStyle name="40% - Accent3 10 2 2 3 3" xfId="12308" xr:uid="{00000000-0005-0000-0000-0000455E0000}"/>
    <cellStyle name="40% - Accent3 10 2 2 3 4" xfId="18377" xr:uid="{00000000-0005-0000-0000-0000465E0000}"/>
    <cellStyle name="40% - Accent3 10 2 2 3_51-Sch Exp Fed Awards  (1)" xfId="34957" xr:uid="{00000000-0005-0000-0000-0000475E0000}"/>
    <cellStyle name="40% - Accent3 10 2 2 4" xfId="4157" xr:uid="{00000000-0005-0000-0000-0000485E0000}"/>
    <cellStyle name="40% - Accent3 10 2 2 4 2" xfId="12309" xr:uid="{00000000-0005-0000-0000-0000495E0000}"/>
    <cellStyle name="40% - Accent3 10 2 2 4 3" xfId="20263" xr:uid="{00000000-0005-0000-0000-00004A5E0000}"/>
    <cellStyle name="40% - Accent3 10 2 2 4_51-Sch Exp Fed Awards  (1)" xfId="34959" xr:uid="{00000000-0005-0000-0000-00004B5E0000}"/>
    <cellStyle name="40% - Accent3 10 2 2 5" xfId="12310" xr:uid="{00000000-0005-0000-0000-00004C5E0000}"/>
    <cellStyle name="40% - Accent3 10 2 2 5 2" xfId="34961" xr:uid="{00000000-0005-0000-0000-00004D5E0000}"/>
    <cellStyle name="40% - Accent3 10 2 2 5_51-Sch Exp Fed Awards  (1)" xfId="34960" xr:uid="{00000000-0005-0000-0000-00004E5E0000}"/>
    <cellStyle name="40% - Accent3 10 2 2 6" xfId="16627" xr:uid="{00000000-0005-0000-0000-00004F5E0000}"/>
    <cellStyle name="40% - Accent3 10 2 2 6 2" xfId="34963" xr:uid="{00000000-0005-0000-0000-0000505E0000}"/>
    <cellStyle name="40% - Accent3 10 2 2 6_51-Sch Exp Fed Awards  (1)" xfId="34962" xr:uid="{00000000-0005-0000-0000-0000515E0000}"/>
    <cellStyle name="40% - Accent3 10 2 2 7" xfId="34964" xr:uid="{00000000-0005-0000-0000-0000525E0000}"/>
    <cellStyle name="40% - Accent3 10 2 2 7 2" xfId="34965" xr:uid="{00000000-0005-0000-0000-0000535E0000}"/>
    <cellStyle name="40% - Accent3 10 2 2 8" xfId="34966" xr:uid="{00000000-0005-0000-0000-0000545E0000}"/>
    <cellStyle name="40% - Accent3 10 2 2 9" xfId="34967" xr:uid="{00000000-0005-0000-0000-0000555E0000}"/>
    <cellStyle name="40% - Accent3 10 2 2_411200-10 -20" xfId="34968" xr:uid="{00000000-0005-0000-0000-0000565E0000}"/>
    <cellStyle name="40% - Accent3 10 2 3" xfId="4158" xr:uid="{00000000-0005-0000-0000-0000575E0000}"/>
    <cellStyle name="40% - Accent3 10 2 3 2" xfId="4159" xr:uid="{00000000-0005-0000-0000-0000585E0000}"/>
    <cellStyle name="40% - Accent3 10 2 3 2 2" xfId="4160" xr:uid="{00000000-0005-0000-0000-0000595E0000}"/>
    <cellStyle name="40% - Accent3 10 2 3 2 2 2" xfId="12311" xr:uid="{00000000-0005-0000-0000-00005A5E0000}"/>
    <cellStyle name="40% - Accent3 10 2 3 2 2 3" xfId="22013" xr:uid="{00000000-0005-0000-0000-00005B5E0000}"/>
    <cellStyle name="40% - Accent3 10 2 3 2 2_51-Sch Exp Fed Awards  (1)" xfId="34971" xr:uid="{00000000-0005-0000-0000-00005C5E0000}"/>
    <cellStyle name="40% - Accent3 10 2 3 2 3" xfId="12312" xr:uid="{00000000-0005-0000-0000-00005D5E0000}"/>
    <cellStyle name="40% - Accent3 10 2 3 2 4" xfId="18379" xr:uid="{00000000-0005-0000-0000-00005E5E0000}"/>
    <cellStyle name="40% - Accent3 10 2 3 2_51-Sch Exp Fed Awards  (1)" xfId="34970" xr:uid="{00000000-0005-0000-0000-00005F5E0000}"/>
    <cellStyle name="40% - Accent3 10 2 3 3" xfId="4161" xr:uid="{00000000-0005-0000-0000-0000605E0000}"/>
    <cellStyle name="40% - Accent3 10 2 3 3 2" xfId="12313" xr:uid="{00000000-0005-0000-0000-0000615E0000}"/>
    <cellStyle name="40% - Accent3 10 2 3 3 3" xfId="20265" xr:uid="{00000000-0005-0000-0000-0000625E0000}"/>
    <cellStyle name="40% - Accent3 10 2 3 3_51-Sch Exp Fed Awards  (1)" xfId="34972" xr:uid="{00000000-0005-0000-0000-0000635E0000}"/>
    <cellStyle name="40% - Accent3 10 2 3 4" xfId="12314" xr:uid="{00000000-0005-0000-0000-0000645E0000}"/>
    <cellStyle name="40% - Accent3 10 2 3 4 2" xfId="34974" xr:uid="{00000000-0005-0000-0000-0000655E0000}"/>
    <cellStyle name="40% - Accent3 10 2 3 4_51-Sch Exp Fed Awards  (1)" xfId="34973" xr:uid="{00000000-0005-0000-0000-0000665E0000}"/>
    <cellStyle name="40% - Accent3 10 2 3 5" xfId="16629" xr:uid="{00000000-0005-0000-0000-0000675E0000}"/>
    <cellStyle name="40% - Accent3 10 2 3 5 2" xfId="34976" xr:uid="{00000000-0005-0000-0000-0000685E0000}"/>
    <cellStyle name="40% - Accent3 10 2 3 5_51-Sch Exp Fed Awards  (1)" xfId="34975" xr:uid="{00000000-0005-0000-0000-0000695E0000}"/>
    <cellStyle name="40% - Accent3 10 2 3 6" xfId="34977" xr:uid="{00000000-0005-0000-0000-00006A5E0000}"/>
    <cellStyle name="40% - Accent3 10 2 3 6 2" xfId="34978" xr:uid="{00000000-0005-0000-0000-00006B5E0000}"/>
    <cellStyle name="40% - Accent3 10 2 3 7" xfId="34979" xr:uid="{00000000-0005-0000-0000-00006C5E0000}"/>
    <cellStyle name="40% - Accent3 10 2 3 8" xfId="34980" xr:uid="{00000000-0005-0000-0000-00006D5E0000}"/>
    <cellStyle name="40% - Accent3 10 2 3_51-Sch Exp Fed Awards  (1)" xfId="34969" xr:uid="{00000000-0005-0000-0000-00006E5E0000}"/>
    <cellStyle name="40% - Accent3 10 2 4" xfId="4162" xr:uid="{00000000-0005-0000-0000-00006F5E0000}"/>
    <cellStyle name="40% - Accent3 10 2 4 2" xfId="4163" xr:uid="{00000000-0005-0000-0000-0000705E0000}"/>
    <cellStyle name="40% - Accent3 10 2 4 2 2" xfId="12315" xr:uid="{00000000-0005-0000-0000-0000715E0000}"/>
    <cellStyle name="40% - Accent3 10 2 4 2 3" xfId="22010" xr:uid="{00000000-0005-0000-0000-0000725E0000}"/>
    <cellStyle name="40% - Accent3 10 2 4 2_51-Sch Exp Fed Awards  (1)" xfId="34982" xr:uid="{00000000-0005-0000-0000-0000735E0000}"/>
    <cellStyle name="40% - Accent3 10 2 4 3" xfId="12316" xr:uid="{00000000-0005-0000-0000-0000745E0000}"/>
    <cellStyle name="40% - Accent3 10 2 4 4" xfId="18376" xr:uid="{00000000-0005-0000-0000-0000755E0000}"/>
    <cellStyle name="40% - Accent3 10 2 4_51-Sch Exp Fed Awards  (1)" xfId="34981" xr:uid="{00000000-0005-0000-0000-0000765E0000}"/>
    <cellStyle name="40% - Accent3 10 2 5" xfId="4164" xr:uid="{00000000-0005-0000-0000-0000775E0000}"/>
    <cellStyle name="40% - Accent3 10 2 5 2" xfId="12317" xr:uid="{00000000-0005-0000-0000-0000785E0000}"/>
    <cellStyle name="40% - Accent3 10 2 5 3" xfId="20262" xr:uid="{00000000-0005-0000-0000-0000795E0000}"/>
    <cellStyle name="40% - Accent3 10 2 5_51-Sch Exp Fed Awards  (1)" xfId="34983" xr:uid="{00000000-0005-0000-0000-00007A5E0000}"/>
    <cellStyle name="40% - Accent3 10 2 6" xfId="12318" xr:uid="{00000000-0005-0000-0000-00007B5E0000}"/>
    <cellStyle name="40% - Accent3 10 2 6 2" xfId="34985" xr:uid="{00000000-0005-0000-0000-00007C5E0000}"/>
    <cellStyle name="40% - Accent3 10 2 6_51-Sch Exp Fed Awards  (1)" xfId="34984" xr:uid="{00000000-0005-0000-0000-00007D5E0000}"/>
    <cellStyle name="40% - Accent3 10 2 7" xfId="16626" xr:uid="{00000000-0005-0000-0000-00007E5E0000}"/>
    <cellStyle name="40% - Accent3 10 2 7 2" xfId="34987" xr:uid="{00000000-0005-0000-0000-00007F5E0000}"/>
    <cellStyle name="40% - Accent3 10 2 7_51-Sch Exp Fed Awards  (1)" xfId="34986" xr:uid="{00000000-0005-0000-0000-0000805E0000}"/>
    <cellStyle name="40% - Accent3 10 2 8" xfId="34988" xr:uid="{00000000-0005-0000-0000-0000815E0000}"/>
    <cellStyle name="40% - Accent3 10 2 8 2" xfId="34989" xr:uid="{00000000-0005-0000-0000-0000825E0000}"/>
    <cellStyle name="40% - Accent3 10 2 9" xfId="34990" xr:uid="{00000000-0005-0000-0000-0000835E0000}"/>
    <cellStyle name="40% - Accent3 10 2_411200-10 -20" xfId="34991" xr:uid="{00000000-0005-0000-0000-0000845E0000}"/>
    <cellStyle name="40% - Accent3 10 3" xfId="4165" xr:uid="{00000000-0005-0000-0000-0000855E0000}"/>
    <cellStyle name="40% - Accent3 10 3 2" xfId="4166" xr:uid="{00000000-0005-0000-0000-0000865E0000}"/>
    <cellStyle name="40% - Accent3 10 3 2 2" xfId="4167" xr:uid="{00000000-0005-0000-0000-0000875E0000}"/>
    <cellStyle name="40% - Accent3 10 3 2 2 2" xfId="4168" xr:uid="{00000000-0005-0000-0000-0000885E0000}"/>
    <cellStyle name="40% - Accent3 10 3 2 2 2 2" xfId="12319" xr:uid="{00000000-0005-0000-0000-0000895E0000}"/>
    <cellStyle name="40% - Accent3 10 3 2 2 2 3" xfId="22015" xr:uid="{00000000-0005-0000-0000-00008A5E0000}"/>
    <cellStyle name="40% - Accent3 10 3 2 2 2_51-Sch Exp Fed Awards  (1)" xfId="34994" xr:uid="{00000000-0005-0000-0000-00008B5E0000}"/>
    <cellStyle name="40% - Accent3 10 3 2 2 3" xfId="12320" xr:uid="{00000000-0005-0000-0000-00008C5E0000}"/>
    <cellStyle name="40% - Accent3 10 3 2 2 4" xfId="18381" xr:uid="{00000000-0005-0000-0000-00008D5E0000}"/>
    <cellStyle name="40% - Accent3 10 3 2 2_51-Sch Exp Fed Awards  (1)" xfId="34993" xr:uid="{00000000-0005-0000-0000-00008E5E0000}"/>
    <cellStyle name="40% - Accent3 10 3 2 3" xfId="4169" xr:uid="{00000000-0005-0000-0000-00008F5E0000}"/>
    <cellStyle name="40% - Accent3 10 3 2 3 2" xfId="12321" xr:uid="{00000000-0005-0000-0000-0000905E0000}"/>
    <cellStyle name="40% - Accent3 10 3 2 3 3" xfId="20267" xr:uid="{00000000-0005-0000-0000-0000915E0000}"/>
    <cellStyle name="40% - Accent3 10 3 2 3_51-Sch Exp Fed Awards  (1)" xfId="34995" xr:uid="{00000000-0005-0000-0000-0000925E0000}"/>
    <cellStyle name="40% - Accent3 10 3 2 4" xfId="12322" xr:uid="{00000000-0005-0000-0000-0000935E0000}"/>
    <cellStyle name="40% - Accent3 10 3 2 4 2" xfId="34997" xr:uid="{00000000-0005-0000-0000-0000945E0000}"/>
    <cellStyle name="40% - Accent3 10 3 2 4_51-Sch Exp Fed Awards  (1)" xfId="34996" xr:uid="{00000000-0005-0000-0000-0000955E0000}"/>
    <cellStyle name="40% - Accent3 10 3 2 5" xfId="16631" xr:uid="{00000000-0005-0000-0000-0000965E0000}"/>
    <cellStyle name="40% - Accent3 10 3 2 5 2" xfId="34999" xr:uid="{00000000-0005-0000-0000-0000975E0000}"/>
    <cellStyle name="40% - Accent3 10 3 2 5_51-Sch Exp Fed Awards  (1)" xfId="34998" xr:uid="{00000000-0005-0000-0000-0000985E0000}"/>
    <cellStyle name="40% - Accent3 10 3 2 6" xfId="35000" xr:uid="{00000000-0005-0000-0000-0000995E0000}"/>
    <cellStyle name="40% - Accent3 10 3 2 6 2" xfId="35001" xr:uid="{00000000-0005-0000-0000-00009A5E0000}"/>
    <cellStyle name="40% - Accent3 10 3 2 7" xfId="35002" xr:uid="{00000000-0005-0000-0000-00009B5E0000}"/>
    <cellStyle name="40% - Accent3 10 3 2 8" xfId="35003" xr:uid="{00000000-0005-0000-0000-00009C5E0000}"/>
    <cellStyle name="40% - Accent3 10 3 2_51-Sch Exp Fed Awards  (1)" xfId="34992" xr:uid="{00000000-0005-0000-0000-00009D5E0000}"/>
    <cellStyle name="40% - Accent3 10 3 3" xfId="4170" xr:uid="{00000000-0005-0000-0000-00009E5E0000}"/>
    <cellStyle name="40% - Accent3 10 3 3 2" xfId="4171" xr:uid="{00000000-0005-0000-0000-00009F5E0000}"/>
    <cellStyle name="40% - Accent3 10 3 3 2 2" xfId="12323" xr:uid="{00000000-0005-0000-0000-0000A05E0000}"/>
    <cellStyle name="40% - Accent3 10 3 3 2 3" xfId="22014" xr:uid="{00000000-0005-0000-0000-0000A15E0000}"/>
    <cellStyle name="40% - Accent3 10 3 3 2_51-Sch Exp Fed Awards  (1)" xfId="35005" xr:uid="{00000000-0005-0000-0000-0000A25E0000}"/>
    <cellStyle name="40% - Accent3 10 3 3 3" xfId="12324" xr:uid="{00000000-0005-0000-0000-0000A35E0000}"/>
    <cellStyle name="40% - Accent3 10 3 3 4" xfId="18380" xr:uid="{00000000-0005-0000-0000-0000A45E0000}"/>
    <cellStyle name="40% - Accent3 10 3 3_51-Sch Exp Fed Awards  (1)" xfId="35004" xr:uid="{00000000-0005-0000-0000-0000A55E0000}"/>
    <cellStyle name="40% - Accent3 10 3 4" xfId="4172" xr:uid="{00000000-0005-0000-0000-0000A65E0000}"/>
    <cellStyle name="40% - Accent3 10 3 4 2" xfId="12325" xr:uid="{00000000-0005-0000-0000-0000A75E0000}"/>
    <cellStyle name="40% - Accent3 10 3 4 3" xfId="20266" xr:uid="{00000000-0005-0000-0000-0000A85E0000}"/>
    <cellStyle name="40% - Accent3 10 3 4_51-Sch Exp Fed Awards  (1)" xfId="35006" xr:uid="{00000000-0005-0000-0000-0000A95E0000}"/>
    <cellStyle name="40% - Accent3 10 3 5" xfId="12326" xr:uid="{00000000-0005-0000-0000-0000AA5E0000}"/>
    <cellStyle name="40% - Accent3 10 3 5 2" xfId="35008" xr:uid="{00000000-0005-0000-0000-0000AB5E0000}"/>
    <cellStyle name="40% - Accent3 10 3 5_51-Sch Exp Fed Awards  (1)" xfId="35007" xr:uid="{00000000-0005-0000-0000-0000AC5E0000}"/>
    <cellStyle name="40% - Accent3 10 3 6" xfId="16630" xr:uid="{00000000-0005-0000-0000-0000AD5E0000}"/>
    <cellStyle name="40% - Accent3 10 3 6 2" xfId="35010" xr:uid="{00000000-0005-0000-0000-0000AE5E0000}"/>
    <cellStyle name="40% - Accent3 10 3 6_51-Sch Exp Fed Awards  (1)" xfId="35009" xr:uid="{00000000-0005-0000-0000-0000AF5E0000}"/>
    <cellStyle name="40% - Accent3 10 3 7" xfId="35011" xr:uid="{00000000-0005-0000-0000-0000B05E0000}"/>
    <cellStyle name="40% - Accent3 10 3 7 2" xfId="35012" xr:uid="{00000000-0005-0000-0000-0000B15E0000}"/>
    <cellStyle name="40% - Accent3 10 3 8" xfId="35013" xr:uid="{00000000-0005-0000-0000-0000B25E0000}"/>
    <cellStyle name="40% - Accent3 10 3 9" xfId="35014" xr:uid="{00000000-0005-0000-0000-0000B35E0000}"/>
    <cellStyle name="40% - Accent3 10 3_411200-10 -20" xfId="35015" xr:uid="{00000000-0005-0000-0000-0000B45E0000}"/>
    <cellStyle name="40% - Accent3 10 4" xfId="4173" xr:uid="{00000000-0005-0000-0000-0000B55E0000}"/>
    <cellStyle name="40% - Accent3 10 4 2" xfId="4174" xr:uid="{00000000-0005-0000-0000-0000B65E0000}"/>
    <cellStyle name="40% - Accent3 10 4 2 2" xfId="4175" xr:uid="{00000000-0005-0000-0000-0000B75E0000}"/>
    <cellStyle name="40% - Accent3 10 4 2 2 2" xfId="12327" xr:uid="{00000000-0005-0000-0000-0000B85E0000}"/>
    <cellStyle name="40% - Accent3 10 4 2 2 3" xfId="22016" xr:uid="{00000000-0005-0000-0000-0000B95E0000}"/>
    <cellStyle name="40% - Accent3 10 4 2 2_51-Sch Exp Fed Awards  (1)" xfId="35018" xr:uid="{00000000-0005-0000-0000-0000BA5E0000}"/>
    <cellStyle name="40% - Accent3 10 4 2 3" xfId="12328" xr:uid="{00000000-0005-0000-0000-0000BB5E0000}"/>
    <cellStyle name="40% - Accent3 10 4 2 4" xfId="18382" xr:uid="{00000000-0005-0000-0000-0000BC5E0000}"/>
    <cellStyle name="40% - Accent3 10 4 2_51-Sch Exp Fed Awards  (1)" xfId="35017" xr:uid="{00000000-0005-0000-0000-0000BD5E0000}"/>
    <cellStyle name="40% - Accent3 10 4 3" xfId="4176" xr:uid="{00000000-0005-0000-0000-0000BE5E0000}"/>
    <cellStyle name="40% - Accent3 10 4 3 2" xfId="12329" xr:uid="{00000000-0005-0000-0000-0000BF5E0000}"/>
    <cellStyle name="40% - Accent3 10 4 3 3" xfId="20268" xr:uid="{00000000-0005-0000-0000-0000C05E0000}"/>
    <cellStyle name="40% - Accent3 10 4 3_51-Sch Exp Fed Awards  (1)" xfId="35019" xr:uid="{00000000-0005-0000-0000-0000C15E0000}"/>
    <cellStyle name="40% - Accent3 10 4 4" xfId="12330" xr:uid="{00000000-0005-0000-0000-0000C25E0000}"/>
    <cellStyle name="40% - Accent3 10 4 4 2" xfId="35021" xr:uid="{00000000-0005-0000-0000-0000C35E0000}"/>
    <cellStyle name="40% - Accent3 10 4 4_51-Sch Exp Fed Awards  (1)" xfId="35020" xr:uid="{00000000-0005-0000-0000-0000C45E0000}"/>
    <cellStyle name="40% - Accent3 10 4 5" xfId="16632" xr:uid="{00000000-0005-0000-0000-0000C55E0000}"/>
    <cellStyle name="40% - Accent3 10 4 5 2" xfId="35023" xr:uid="{00000000-0005-0000-0000-0000C65E0000}"/>
    <cellStyle name="40% - Accent3 10 4 5_51-Sch Exp Fed Awards  (1)" xfId="35022" xr:uid="{00000000-0005-0000-0000-0000C75E0000}"/>
    <cellStyle name="40% - Accent3 10 4 6" xfId="35024" xr:uid="{00000000-0005-0000-0000-0000C85E0000}"/>
    <cellStyle name="40% - Accent3 10 4 6 2" xfId="35025" xr:uid="{00000000-0005-0000-0000-0000C95E0000}"/>
    <cellStyle name="40% - Accent3 10 4 7" xfId="35026" xr:uid="{00000000-0005-0000-0000-0000CA5E0000}"/>
    <cellStyle name="40% - Accent3 10 4 8" xfId="35027" xr:uid="{00000000-0005-0000-0000-0000CB5E0000}"/>
    <cellStyle name="40% - Accent3 10 4_51-Sch Exp Fed Awards  (1)" xfId="35016" xr:uid="{00000000-0005-0000-0000-0000CC5E0000}"/>
    <cellStyle name="40% - Accent3 10 5" xfId="4177" xr:uid="{00000000-0005-0000-0000-0000CD5E0000}"/>
    <cellStyle name="40% - Accent3 10 5 2" xfId="4178" xr:uid="{00000000-0005-0000-0000-0000CE5E0000}"/>
    <cellStyle name="40% - Accent3 10 5 2 2" xfId="12331" xr:uid="{00000000-0005-0000-0000-0000CF5E0000}"/>
    <cellStyle name="40% - Accent3 10 5 2 3" xfId="22009" xr:uid="{00000000-0005-0000-0000-0000D05E0000}"/>
    <cellStyle name="40% - Accent3 10 5 2_51-Sch Exp Fed Awards  (1)" xfId="35029" xr:uid="{00000000-0005-0000-0000-0000D15E0000}"/>
    <cellStyle name="40% - Accent3 10 5 3" xfId="12332" xr:uid="{00000000-0005-0000-0000-0000D25E0000}"/>
    <cellStyle name="40% - Accent3 10 5 4" xfId="18375" xr:uid="{00000000-0005-0000-0000-0000D35E0000}"/>
    <cellStyle name="40% - Accent3 10 5_51-Sch Exp Fed Awards  (1)" xfId="35028" xr:uid="{00000000-0005-0000-0000-0000D45E0000}"/>
    <cellStyle name="40% - Accent3 10 6" xfId="4179" xr:uid="{00000000-0005-0000-0000-0000D55E0000}"/>
    <cellStyle name="40% - Accent3 10 6 2" xfId="12333" xr:uid="{00000000-0005-0000-0000-0000D65E0000}"/>
    <cellStyle name="40% - Accent3 10 6 3" xfId="20261" xr:uid="{00000000-0005-0000-0000-0000D75E0000}"/>
    <cellStyle name="40% - Accent3 10 6_51-Sch Exp Fed Awards  (1)" xfId="35030" xr:uid="{00000000-0005-0000-0000-0000D85E0000}"/>
    <cellStyle name="40% - Accent3 10 7" xfId="12334" xr:uid="{00000000-0005-0000-0000-0000D95E0000}"/>
    <cellStyle name="40% - Accent3 10 7 2" xfId="35032" xr:uid="{00000000-0005-0000-0000-0000DA5E0000}"/>
    <cellStyle name="40% - Accent3 10 7_51-Sch Exp Fed Awards  (1)" xfId="35031" xr:uid="{00000000-0005-0000-0000-0000DB5E0000}"/>
    <cellStyle name="40% - Accent3 10 8" xfId="16625" xr:uid="{00000000-0005-0000-0000-0000DC5E0000}"/>
    <cellStyle name="40% - Accent3 10 8 2" xfId="35034" xr:uid="{00000000-0005-0000-0000-0000DD5E0000}"/>
    <cellStyle name="40% - Accent3 10 8_51-Sch Exp Fed Awards  (1)" xfId="35033" xr:uid="{00000000-0005-0000-0000-0000DE5E0000}"/>
    <cellStyle name="40% - Accent3 10 9" xfId="35035" xr:uid="{00000000-0005-0000-0000-0000DF5E0000}"/>
    <cellStyle name="40% - Accent3 10 9 2" xfId="35036" xr:uid="{00000000-0005-0000-0000-0000E05E0000}"/>
    <cellStyle name="40% - Accent3 10_411200-10 -20" xfId="35037" xr:uid="{00000000-0005-0000-0000-0000E15E0000}"/>
    <cellStyle name="40% - Accent3 11" xfId="4180" xr:uid="{00000000-0005-0000-0000-0000E25E0000}"/>
    <cellStyle name="40% - Accent3 11 10" xfId="35038" xr:uid="{00000000-0005-0000-0000-0000E35E0000}"/>
    <cellStyle name="40% - Accent3 11 2" xfId="4181" xr:uid="{00000000-0005-0000-0000-0000E45E0000}"/>
    <cellStyle name="40% - Accent3 11 2 2" xfId="4182" xr:uid="{00000000-0005-0000-0000-0000E55E0000}"/>
    <cellStyle name="40% - Accent3 11 2 2 2" xfId="4183" xr:uid="{00000000-0005-0000-0000-0000E65E0000}"/>
    <cellStyle name="40% - Accent3 11 2 2 2 2" xfId="4184" xr:uid="{00000000-0005-0000-0000-0000E75E0000}"/>
    <cellStyle name="40% - Accent3 11 2 2 2 2 2" xfId="12335" xr:uid="{00000000-0005-0000-0000-0000E85E0000}"/>
    <cellStyle name="40% - Accent3 11 2 2 2 2 3" xfId="22019" xr:uid="{00000000-0005-0000-0000-0000E95E0000}"/>
    <cellStyle name="40% - Accent3 11 2 2 2 2_51-Sch Exp Fed Awards  (1)" xfId="35041" xr:uid="{00000000-0005-0000-0000-0000EA5E0000}"/>
    <cellStyle name="40% - Accent3 11 2 2 2 3" xfId="12336" xr:uid="{00000000-0005-0000-0000-0000EB5E0000}"/>
    <cellStyle name="40% - Accent3 11 2 2 2 4" xfId="18385" xr:uid="{00000000-0005-0000-0000-0000EC5E0000}"/>
    <cellStyle name="40% - Accent3 11 2 2 2_51-Sch Exp Fed Awards  (1)" xfId="35040" xr:uid="{00000000-0005-0000-0000-0000ED5E0000}"/>
    <cellStyle name="40% - Accent3 11 2 2 3" xfId="4185" xr:uid="{00000000-0005-0000-0000-0000EE5E0000}"/>
    <cellStyle name="40% - Accent3 11 2 2 3 2" xfId="12337" xr:uid="{00000000-0005-0000-0000-0000EF5E0000}"/>
    <cellStyle name="40% - Accent3 11 2 2 3 3" xfId="20271" xr:uid="{00000000-0005-0000-0000-0000F05E0000}"/>
    <cellStyle name="40% - Accent3 11 2 2 3_51-Sch Exp Fed Awards  (1)" xfId="35042" xr:uid="{00000000-0005-0000-0000-0000F15E0000}"/>
    <cellStyle name="40% - Accent3 11 2 2 4" xfId="12338" xr:uid="{00000000-0005-0000-0000-0000F25E0000}"/>
    <cellStyle name="40% - Accent3 11 2 2 4 2" xfId="35044" xr:uid="{00000000-0005-0000-0000-0000F35E0000}"/>
    <cellStyle name="40% - Accent3 11 2 2 4_51-Sch Exp Fed Awards  (1)" xfId="35043" xr:uid="{00000000-0005-0000-0000-0000F45E0000}"/>
    <cellStyle name="40% - Accent3 11 2 2 5" xfId="16635" xr:uid="{00000000-0005-0000-0000-0000F55E0000}"/>
    <cellStyle name="40% - Accent3 11 2 2 5 2" xfId="35046" xr:uid="{00000000-0005-0000-0000-0000F65E0000}"/>
    <cellStyle name="40% - Accent3 11 2 2 5_51-Sch Exp Fed Awards  (1)" xfId="35045" xr:uid="{00000000-0005-0000-0000-0000F75E0000}"/>
    <cellStyle name="40% - Accent3 11 2 2 6" xfId="35047" xr:uid="{00000000-0005-0000-0000-0000F85E0000}"/>
    <cellStyle name="40% - Accent3 11 2 2 6 2" xfId="35048" xr:uid="{00000000-0005-0000-0000-0000F95E0000}"/>
    <cellStyle name="40% - Accent3 11 2 2 7" xfId="35049" xr:uid="{00000000-0005-0000-0000-0000FA5E0000}"/>
    <cellStyle name="40% - Accent3 11 2 2 8" xfId="35050" xr:uid="{00000000-0005-0000-0000-0000FB5E0000}"/>
    <cellStyle name="40% - Accent3 11 2 2_51-Sch Exp Fed Awards  (1)" xfId="35039" xr:uid="{00000000-0005-0000-0000-0000FC5E0000}"/>
    <cellStyle name="40% - Accent3 11 2 3" xfId="4186" xr:uid="{00000000-0005-0000-0000-0000FD5E0000}"/>
    <cellStyle name="40% - Accent3 11 2 3 2" xfId="4187" xr:uid="{00000000-0005-0000-0000-0000FE5E0000}"/>
    <cellStyle name="40% - Accent3 11 2 3 2 2" xfId="12339" xr:uid="{00000000-0005-0000-0000-0000FF5E0000}"/>
    <cellStyle name="40% - Accent3 11 2 3 2 3" xfId="22018" xr:uid="{00000000-0005-0000-0000-0000005F0000}"/>
    <cellStyle name="40% - Accent3 11 2 3 2_51-Sch Exp Fed Awards  (1)" xfId="35052" xr:uid="{00000000-0005-0000-0000-0000015F0000}"/>
    <cellStyle name="40% - Accent3 11 2 3 3" xfId="12340" xr:uid="{00000000-0005-0000-0000-0000025F0000}"/>
    <cellStyle name="40% - Accent3 11 2 3 4" xfId="18384" xr:uid="{00000000-0005-0000-0000-0000035F0000}"/>
    <cellStyle name="40% - Accent3 11 2 3_51-Sch Exp Fed Awards  (1)" xfId="35051" xr:uid="{00000000-0005-0000-0000-0000045F0000}"/>
    <cellStyle name="40% - Accent3 11 2 4" xfId="4188" xr:uid="{00000000-0005-0000-0000-0000055F0000}"/>
    <cellStyle name="40% - Accent3 11 2 4 2" xfId="12341" xr:uid="{00000000-0005-0000-0000-0000065F0000}"/>
    <cellStyle name="40% - Accent3 11 2 4 3" xfId="20270" xr:uid="{00000000-0005-0000-0000-0000075F0000}"/>
    <cellStyle name="40% - Accent3 11 2 4_51-Sch Exp Fed Awards  (1)" xfId="35053" xr:uid="{00000000-0005-0000-0000-0000085F0000}"/>
    <cellStyle name="40% - Accent3 11 2 5" xfId="12342" xr:uid="{00000000-0005-0000-0000-0000095F0000}"/>
    <cellStyle name="40% - Accent3 11 2 5 2" xfId="35055" xr:uid="{00000000-0005-0000-0000-00000A5F0000}"/>
    <cellStyle name="40% - Accent3 11 2 5_51-Sch Exp Fed Awards  (1)" xfId="35054" xr:uid="{00000000-0005-0000-0000-00000B5F0000}"/>
    <cellStyle name="40% - Accent3 11 2 6" xfId="16634" xr:uid="{00000000-0005-0000-0000-00000C5F0000}"/>
    <cellStyle name="40% - Accent3 11 2 6 2" xfId="35057" xr:uid="{00000000-0005-0000-0000-00000D5F0000}"/>
    <cellStyle name="40% - Accent3 11 2 6_51-Sch Exp Fed Awards  (1)" xfId="35056" xr:uid="{00000000-0005-0000-0000-00000E5F0000}"/>
    <cellStyle name="40% - Accent3 11 2 7" xfId="35058" xr:uid="{00000000-0005-0000-0000-00000F5F0000}"/>
    <cellStyle name="40% - Accent3 11 2 7 2" xfId="35059" xr:uid="{00000000-0005-0000-0000-0000105F0000}"/>
    <cellStyle name="40% - Accent3 11 2 8" xfId="35060" xr:uid="{00000000-0005-0000-0000-0000115F0000}"/>
    <cellStyle name="40% - Accent3 11 2 9" xfId="35061" xr:uid="{00000000-0005-0000-0000-0000125F0000}"/>
    <cellStyle name="40% - Accent3 11 2_411200-10 -20" xfId="35062" xr:uid="{00000000-0005-0000-0000-0000135F0000}"/>
    <cellStyle name="40% - Accent3 11 3" xfId="4189" xr:uid="{00000000-0005-0000-0000-0000145F0000}"/>
    <cellStyle name="40% - Accent3 11 3 2" xfId="4190" xr:uid="{00000000-0005-0000-0000-0000155F0000}"/>
    <cellStyle name="40% - Accent3 11 3 2 2" xfId="4191" xr:uid="{00000000-0005-0000-0000-0000165F0000}"/>
    <cellStyle name="40% - Accent3 11 3 2 2 2" xfId="12343" xr:uid="{00000000-0005-0000-0000-0000175F0000}"/>
    <cellStyle name="40% - Accent3 11 3 2 2 3" xfId="22020" xr:uid="{00000000-0005-0000-0000-0000185F0000}"/>
    <cellStyle name="40% - Accent3 11 3 2 2_51-Sch Exp Fed Awards  (1)" xfId="35065" xr:uid="{00000000-0005-0000-0000-0000195F0000}"/>
    <cellStyle name="40% - Accent3 11 3 2 3" xfId="12344" xr:uid="{00000000-0005-0000-0000-00001A5F0000}"/>
    <cellStyle name="40% - Accent3 11 3 2 4" xfId="18386" xr:uid="{00000000-0005-0000-0000-00001B5F0000}"/>
    <cellStyle name="40% - Accent3 11 3 2_51-Sch Exp Fed Awards  (1)" xfId="35064" xr:uid="{00000000-0005-0000-0000-00001C5F0000}"/>
    <cellStyle name="40% - Accent3 11 3 3" xfId="4192" xr:uid="{00000000-0005-0000-0000-00001D5F0000}"/>
    <cellStyle name="40% - Accent3 11 3 3 2" xfId="12345" xr:uid="{00000000-0005-0000-0000-00001E5F0000}"/>
    <cellStyle name="40% - Accent3 11 3 3 3" xfId="20272" xr:uid="{00000000-0005-0000-0000-00001F5F0000}"/>
    <cellStyle name="40% - Accent3 11 3 3_51-Sch Exp Fed Awards  (1)" xfId="35066" xr:uid="{00000000-0005-0000-0000-0000205F0000}"/>
    <cellStyle name="40% - Accent3 11 3 4" xfId="12346" xr:uid="{00000000-0005-0000-0000-0000215F0000}"/>
    <cellStyle name="40% - Accent3 11 3 4 2" xfId="35068" xr:uid="{00000000-0005-0000-0000-0000225F0000}"/>
    <cellStyle name="40% - Accent3 11 3 4_51-Sch Exp Fed Awards  (1)" xfId="35067" xr:uid="{00000000-0005-0000-0000-0000235F0000}"/>
    <cellStyle name="40% - Accent3 11 3 5" xfId="16636" xr:uid="{00000000-0005-0000-0000-0000245F0000}"/>
    <cellStyle name="40% - Accent3 11 3 5 2" xfId="35070" xr:uid="{00000000-0005-0000-0000-0000255F0000}"/>
    <cellStyle name="40% - Accent3 11 3 5_51-Sch Exp Fed Awards  (1)" xfId="35069" xr:uid="{00000000-0005-0000-0000-0000265F0000}"/>
    <cellStyle name="40% - Accent3 11 3 6" xfId="35071" xr:uid="{00000000-0005-0000-0000-0000275F0000}"/>
    <cellStyle name="40% - Accent3 11 3 6 2" xfId="35072" xr:uid="{00000000-0005-0000-0000-0000285F0000}"/>
    <cellStyle name="40% - Accent3 11 3 7" xfId="35073" xr:uid="{00000000-0005-0000-0000-0000295F0000}"/>
    <cellStyle name="40% - Accent3 11 3 8" xfId="35074" xr:uid="{00000000-0005-0000-0000-00002A5F0000}"/>
    <cellStyle name="40% - Accent3 11 3_51-Sch Exp Fed Awards  (1)" xfId="35063" xr:uid="{00000000-0005-0000-0000-00002B5F0000}"/>
    <cellStyle name="40% - Accent3 11 4" xfId="4193" xr:uid="{00000000-0005-0000-0000-00002C5F0000}"/>
    <cellStyle name="40% - Accent3 11 4 2" xfId="4194" xr:uid="{00000000-0005-0000-0000-00002D5F0000}"/>
    <cellStyle name="40% - Accent3 11 4 2 2" xfId="12347" xr:uid="{00000000-0005-0000-0000-00002E5F0000}"/>
    <cellStyle name="40% - Accent3 11 4 2 3" xfId="22017" xr:uid="{00000000-0005-0000-0000-00002F5F0000}"/>
    <cellStyle name="40% - Accent3 11 4 2_51-Sch Exp Fed Awards  (1)" xfId="35076" xr:uid="{00000000-0005-0000-0000-0000305F0000}"/>
    <cellStyle name="40% - Accent3 11 4 3" xfId="12348" xr:uid="{00000000-0005-0000-0000-0000315F0000}"/>
    <cellStyle name="40% - Accent3 11 4 4" xfId="18383" xr:uid="{00000000-0005-0000-0000-0000325F0000}"/>
    <cellStyle name="40% - Accent3 11 4_51-Sch Exp Fed Awards  (1)" xfId="35075" xr:uid="{00000000-0005-0000-0000-0000335F0000}"/>
    <cellStyle name="40% - Accent3 11 5" xfId="4195" xr:uid="{00000000-0005-0000-0000-0000345F0000}"/>
    <cellStyle name="40% - Accent3 11 5 2" xfId="12349" xr:uid="{00000000-0005-0000-0000-0000355F0000}"/>
    <cellStyle name="40% - Accent3 11 5 3" xfId="20269" xr:uid="{00000000-0005-0000-0000-0000365F0000}"/>
    <cellStyle name="40% - Accent3 11 5_51-Sch Exp Fed Awards  (1)" xfId="35077" xr:uid="{00000000-0005-0000-0000-0000375F0000}"/>
    <cellStyle name="40% - Accent3 11 6" xfId="12350" xr:uid="{00000000-0005-0000-0000-0000385F0000}"/>
    <cellStyle name="40% - Accent3 11 6 2" xfId="35079" xr:uid="{00000000-0005-0000-0000-0000395F0000}"/>
    <cellStyle name="40% - Accent3 11 6_51-Sch Exp Fed Awards  (1)" xfId="35078" xr:uid="{00000000-0005-0000-0000-00003A5F0000}"/>
    <cellStyle name="40% - Accent3 11 7" xfId="16633" xr:uid="{00000000-0005-0000-0000-00003B5F0000}"/>
    <cellStyle name="40% - Accent3 11 7 2" xfId="35081" xr:uid="{00000000-0005-0000-0000-00003C5F0000}"/>
    <cellStyle name="40% - Accent3 11 7_51-Sch Exp Fed Awards  (1)" xfId="35080" xr:uid="{00000000-0005-0000-0000-00003D5F0000}"/>
    <cellStyle name="40% - Accent3 11 8" xfId="35082" xr:uid="{00000000-0005-0000-0000-00003E5F0000}"/>
    <cellStyle name="40% - Accent3 11 8 2" xfId="35083" xr:uid="{00000000-0005-0000-0000-00003F5F0000}"/>
    <cellStyle name="40% - Accent3 11 9" xfId="35084" xr:uid="{00000000-0005-0000-0000-0000405F0000}"/>
    <cellStyle name="40% - Accent3 11_411200-10 -20" xfId="35085" xr:uid="{00000000-0005-0000-0000-0000415F0000}"/>
    <cellStyle name="40% - Accent3 12" xfId="4196" xr:uid="{00000000-0005-0000-0000-0000425F0000}"/>
    <cellStyle name="40% - Accent3 12 10" xfId="35086" xr:uid="{00000000-0005-0000-0000-0000435F0000}"/>
    <cellStyle name="40% - Accent3 12 2" xfId="4197" xr:uid="{00000000-0005-0000-0000-0000445F0000}"/>
    <cellStyle name="40% - Accent3 12 2 2" xfId="4198" xr:uid="{00000000-0005-0000-0000-0000455F0000}"/>
    <cellStyle name="40% - Accent3 12 2 2 2" xfId="4199" xr:uid="{00000000-0005-0000-0000-0000465F0000}"/>
    <cellStyle name="40% - Accent3 12 2 2 2 2" xfId="4200" xr:uid="{00000000-0005-0000-0000-0000475F0000}"/>
    <cellStyle name="40% - Accent3 12 2 2 2 2 2" xfId="12351" xr:uid="{00000000-0005-0000-0000-0000485F0000}"/>
    <cellStyle name="40% - Accent3 12 2 2 2 2 3" xfId="22023" xr:uid="{00000000-0005-0000-0000-0000495F0000}"/>
    <cellStyle name="40% - Accent3 12 2 2 2 2_51-Sch Exp Fed Awards  (1)" xfId="35089" xr:uid="{00000000-0005-0000-0000-00004A5F0000}"/>
    <cellStyle name="40% - Accent3 12 2 2 2 3" xfId="12352" xr:uid="{00000000-0005-0000-0000-00004B5F0000}"/>
    <cellStyle name="40% - Accent3 12 2 2 2 4" xfId="18389" xr:uid="{00000000-0005-0000-0000-00004C5F0000}"/>
    <cellStyle name="40% - Accent3 12 2 2 2_51-Sch Exp Fed Awards  (1)" xfId="35088" xr:uid="{00000000-0005-0000-0000-00004D5F0000}"/>
    <cellStyle name="40% - Accent3 12 2 2 3" xfId="4201" xr:uid="{00000000-0005-0000-0000-00004E5F0000}"/>
    <cellStyle name="40% - Accent3 12 2 2 3 2" xfId="12353" xr:uid="{00000000-0005-0000-0000-00004F5F0000}"/>
    <cellStyle name="40% - Accent3 12 2 2 3 3" xfId="20275" xr:uid="{00000000-0005-0000-0000-0000505F0000}"/>
    <cellStyle name="40% - Accent3 12 2 2 3_51-Sch Exp Fed Awards  (1)" xfId="35090" xr:uid="{00000000-0005-0000-0000-0000515F0000}"/>
    <cellStyle name="40% - Accent3 12 2 2 4" xfId="12354" xr:uid="{00000000-0005-0000-0000-0000525F0000}"/>
    <cellStyle name="40% - Accent3 12 2 2 4 2" xfId="35092" xr:uid="{00000000-0005-0000-0000-0000535F0000}"/>
    <cellStyle name="40% - Accent3 12 2 2 4_51-Sch Exp Fed Awards  (1)" xfId="35091" xr:uid="{00000000-0005-0000-0000-0000545F0000}"/>
    <cellStyle name="40% - Accent3 12 2 2 5" xfId="16639" xr:uid="{00000000-0005-0000-0000-0000555F0000}"/>
    <cellStyle name="40% - Accent3 12 2 2 5 2" xfId="35094" xr:uid="{00000000-0005-0000-0000-0000565F0000}"/>
    <cellStyle name="40% - Accent3 12 2 2 5_51-Sch Exp Fed Awards  (1)" xfId="35093" xr:uid="{00000000-0005-0000-0000-0000575F0000}"/>
    <cellStyle name="40% - Accent3 12 2 2 6" xfId="35095" xr:uid="{00000000-0005-0000-0000-0000585F0000}"/>
    <cellStyle name="40% - Accent3 12 2 2 6 2" xfId="35096" xr:uid="{00000000-0005-0000-0000-0000595F0000}"/>
    <cellStyle name="40% - Accent3 12 2 2 7" xfId="35097" xr:uid="{00000000-0005-0000-0000-00005A5F0000}"/>
    <cellStyle name="40% - Accent3 12 2 2 8" xfId="35098" xr:uid="{00000000-0005-0000-0000-00005B5F0000}"/>
    <cellStyle name="40% - Accent3 12 2 2_51-Sch Exp Fed Awards  (1)" xfId="35087" xr:uid="{00000000-0005-0000-0000-00005C5F0000}"/>
    <cellStyle name="40% - Accent3 12 2 3" xfId="4202" xr:uid="{00000000-0005-0000-0000-00005D5F0000}"/>
    <cellStyle name="40% - Accent3 12 2 3 2" xfId="4203" xr:uid="{00000000-0005-0000-0000-00005E5F0000}"/>
    <cellStyle name="40% - Accent3 12 2 3 2 2" xfId="12355" xr:uid="{00000000-0005-0000-0000-00005F5F0000}"/>
    <cellStyle name="40% - Accent3 12 2 3 2 3" xfId="22022" xr:uid="{00000000-0005-0000-0000-0000605F0000}"/>
    <cellStyle name="40% - Accent3 12 2 3 2_51-Sch Exp Fed Awards  (1)" xfId="35100" xr:uid="{00000000-0005-0000-0000-0000615F0000}"/>
    <cellStyle name="40% - Accent3 12 2 3 3" xfId="12356" xr:uid="{00000000-0005-0000-0000-0000625F0000}"/>
    <cellStyle name="40% - Accent3 12 2 3 4" xfId="18388" xr:uid="{00000000-0005-0000-0000-0000635F0000}"/>
    <cellStyle name="40% - Accent3 12 2 3_51-Sch Exp Fed Awards  (1)" xfId="35099" xr:uid="{00000000-0005-0000-0000-0000645F0000}"/>
    <cellStyle name="40% - Accent3 12 2 4" xfId="4204" xr:uid="{00000000-0005-0000-0000-0000655F0000}"/>
    <cellStyle name="40% - Accent3 12 2 4 2" xfId="12357" xr:uid="{00000000-0005-0000-0000-0000665F0000}"/>
    <cellStyle name="40% - Accent3 12 2 4 3" xfId="20274" xr:uid="{00000000-0005-0000-0000-0000675F0000}"/>
    <cellStyle name="40% - Accent3 12 2 4_51-Sch Exp Fed Awards  (1)" xfId="35101" xr:uid="{00000000-0005-0000-0000-0000685F0000}"/>
    <cellStyle name="40% - Accent3 12 2 5" xfId="12358" xr:uid="{00000000-0005-0000-0000-0000695F0000}"/>
    <cellStyle name="40% - Accent3 12 2 5 2" xfId="35103" xr:uid="{00000000-0005-0000-0000-00006A5F0000}"/>
    <cellStyle name="40% - Accent3 12 2 5_51-Sch Exp Fed Awards  (1)" xfId="35102" xr:uid="{00000000-0005-0000-0000-00006B5F0000}"/>
    <cellStyle name="40% - Accent3 12 2 6" xfId="16638" xr:uid="{00000000-0005-0000-0000-00006C5F0000}"/>
    <cellStyle name="40% - Accent3 12 2 6 2" xfId="35105" xr:uid="{00000000-0005-0000-0000-00006D5F0000}"/>
    <cellStyle name="40% - Accent3 12 2 6_51-Sch Exp Fed Awards  (1)" xfId="35104" xr:uid="{00000000-0005-0000-0000-00006E5F0000}"/>
    <cellStyle name="40% - Accent3 12 2 7" xfId="35106" xr:uid="{00000000-0005-0000-0000-00006F5F0000}"/>
    <cellStyle name="40% - Accent3 12 2 7 2" xfId="35107" xr:uid="{00000000-0005-0000-0000-0000705F0000}"/>
    <cellStyle name="40% - Accent3 12 2 8" xfId="35108" xr:uid="{00000000-0005-0000-0000-0000715F0000}"/>
    <cellStyle name="40% - Accent3 12 2 9" xfId="35109" xr:uid="{00000000-0005-0000-0000-0000725F0000}"/>
    <cellStyle name="40% - Accent3 12 2_411200-10 -20" xfId="35110" xr:uid="{00000000-0005-0000-0000-0000735F0000}"/>
    <cellStyle name="40% - Accent3 12 3" xfId="4205" xr:uid="{00000000-0005-0000-0000-0000745F0000}"/>
    <cellStyle name="40% - Accent3 12 3 2" xfId="4206" xr:uid="{00000000-0005-0000-0000-0000755F0000}"/>
    <cellStyle name="40% - Accent3 12 3 2 2" xfId="4207" xr:uid="{00000000-0005-0000-0000-0000765F0000}"/>
    <cellStyle name="40% - Accent3 12 3 2 2 2" xfId="12359" xr:uid="{00000000-0005-0000-0000-0000775F0000}"/>
    <cellStyle name="40% - Accent3 12 3 2 2 3" xfId="22024" xr:uid="{00000000-0005-0000-0000-0000785F0000}"/>
    <cellStyle name="40% - Accent3 12 3 2 2_51-Sch Exp Fed Awards  (1)" xfId="35113" xr:uid="{00000000-0005-0000-0000-0000795F0000}"/>
    <cellStyle name="40% - Accent3 12 3 2 3" xfId="12360" xr:uid="{00000000-0005-0000-0000-00007A5F0000}"/>
    <cellStyle name="40% - Accent3 12 3 2 4" xfId="18390" xr:uid="{00000000-0005-0000-0000-00007B5F0000}"/>
    <cellStyle name="40% - Accent3 12 3 2_51-Sch Exp Fed Awards  (1)" xfId="35112" xr:uid="{00000000-0005-0000-0000-00007C5F0000}"/>
    <cellStyle name="40% - Accent3 12 3 3" xfId="4208" xr:uid="{00000000-0005-0000-0000-00007D5F0000}"/>
    <cellStyle name="40% - Accent3 12 3 3 2" xfId="12361" xr:uid="{00000000-0005-0000-0000-00007E5F0000}"/>
    <cellStyle name="40% - Accent3 12 3 3 3" xfId="20276" xr:uid="{00000000-0005-0000-0000-00007F5F0000}"/>
    <cellStyle name="40% - Accent3 12 3 3_51-Sch Exp Fed Awards  (1)" xfId="35114" xr:uid="{00000000-0005-0000-0000-0000805F0000}"/>
    <cellStyle name="40% - Accent3 12 3 4" xfId="12362" xr:uid="{00000000-0005-0000-0000-0000815F0000}"/>
    <cellStyle name="40% - Accent3 12 3 4 2" xfId="35116" xr:uid="{00000000-0005-0000-0000-0000825F0000}"/>
    <cellStyle name="40% - Accent3 12 3 4_51-Sch Exp Fed Awards  (1)" xfId="35115" xr:uid="{00000000-0005-0000-0000-0000835F0000}"/>
    <cellStyle name="40% - Accent3 12 3 5" xfId="16640" xr:uid="{00000000-0005-0000-0000-0000845F0000}"/>
    <cellStyle name="40% - Accent3 12 3 5 2" xfId="35118" xr:uid="{00000000-0005-0000-0000-0000855F0000}"/>
    <cellStyle name="40% - Accent3 12 3 5_51-Sch Exp Fed Awards  (1)" xfId="35117" xr:uid="{00000000-0005-0000-0000-0000865F0000}"/>
    <cellStyle name="40% - Accent3 12 3 6" xfId="35119" xr:uid="{00000000-0005-0000-0000-0000875F0000}"/>
    <cellStyle name="40% - Accent3 12 3 6 2" xfId="35120" xr:uid="{00000000-0005-0000-0000-0000885F0000}"/>
    <cellStyle name="40% - Accent3 12 3 7" xfId="35121" xr:uid="{00000000-0005-0000-0000-0000895F0000}"/>
    <cellStyle name="40% - Accent3 12 3 8" xfId="35122" xr:uid="{00000000-0005-0000-0000-00008A5F0000}"/>
    <cellStyle name="40% - Accent3 12 3_51-Sch Exp Fed Awards  (1)" xfId="35111" xr:uid="{00000000-0005-0000-0000-00008B5F0000}"/>
    <cellStyle name="40% - Accent3 12 4" xfId="4209" xr:uid="{00000000-0005-0000-0000-00008C5F0000}"/>
    <cellStyle name="40% - Accent3 12 4 2" xfId="4210" xr:uid="{00000000-0005-0000-0000-00008D5F0000}"/>
    <cellStyle name="40% - Accent3 12 4 2 2" xfId="12363" xr:uid="{00000000-0005-0000-0000-00008E5F0000}"/>
    <cellStyle name="40% - Accent3 12 4 2 3" xfId="22021" xr:uid="{00000000-0005-0000-0000-00008F5F0000}"/>
    <cellStyle name="40% - Accent3 12 4 2_51-Sch Exp Fed Awards  (1)" xfId="35124" xr:uid="{00000000-0005-0000-0000-0000905F0000}"/>
    <cellStyle name="40% - Accent3 12 4 3" xfId="12364" xr:uid="{00000000-0005-0000-0000-0000915F0000}"/>
    <cellStyle name="40% - Accent3 12 4 4" xfId="18387" xr:uid="{00000000-0005-0000-0000-0000925F0000}"/>
    <cellStyle name="40% - Accent3 12 4_51-Sch Exp Fed Awards  (1)" xfId="35123" xr:uid="{00000000-0005-0000-0000-0000935F0000}"/>
    <cellStyle name="40% - Accent3 12 5" xfId="4211" xr:uid="{00000000-0005-0000-0000-0000945F0000}"/>
    <cellStyle name="40% - Accent3 12 5 2" xfId="12365" xr:uid="{00000000-0005-0000-0000-0000955F0000}"/>
    <cellStyle name="40% - Accent3 12 5 3" xfId="20273" xr:uid="{00000000-0005-0000-0000-0000965F0000}"/>
    <cellStyle name="40% - Accent3 12 5_51-Sch Exp Fed Awards  (1)" xfId="35125" xr:uid="{00000000-0005-0000-0000-0000975F0000}"/>
    <cellStyle name="40% - Accent3 12 6" xfId="12366" xr:uid="{00000000-0005-0000-0000-0000985F0000}"/>
    <cellStyle name="40% - Accent3 12 6 2" xfId="35127" xr:uid="{00000000-0005-0000-0000-0000995F0000}"/>
    <cellStyle name="40% - Accent3 12 6_51-Sch Exp Fed Awards  (1)" xfId="35126" xr:uid="{00000000-0005-0000-0000-00009A5F0000}"/>
    <cellStyle name="40% - Accent3 12 7" xfId="16637" xr:uid="{00000000-0005-0000-0000-00009B5F0000}"/>
    <cellStyle name="40% - Accent3 12 7 2" xfId="35129" xr:uid="{00000000-0005-0000-0000-00009C5F0000}"/>
    <cellStyle name="40% - Accent3 12 7_51-Sch Exp Fed Awards  (1)" xfId="35128" xr:uid="{00000000-0005-0000-0000-00009D5F0000}"/>
    <cellStyle name="40% - Accent3 12 8" xfId="35130" xr:uid="{00000000-0005-0000-0000-00009E5F0000}"/>
    <cellStyle name="40% - Accent3 12 8 2" xfId="35131" xr:uid="{00000000-0005-0000-0000-00009F5F0000}"/>
    <cellStyle name="40% - Accent3 12 9" xfId="35132" xr:uid="{00000000-0005-0000-0000-0000A05F0000}"/>
    <cellStyle name="40% - Accent3 12_411200-10 -20" xfId="35133" xr:uid="{00000000-0005-0000-0000-0000A15F0000}"/>
    <cellStyle name="40% - Accent3 13" xfId="4212" xr:uid="{00000000-0005-0000-0000-0000A25F0000}"/>
    <cellStyle name="40% - Accent3 13 10" xfId="35134" xr:uid="{00000000-0005-0000-0000-0000A35F0000}"/>
    <cellStyle name="40% - Accent3 13 2" xfId="4213" xr:uid="{00000000-0005-0000-0000-0000A45F0000}"/>
    <cellStyle name="40% - Accent3 13 2 2" xfId="4214" xr:uid="{00000000-0005-0000-0000-0000A55F0000}"/>
    <cellStyle name="40% - Accent3 13 2 2 2" xfId="4215" xr:uid="{00000000-0005-0000-0000-0000A65F0000}"/>
    <cellStyle name="40% - Accent3 13 2 2 2 2" xfId="4216" xr:uid="{00000000-0005-0000-0000-0000A75F0000}"/>
    <cellStyle name="40% - Accent3 13 2 2 2 2 2" xfId="12367" xr:uid="{00000000-0005-0000-0000-0000A85F0000}"/>
    <cellStyle name="40% - Accent3 13 2 2 2 2 3" xfId="22027" xr:uid="{00000000-0005-0000-0000-0000A95F0000}"/>
    <cellStyle name="40% - Accent3 13 2 2 2 2_51-Sch Exp Fed Awards  (1)" xfId="35137" xr:uid="{00000000-0005-0000-0000-0000AA5F0000}"/>
    <cellStyle name="40% - Accent3 13 2 2 2 3" xfId="12368" xr:uid="{00000000-0005-0000-0000-0000AB5F0000}"/>
    <cellStyle name="40% - Accent3 13 2 2 2 4" xfId="18393" xr:uid="{00000000-0005-0000-0000-0000AC5F0000}"/>
    <cellStyle name="40% - Accent3 13 2 2 2_51-Sch Exp Fed Awards  (1)" xfId="35136" xr:uid="{00000000-0005-0000-0000-0000AD5F0000}"/>
    <cellStyle name="40% - Accent3 13 2 2 3" xfId="4217" xr:uid="{00000000-0005-0000-0000-0000AE5F0000}"/>
    <cellStyle name="40% - Accent3 13 2 2 3 2" xfId="12369" xr:uid="{00000000-0005-0000-0000-0000AF5F0000}"/>
    <cellStyle name="40% - Accent3 13 2 2 3 3" xfId="20279" xr:uid="{00000000-0005-0000-0000-0000B05F0000}"/>
    <cellStyle name="40% - Accent3 13 2 2 3_51-Sch Exp Fed Awards  (1)" xfId="35138" xr:uid="{00000000-0005-0000-0000-0000B15F0000}"/>
    <cellStyle name="40% - Accent3 13 2 2 4" xfId="12370" xr:uid="{00000000-0005-0000-0000-0000B25F0000}"/>
    <cellStyle name="40% - Accent3 13 2 2 4 2" xfId="35140" xr:uid="{00000000-0005-0000-0000-0000B35F0000}"/>
    <cellStyle name="40% - Accent3 13 2 2 4_51-Sch Exp Fed Awards  (1)" xfId="35139" xr:uid="{00000000-0005-0000-0000-0000B45F0000}"/>
    <cellStyle name="40% - Accent3 13 2 2 5" xfId="16643" xr:uid="{00000000-0005-0000-0000-0000B55F0000}"/>
    <cellStyle name="40% - Accent3 13 2 2 5 2" xfId="35142" xr:uid="{00000000-0005-0000-0000-0000B65F0000}"/>
    <cellStyle name="40% - Accent3 13 2 2 5_51-Sch Exp Fed Awards  (1)" xfId="35141" xr:uid="{00000000-0005-0000-0000-0000B75F0000}"/>
    <cellStyle name="40% - Accent3 13 2 2 6" xfId="35143" xr:uid="{00000000-0005-0000-0000-0000B85F0000}"/>
    <cellStyle name="40% - Accent3 13 2 2 6 2" xfId="35144" xr:uid="{00000000-0005-0000-0000-0000B95F0000}"/>
    <cellStyle name="40% - Accent3 13 2 2 7" xfId="35145" xr:uid="{00000000-0005-0000-0000-0000BA5F0000}"/>
    <cellStyle name="40% - Accent3 13 2 2 8" xfId="35146" xr:uid="{00000000-0005-0000-0000-0000BB5F0000}"/>
    <cellStyle name="40% - Accent3 13 2 2_51-Sch Exp Fed Awards  (1)" xfId="35135" xr:uid="{00000000-0005-0000-0000-0000BC5F0000}"/>
    <cellStyle name="40% - Accent3 13 2 3" xfId="4218" xr:uid="{00000000-0005-0000-0000-0000BD5F0000}"/>
    <cellStyle name="40% - Accent3 13 2 3 2" xfId="4219" xr:uid="{00000000-0005-0000-0000-0000BE5F0000}"/>
    <cellStyle name="40% - Accent3 13 2 3 2 2" xfId="12371" xr:uid="{00000000-0005-0000-0000-0000BF5F0000}"/>
    <cellStyle name="40% - Accent3 13 2 3 2 3" xfId="22026" xr:uid="{00000000-0005-0000-0000-0000C05F0000}"/>
    <cellStyle name="40% - Accent3 13 2 3 2_51-Sch Exp Fed Awards  (1)" xfId="35148" xr:uid="{00000000-0005-0000-0000-0000C15F0000}"/>
    <cellStyle name="40% - Accent3 13 2 3 3" xfId="12372" xr:uid="{00000000-0005-0000-0000-0000C25F0000}"/>
    <cellStyle name="40% - Accent3 13 2 3 4" xfId="18392" xr:uid="{00000000-0005-0000-0000-0000C35F0000}"/>
    <cellStyle name="40% - Accent3 13 2 3_51-Sch Exp Fed Awards  (1)" xfId="35147" xr:uid="{00000000-0005-0000-0000-0000C45F0000}"/>
    <cellStyle name="40% - Accent3 13 2 4" xfId="4220" xr:uid="{00000000-0005-0000-0000-0000C55F0000}"/>
    <cellStyle name="40% - Accent3 13 2 4 2" xfId="12373" xr:uid="{00000000-0005-0000-0000-0000C65F0000}"/>
    <cellStyle name="40% - Accent3 13 2 4 3" xfId="20278" xr:uid="{00000000-0005-0000-0000-0000C75F0000}"/>
    <cellStyle name="40% - Accent3 13 2 4_51-Sch Exp Fed Awards  (1)" xfId="35149" xr:uid="{00000000-0005-0000-0000-0000C85F0000}"/>
    <cellStyle name="40% - Accent3 13 2 5" xfId="12374" xr:uid="{00000000-0005-0000-0000-0000C95F0000}"/>
    <cellStyle name="40% - Accent3 13 2 5 2" xfId="35151" xr:uid="{00000000-0005-0000-0000-0000CA5F0000}"/>
    <cellStyle name="40% - Accent3 13 2 5_51-Sch Exp Fed Awards  (1)" xfId="35150" xr:uid="{00000000-0005-0000-0000-0000CB5F0000}"/>
    <cellStyle name="40% - Accent3 13 2 6" xfId="16642" xr:uid="{00000000-0005-0000-0000-0000CC5F0000}"/>
    <cellStyle name="40% - Accent3 13 2 6 2" xfId="35153" xr:uid="{00000000-0005-0000-0000-0000CD5F0000}"/>
    <cellStyle name="40% - Accent3 13 2 6_51-Sch Exp Fed Awards  (1)" xfId="35152" xr:uid="{00000000-0005-0000-0000-0000CE5F0000}"/>
    <cellStyle name="40% - Accent3 13 2 7" xfId="35154" xr:uid="{00000000-0005-0000-0000-0000CF5F0000}"/>
    <cellStyle name="40% - Accent3 13 2 7 2" xfId="35155" xr:uid="{00000000-0005-0000-0000-0000D05F0000}"/>
    <cellStyle name="40% - Accent3 13 2 8" xfId="35156" xr:uid="{00000000-0005-0000-0000-0000D15F0000}"/>
    <cellStyle name="40% - Accent3 13 2 9" xfId="35157" xr:uid="{00000000-0005-0000-0000-0000D25F0000}"/>
    <cellStyle name="40% - Accent3 13 2_411200-10 -20" xfId="35158" xr:uid="{00000000-0005-0000-0000-0000D35F0000}"/>
    <cellStyle name="40% - Accent3 13 3" xfId="4221" xr:uid="{00000000-0005-0000-0000-0000D45F0000}"/>
    <cellStyle name="40% - Accent3 13 3 2" xfId="4222" xr:uid="{00000000-0005-0000-0000-0000D55F0000}"/>
    <cellStyle name="40% - Accent3 13 3 2 2" xfId="4223" xr:uid="{00000000-0005-0000-0000-0000D65F0000}"/>
    <cellStyle name="40% - Accent3 13 3 2 2 2" xfId="12375" xr:uid="{00000000-0005-0000-0000-0000D75F0000}"/>
    <cellStyle name="40% - Accent3 13 3 2 2 3" xfId="22028" xr:uid="{00000000-0005-0000-0000-0000D85F0000}"/>
    <cellStyle name="40% - Accent3 13 3 2 2_51-Sch Exp Fed Awards  (1)" xfId="35161" xr:uid="{00000000-0005-0000-0000-0000D95F0000}"/>
    <cellStyle name="40% - Accent3 13 3 2 3" xfId="12376" xr:uid="{00000000-0005-0000-0000-0000DA5F0000}"/>
    <cellStyle name="40% - Accent3 13 3 2 4" xfId="18394" xr:uid="{00000000-0005-0000-0000-0000DB5F0000}"/>
    <cellStyle name="40% - Accent3 13 3 2_51-Sch Exp Fed Awards  (1)" xfId="35160" xr:uid="{00000000-0005-0000-0000-0000DC5F0000}"/>
    <cellStyle name="40% - Accent3 13 3 3" xfId="4224" xr:uid="{00000000-0005-0000-0000-0000DD5F0000}"/>
    <cellStyle name="40% - Accent3 13 3 3 2" xfId="12377" xr:uid="{00000000-0005-0000-0000-0000DE5F0000}"/>
    <cellStyle name="40% - Accent3 13 3 3 3" xfId="20280" xr:uid="{00000000-0005-0000-0000-0000DF5F0000}"/>
    <cellStyle name="40% - Accent3 13 3 3_51-Sch Exp Fed Awards  (1)" xfId="35162" xr:uid="{00000000-0005-0000-0000-0000E05F0000}"/>
    <cellStyle name="40% - Accent3 13 3 4" xfId="12378" xr:uid="{00000000-0005-0000-0000-0000E15F0000}"/>
    <cellStyle name="40% - Accent3 13 3 4 2" xfId="35164" xr:uid="{00000000-0005-0000-0000-0000E25F0000}"/>
    <cellStyle name="40% - Accent3 13 3 4_51-Sch Exp Fed Awards  (1)" xfId="35163" xr:uid="{00000000-0005-0000-0000-0000E35F0000}"/>
    <cellStyle name="40% - Accent3 13 3 5" xfId="16644" xr:uid="{00000000-0005-0000-0000-0000E45F0000}"/>
    <cellStyle name="40% - Accent3 13 3 5 2" xfId="35166" xr:uid="{00000000-0005-0000-0000-0000E55F0000}"/>
    <cellStyle name="40% - Accent3 13 3 5_51-Sch Exp Fed Awards  (1)" xfId="35165" xr:uid="{00000000-0005-0000-0000-0000E65F0000}"/>
    <cellStyle name="40% - Accent3 13 3 6" xfId="35167" xr:uid="{00000000-0005-0000-0000-0000E75F0000}"/>
    <cellStyle name="40% - Accent3 13 3 6 2" xfId="35168" xr:uid="{00000000-0005-0000-0000-0000E85F0000}"/>
    <cellStyle name="40% - Accent3 13 3 7" xfId="35169" xr:uid="{00000000-0005-0000-0000-0000E95F0000}"/>
    <cellStyle name="40% - Accent3 13 3 8" xfId="35170" xr:uid="{00000000-0005-0000-0000-0000EA5F0000}"/>
    <cellStyle name="40% - Accent3 13 3_51-Sch Exp Fed Awards  (1)" xfId="35159" xr:uid="{00000000-0005-0000-0000-0000EB5F0000}"/>
    <cellStyle name="40% - Accent3 13 4" xfId="4225" xr:uid="{00000000-0005-0000-0000-0000EC5F0000}"/>
    <cellStyle name="40% - Accent3 13 4 2" xfId="4226" xr:uid="{00000000-0005-0000-0000-0000ED5F0000}"/>
    <cellStyle name="40% - Accent3 13 4 2 2" xfId="12379" xr:uid="{00000000-0005-0000-0000-0000EE5F0000}"/>
    <cellStyle name="40% - Accent3 13 4 2 3" xfId="22025" xr:uid="{00000000-0005-0000-0000-0000EF5F0000}"/>
    <cellStyle name="40% - Accent3 13 4 2_51-Sch Exp Fed Awards  (1)" xfId="35172" xr:uid="{00000000-0005-0000-0000-0000F05F0000}"/>
    <cellStyle name="40% - Accent3 13 4 3" xfId="12380" xr:uid="{00000000-0005-0000-0000-0000F15F0000}"/>
    <cellStyle name="40% - Accent3 13 4 4" xfId="18391" xr:uid="{00000000-0005-0000-0000-0000F25F0000}"/>
    <cellStyle name="40% - Accent3 13 4_51-Sch Exp Fed Awards  (1)" xfId="35171" xr:uid="{00000000-0005-0000-0000-0000F35F0000}"/>
    <cellStyle name="40% - Accent3 13 5" xfId="4227" xr:uid="{00000000-0005-0000-0000-0000F45F0000}"/>
    <cellStyle name="40% - Accent3 13 5 2" xfId="12381" xr:uid="{00000000-0005-0000-0000-0000F55F0000}"/>
    <cellStyle name="40% - Accent3 13 5 3" xfId="20277" xr:uid="{00000000-0005-0000-0000-0000F65F0000}"/>
    <cellStyle name="40% - Accent3 13 5_51-Sch Exp Fed Awards  (1)" xfId="35173" xr:uid="{00000000-0005-0000-0000-0000F75F0000}"/>
    <cellStyle name="40% - Accent3 13 6" xfId="12382" xr:uid="{00000000-0005-0000-0000-0000F85F0000}"/>
    <cellStyle name="40% - Accent3 13 6 2" xfId="35175" xr:uid="{00000000-0005-0000-0000-0000F95F0000}"/>
    <cellStyle name="40% - Accent3 13 6_51-Sch Exp Fed Awards  (1)" xfId="35174" xr:uid="{00000000-0005-0000-0000-0000FA5F0000}"/>
    <cellStyle name="40% - Accent3 13 7" xfId="16641" xr:uid="{00000000-0005-0000-0000-0000FB5F0000}"/>
    <cellStyle name="40% - Accent3 13 7 2" xfId="35177" xr:uid="{00000000-0005-0000-0000-0000FC5F0000}"/>
    <cellStyle name="40% - Accent3 13 7_51-Sch Exp Fed Awards  (1)" xfId="35176" xr:uid="{00000000-0005-0000-0000-0000FD5F0000}"/>
    <cellStyle name="40% - Accent3 13 8" xfId="35178" xr:uid="{00000000-0005-0000-0000-0000FE5F0000}"/>
    <cellStyle name="40% - Accent3 13 8 2" xfId="35179" xr:uid="{00000000-0005-0000-0000-0000FF5F0000}"/>
    <cellStyle name="40% - Accent3 13 9" xfId="35180" xr:uid="{00000000-0005-0000-0000-000000600000}"/>
    <cellStyle name="40% - Accent3 13_411200-10 -20" xfId="35181" xr:uid="{00000000-0005-0000-0000-000001600000}"/>
    <cellStyle name="40% - Accent3 14" xfId="4228" xr:uid="{00000000-0005-0000-0000-000002600000}"/>
    <cellStyle name="40% - Accent3 14 2" xfId="4229" xr:uid="{00000000-0005-0000-0000-000003600000}"/>
    <cellStyle name="40% - Accent3 14 2 2" xfId="4230" xr:uid="{00000000-0005-0000-0000-000004600000}"/>
    <cellStyle name="40% - Accent3 14 2 2 2" xfId="4231" xr:uid="{00000000-0005-0000-0000-000005600000}"/>
    <cellStyle name="40% - Accent3 14 2 2 2 2" xfId="12383" xr:uid="{00000000-0005-0000-0000-000006600000}"/>
    <cellStyle name="40% - Accent3 14 2 2 2 3" xfId="22030" xr:uid="{00000000-0005-0000-0000-000007600000}"/>
    <cellStyle name="40% - Accent3 14 2 2 2_51-Sch Exp Fed Awards  (1)" xfId="35184" xr:uid="{00000000-0005-0000-0000-000008600000}"/>
    <cellStyle name="40% - Accent3 14 2 2 3" xfId="12384" xr:uid="{00000000-0005-0000-0000-000009600000}"/>
    <cellStyle name="40% - Accent3 14 2 2 4" xfId="18396" xr:uid="{00000000-0005-0000-0000-00000A600000}"/>
    <cellStyle name="40% - Accent3 14 2 2_51-Sch Exp Fed Awards  (1)" xfId="35183" xr:uid="{00000000-0005-0000-0000-00000B600000}"/>
    <cellStyle name="40% - Accent3 14 2 3" xfId="4232" xr:uid="{00000000-0005-0000-0000-00000C600000}"/>
    <cellStyle name="40% - Accent3 14 2 3 2" xfId="12385" xr:uid="{00000000-0005-0000-0000-00000D600000}"/>
    <cellStyle name="40% - Accent3 14 2 3 3" xfId="20282" xr:uid="{00000000-0005-0000-0000-00000E600000}"/>
    <cellStyle name="40% - Accent3 14 2 3_51-Sch Exp Fed Awards  (1)" xfId="35185" xr:uid="{00000000-0005-0000-0000-00000F600000}"/>
    <cellStyle name="40% - Accent3 14 2 4" xfId="12386" xr:uid="{00000000-0005-0000-0000-000010600000}"/>
    <cellStyle name="40% - Accent3 14 2 4 2" xfId="35187" xr:uid="{00000000-0005-0000-0000-000011600000}"/>
    <cellStyle name="40% - Accent3 14 2 4_51-Sch Exp Fed Awards  (1)" xfId="35186" xr:uid="{00000000-0005-0000-0000-000012600000}"/>
    <cellStyle name="40% - Accent3 14 2 5" xfId="16646" xr:uid="{00000000-0005-0000-0000-000013600000}"/>
    <cellStyle name="40% - Accent3 14 2 5 2" xfId="35189" xr:uid="{00000000-0005-0000-0000-000014600000}"/>
    <cellStyle name="40% - Accent3 14 2 5_51-Sch Exp Fed Awards  (1)" xfId="35188" xr:uid="{00000000-0005-0000-0000-000015600000}"/>
    <cellStyle name="40% - Accent3 14 2 6" xfId="35190" xr:uid="{00000000-0005-0000-0000-000016600000}"/>
    <cellStyle name="40% - Accent3 14 2 6 2" xfId="35191" xr:uid="{00000000-0005-0000-0000-000017600000}"/>
    <cellStyle name="40% - Accent3 14 2 7" xfId="35192" xr:uid="{00000000-0005-0000-0000-000018600000}"/>
    <cellStyle name="40% - Accent3 14 2 8" xfId="35193" xr:uid="{00000000-0005-0000-0000-000019600000}"/>
    <cellStyle name="40% - Accent3 14 2_51-Sch Exp Fed Awards  (1)" xfId="35182" xr:uid="{00000000-0005-0000-0000-00001A600000}"/>
    <cellStyle name="40% - Accent3 14 3" xfId="4233" xr:uid="{00000000-0005-0000-0000-00001B600000}"/>
    <cellStyle name="40% - Accent3 14 3 2" xfId="4234" xr:uid="{00000000-0005-0000-0000-00001C600000}"/>
    <cellStyle name="40% - Accent3 14 3 2 2" xfId="12387" xr:uid="{00000000-0005-0000-0000-00001D600000}"/>
    <cellStyle name="40% - Accent3 14 3 2 3" xfId="22029" xr:uid="{00000000-0005-0000-0000-00001E600000}"/>
    <cellStyle name="40% - Accent3 14 3 2_51-Sch Exp Fed Awards  (1)" xfId="35195" xr:uid="{00000000-0005-0000-0000-00001F600000}"/>
    <cellStyle name="40% - Accent3 14 3 3" xfId="12388" xr:uid="{00000000-0005-0000-0000-000020600000}"/>
    <cellStyle name="40% - Accent3 14 3 4" xfId="18395" xr:uid="{00000000-0005-0000-0000-000021600000}"/>
    <cellStyle name="40% - Accent3 14 3_51-Sch Exp Fed Awards  (1)" xfId="35194" xr:uid="{00000000-0005-0000-0000-000022600000}"/>
    <cellStyle name="40% - Accent3 14 4" xfId="4235" xr:uid="{00000000-0005-0000-0000-000023600000}"/>
    <cellStyle name="40% - Accent3 14 4 2" xfId="12389" xr:uid="{00000000-0005-0000-0000-000024600000}"/>
    <cellStyle name="40% - Accent3 14 4 3" xfId="20281" xr:uid="{00000000-0005-0000-0000-000025600000}"/>
    <cellStyle name="40% - Accent3 14 4_51-Sch Exp Fed Awards  (1)" xfId="35196" xr:uid="{00000000-0005-0000-0000-000026600000}"/>
    <cellStyle name="40% - Accent3 14 5" xfId="12390" xr:uid="{00000000-0005-0000-0000-000027600000}"/>
    <cellStyle name="40% - Accent3 14 5 2" xfId="35198" xr:uid="{00000000-0005-0000-0000-000028600000}"/>
    <cellStyle name="40% - Accent3 14 5_51-Sch Exp Fed Awards  (1)" xfId="35197" xr:uid="{00000000-0005-0000-0000-000029600000}"/>
    <cellStyle name="40% - Accent3 14 6" xfId="16645" xr:uid="{00000000-0005-0000-0000-00002A600000}"/>
    <cellStyle name="40% - Accent3 14 6 2" xfId="35200" xr:uid="{00000000-0005-0000-0000-00002B600000}"/>
    <cellStyle name="40% - Accent3 14 6_51-Sch Exp Fed Awards  (1)" xfId="35199" xr:uid="{00000000-0005-0000-0000-00002C600000}"/>
    <cellStyle name="40% - Accent3 14 7" xfId="35201" xr:uid="{00000000-0005-0000-0000-00002D600000}"/>
    <cellStyle name="40% - Accent3 14 7 2" xfId="35202" xr:uid="{00000000-0005-0000-0000-00002E600000}"/>
    <cellStyle name="40% - Accent3 14 8" xfId="35203" xr:uid="{00000000-0005-0000-0000-00002F600000}"/>
    <cellStyle name="40% - Accent3 14 9" xfId="35204" xr:uid="{00000000-0005-0000-0000-000030600000}"/>
    <cellStyle name="40% - Accent3 14_411200-10 -20" xfId="35205" xr:uid="{00000000-0005-0000-0000-000031600000}"/>
    <cellStyle name="40% - Accent3 15" xfId="4236" xr:uid="{00000000-0005-0000-0000-000032600000}"/>
    <cellStyle name="40% - Accent3 15 2" xfId="4237" xr:uid="{00000000-0005-0000-0000-000033600000}"/>
    <cellStyle name="40% - Accent3 15 2 2" xfId="4238" xr:uid="{00000000-0005-0000-0000-000034600000}"/>
    <cellStyle name="40% - Accent3 15 2 2 2" xfId="4239" xr:uid="{00000000-0005-0000-0000-000035600000}"/>
    <cellStyle name="40% - Accent3 15 2 2 2 2" xfId="12391" xr:uid="{00000000-0005-0000-0000-000036600000}"/>
    <cellStyle name="40% - Accent3 15 2 2 2 3" xfId="22032" xr:uid="{00000000-0005-0000-0000-000037600000}"/>
    <cellStyle name="40% - Accent3 15 2 2 2_51-Sch Exp Fed Awards  (1)" xfId="35208" xr:uid="{00000000-0005-0000-0000-000038600000}"/>
    <cellStyle name="40% - Accent3 15 2 2 3" xfId="12392" xr:uid="{00000000-0005-0000-0000-000039600000}"/>
    <cellStyle name="40% - Accent3 15 2 2 4" xfId="18398" xr:uid="{00000000-0005-0000-0000-00003A600000}"/>
    <cellStyle name="40% - Accent3 15 2 2_51-Sch Exp Fed Awards  (1)" xfId="35207" xr:uid="{00000000-0005-0000-0000-00003B600000}"/>
    <cellStyle name="40% - Accent3 15 2 3" xfId="4240" xr:uid="{00000000-0005-0000-0000-00003C600000}"/>
    <cellStyle name="40% - Accent3 15 2 3 2" xfId="12393" xr:uid="{00000000-0005-0000-0000-00003D600000}"/>
    <cellStyle name="40% - Accent3 15 2 3 3" xfId="20284" xr:uid="{00000000-0005-0000-0000-00003E600000}"/>
    <cellStyle name="40% - Accent3 15 2 3_51-Sch Exp Fed Awards  (1)" xfId="35209" xr:uid="{00000000-0005-0000-0000-00003F600000}"/>
    <cellStyle name="40% - Accent3 15 2 4" xfId="12394" xr:uid="{00000000-0005-0000-0000-000040600000}"/>
    <cellStyle name="40% - Accent3 15 2 4 2" xfId="35211" xr:uid="{00000000-0005-0000-0000-000041600000}"/>
    <cellStyle name="40% - Accent3 15 2 4_51-Sch Exp Fed Awards  (1)" xfId="35210" xr:uid="{00000000-0005-0000-0000-000042600000}"/>
    <cellStyle name="40% - Accent3 15 2 5" xfId="16648" xr:uid="{00000000-0005-0000-0000-000043600000}"/>
    <cellStyle name="40% - Accent3 15 2 5 2" xfId="35213" xr:uid="{00000000-0005-0000-0000-000044600000}"/>
    <cellStyle name="40% - Accent3 15 2 5_51-Sch Exp Fed Awards  (1)" xfId="35212" xr:uid="{00000000-0005-0000-0000-000045600000}"/>
    <cellStyle name="40% - Accent3 15 2 6" xfId="35214" xr:uid="{00000000-0005-0000-0000-000046600000}"/>
    <cellStyle name="40% - Accent3 15 2 6 2" xfId="35215" xr:uid="{00000000-0005-0000-0000-000047600000}"/>
    <cellStyle name="40% - Accent3 15 2 7" xfId="35216" xr:uid="{00000000-0005-0000-0000-000048600000}"/>
    <cellStyle name="40% - Accent3 15 2 8" xfId="35217" xr:uid="{00000000-0005-0000-0000-000049600000}"/>
    <cellStyle name="40% - Accent3 15 2_51-Sch Exp Fed Awards  (1)" xfId="35206" xr:uid="{00000000-0005-0000-0000-00004A600000}"/>
    <cellStyle name="40% - Accent3 15 3" xfId="4241" xr:uid="{00000000-0005-0000-0000-00004B600000}"/>
    <cellStyle name="40% - Accent3 15 3 2" xfId="4242" xr:uid="{00000000-0005-0000-0000-00004C600000}"/>
    <cellStyle name="40% - Accent3 15 3 2 2" xfId="12395" xr:uid="{00000000-0005-0000-0000-00004D600000}"/>
    <cellStyle name="40% - Accent3 15 3 2 3" xfId="22031" xr:uid="{00000000-0005-0000-0000-00004E600000}"/>
    <cellStyle name="40% - Accent3 15 3 2_51-Sch Exp Fed Awards  (1)" xfId="35219" xr:uid="{00000000-0005-0000-0000-00004F600000}"/>
    <cellStyle name="40% - Accent3 15 3 3" xfId="12396" xr:uid="{00000000-0005-0000-0000-000050600000}"/>
    <cellStyle name="40% - Accent3 15 3 4" xfId="18397" xr:uid="{00000000-0005-0000-0000-000051600000}"/>
    <cellStyle name="40% - Accent3 15 3_51-Sch Exp Fed Awards  (1)" xfId="35218" xr:uid="{00000000-0005-0000-0000-000052600000}"/>
    <cellStyle name="40% - Accent3 15 4" xfId="4243" xr:uid="{00000000-0005-0000-0000-000053600000}"/>
    <cellStyle name="40% - Accent3 15 4 2" xfId="12397" xr:uid="{00000000-0005-0000-0000-000054600000}"/>
    <cellStyle name="40% - Accent3 15 4 3" xfId="20283" xr:uid="{00000000-0005-0000-0000-000055600000}"/>
    <cellStyle name="40% - Accent3 15 4_51-Sch Exp Fed Awards  (1)" xfId="35220" xr:uid="{00000000-0005-0000-0000-000056600000}"/>
    <cellStyle name="40% - Accent3 15 5" xfId="12398" xr:uid="{00000000-0005-0000-0000-000057600000}"/>
    <cellStyle name="40% - Accent3 15 5 2" xfId="35222" xr:uid="{00000000-0005-0000-0000-000058600000}"/>
    <cellStyle name="40% - Accent3 15 5_51-Sch Exp Fed Awards  (1)" xfId="35221" xr:uid="{00000000-0005-0000-0000-000059600000}"/>
    <cellStyle name="40% - Accent3 15 6" xfId="16647" xr:uid="{00000000-0005-0000-0000-00005A600000}"/>
    <cellStyle name="40% - Accent3 15 6 2" xfId="35224" xr:uid="{00000000-0005-0000-0000-00005B600000}"/>
    <cellStyle name="40% - Accent3 15 6_51-Sch Exp Fed Awards  (1)" xfId="35223" xr:uid="{00000000-0005-0000-0000-00005C600000}"/>
    <cellStyle name="40% - Accent3 15 7" xfId="35225" xr:uid="{00000000-0005-0000-0000-00005D600000}"/>
    <cellStyle name="40% - Accent3 15 7 2" xfId="35226" xr:uid="{00000000-0005-0000-0000-00005E600000}"/>
    <cellStyle name="40% - Accent3 15 8" xfId="35227" xr:uid="{00000000-0005-0000-0000-00005F600000}"/>
    <cellStyle name="40% - Accent3 15 9" xfId="35228" xr:uid="{00000000-0005-0000-0000-000060600000}"/>
    <cellStyle name="40% - Accent3 15_411200-10 -20" xfId="35229" xr:uid="{00000000-0005-0000-0000-000061600000}"/>
    <cellStyle name="40% - Accent3 16" xfId="4244" xr:uid="{00000000-0005-0000-0000-000062600000}"/>
    <cellStyle name="40% - Accent3 16 2" xfId="4245" xr:uid="{00000000-0005-0000-0000-000063600000}"/>
    <cellStyle name="40% - Accent3 16 2 2" xfId="4246" xr:uid="{00000000-0005-0000-0000-000064600000}"/>
    <cellStyle name="40% - Accent3 16 2 2 2" xfId="12399" xr:uid="{00000000-0005-0000-0000-000065600000}"/>
    <cellStyle name="40% - Accent3 16 2 2 3" xfId="22033" xr:uid="{00000000-0005-0000-0000-000066600000}"/>
    <cellStyle name="40% - Accent3 16 2 2_51-Sch Exp Fed Awards  (1)" xfId="35232" xr:uid="{00000000-0005-0000-0000-000067600000}"/>
    <cellStyle name="40% - Accent3 16 2 3" xfId="12400" xr:uid="{00000000-0005-0000-0000-000068600000}"/>
    <cellStyle name="40% - Accent3 16 2 4" xfId="18399" xr:uid="{00000000-0005-0000-0000-000069600000}"/>
    <cellStyle name="40% - Accent3 16 2_51-Sch Exp Fed Awards  (1)" xfId="35231" xr:uid="{00000000-0005-0000-0000-00006A600000}"/>
    <cellStyle name="40% - Accent3 16 3" xfId="4247" xr:uid="{00000000-0005-0000-0000-00006B600000}"/>
    <cellStyle name="40% - Accent3 16 3 2" xfId="12401" xr:uid="{00000000-0005-0000-0000-00006C600000}"/>
    <cellStyle name="40% - Accent3 16 3 3" xfId="20285" xr:uid="{00000000-0005-0000-0000-00006D600000}"/>
    <cellStyle name="40% - Accent3 16 3_51-Sch Exp Fed Awards  (1)" xfId="35233" xr:uid="{00000000-0005-0000-0000-00006E600000}"/>
    <cellStyle name="40% - Accent3 16 4" xfId="12402" xr:uid="{00000000-0005-0000-0000-00006F600000}"/>
    <cellStyle name="40% - Accent3 16 4 2" xfId="35235" xr:uid="{00000000-0005-0000-0000-000070600000}"/>
    <cellStyle name="40% - Accent3 16 4_51-Sch Exp Fed Awards  (1)" xfId="35234" xr:uid="{00000000-0005-0000-0000-000071600000}"/>
    <cellStyle name="40% - Accent3 16 5" xfId="16649" xr:uid="{00000000-0005-0000-0000-000072600000}"/>
    <cellStyle name="40% - Accent3 16 5 2" xfId="35237" xr:uid="{00000000-0005-0000-0000-000073600000}"/>
    <cellStyle name="40% - Accent3 16 5_51-Sch Exp Fed Awards  (1)" xfId="35236" xr:uid="{00000000-0005-0000-0000-000074600000}"/>
    <cellStyle name="40% - Accent3 16 6" xfId="35238" xr:uid="{00000000-0005-0000-0000-000075600000}"/>
    <cellStyle name="40% - Accent3 16 6 2" xfId="35239" xr:uid="{00000000-0005-0000-0000-000076600000}"/>
    <cellStyle name="40% - Accent3 16 7" xfId="35240" xr:uid="{00000000-0005-0000-0000-000077600000}"/>
    <cellStyle name="40% - Accent3 16 8" xfId="35241" xr:uid="{00000000-0005-0000-0000-000078600000}"/>
    <cellStyle name="40% - Accent3 16_51-Sch Exp Fed Awards  (1)" xfId="35230" xr:uid="{00000000-0005-0000-0000-000079600000}"/>
    <cellStyle name="40% - Accent3 17" xfId="4248" xr:uid="{00000000-0005-0000-0000-00007A600000}"/>
    <cellStyle name="40% - Accent3 17 2" xfId="4249" xr:uid="{00000000-0005-0000-0000-00007B600000}"/>
    <cellStyle name="40% - Accent3 17 2 2" xfId="12403" xr:uid="{00000000-0005-0000-0000-00007C600000}"/>
    <cellStyle name="40% - Accent3 17 2 3" xfId="22682" xr:uid="{00000000-0005-0000-0000-00007D600000}"/>
    <cellStyle name="40% - Accent3 17 2_51-Sch Exp Fed Awards  (1)" xfId="35243" xr:uid="{00000000-0005-0000-0000-00007E600000}"/>
    <cellStyle name="40% - Accent3 17 3" xfId="12404" xr:uid="{00000000-0005-0000-0000-00007F600000}"/>
    <cellStyle name="40% - Accent3 17 3 2" xfId="35245" xr:uid="{00000000-0005-0000-0000-000080600000}"/>
    <cellStyle name="40% - Accent3 17 3_51-Sch Exp Fed Awards  (1)" xfId="35244" xr:uid="{00000000-0005-0000-0000-000081600000}"/>
    <cellStyle name="40% - Accent3 17 4" xfId="19048" xr:uid="{00000000-0005-0000-0000-000082600000}"/>
    <cellStyle name="40% - Accent3 17 4 2" xfId="35247" xr:uid="{00000000-0005-0000-0000-000083600000}"/>
    <cellStyle name="40% - Accent3 17 4_51-Sch Exp Fed Awards  (1)" xfId="35246" xr:uid="{00000000-0005-0000-0000-000084600000}"/>
    <cellStyle name="40% - Accent3 17 5" xfId="35248" xr:uid="{00000000-0005-0000-0000-000085600000}"/>
    <cellStyle name="40% - Accent3 17 5 2" xfId="35249" xr:uid="{00000000-0005-0000-0000-000086600000}"/>
    <cellStyle name="40% - Accent3 17 6" xfId="35250" xr:uid="{00000000-0005-0000-0000-000087600000}"/>
    <cellStyle name="40% - Accent3 17_51-Sch Exp Fed Awards  (1)" xfId="35242" xr:uid="{00000000-0005-0000-0000-000088600000}"/>
    <cellStyle name="40% - Accent3 18" xfId="4250" xr:uid="{00000000-0005-0000-0000-000089600000}"/>
    <cellStyle name="40% - Accent3 18 2" xfId="4251" xr:uid="{00000000-0005-0000-0000-00008A600000}"/>
    <cellStyle name="40% - Accent3 18 2 2" xfId="12405" xr:uid="{00000000-0005-0000-0000-00008B600000}"/>
    <cellStyle name="40% - Accent3 18 2 3" xfId="22694" xr:uid="{00000000-0005-0000-0000-00008C600000}"/>
    <cellStyle name="40% - Accent3 18 2_51-Sch Exp Fed Awards  (1)" xfId="35252" xr:uid="{00000000-0005-0000-0000-00008D600000}"/>
    <cellStyle name="40% - Accent3 18 3" xfId="12406" xr:uid="{00000000-0005-0000-0000-00008E600000}"/>
    <cellStyle name="40% - Accent3 18 3 2" xfId="35254" xr:uid="{00000000-0005-0000-0000-00008F600000}"/>
    <cellStyle name="40% - Accent3 18 3_51-Sch Exp Fed Awards  (1)" xfId="35253" xr:uid="{00000000-0005-0000-0000-000090600000}"/>
    <cellStyle name="40% - Accent3 18 4" xfId="19060" xr:uid="{00000000-0005-0000-0000-000091600000}"/>
    <cellStyle name="40% - Accent3 18_51-Sch Exp Fed Awards  (1)" xfId="35251" xr:uid="{00000000-0005-0000-0000-000092600000}"/>
    <cellStyle name="40% - Accent3 19" xfId="4252" xr:uid="{00000000-0005-0000-0000-000093600000}"/>
    <cellStyle name="40% - Accent3 19 2" xfId="4253" xr:uid="{00000000-0005-0000-0000-000094600000}"/>
    <cellStyle name="40% - Accent3 19 2 2" xfId="12407" xr:uid="{00000000-0005-0000-0000-000095600000}"/>
    <cellStyle name="40% - Accent3 19 2 3" xfId="22673" xr:uid="{00000000-0005-0000-0000-000096600000}"/>
    <cellStyle name="40% - Accent3 19 2_51-Sch Exp Fed Awards  (1)" xfId="35256" xr:uid="{00000000-0005-0000-0000-000097600000}"/>
    <cellStyle name="40% - Accent3 19 3" xfId="12408" xr:uid="{00000000-0005-0000-0000-000098600000}"/>
    <cellStyle name="40% - Accent3 19 3 2" xfId="35258" xr:uid="{00000000-0005-0000-0000-000099600000}"/>
    <cellStyle name="40% - Accent3 19 3_51-Sch Exp Fed Awards  (1)" xfId="35257" xr:uid="{00000000-0005-0000-0000-00009A600000}"/>
    <cellStyle name="40% - Accent3 19 4" xfId="19039" xr:uid="{00000000-0005-0000-0000-00009B600000}"/>
    <cellStyle name="40% - Accent3 19_51-Sch Exp Fed Awards  (1)" xfId="35255" xr:uid="{00000000-0005-0000-0000-00009C600000}"/>
    <cellStyle name="40% - Accent3 2" xfId="4254" xr:uid="{00000000-0005-0000-0000-00009D600000}"/>
    <cellStyle name="40% - Accent3 2 10" xfId="4255" xr:uid="{00000000-0005-0000-0000-00009E600000}"/>
    <cellStyle name="40% - Accent3 2 10 2" xfId="4256" xr:uid="{00000000-0005-0000-0000-00009F600000}"/>
    <cellStyle name="40% - Accent3 2 10 2 2" xfId="12409" xr:uid="{00000000-0005-0000-0000-0000A0600000}"/>
    <cellStyle name="40% - Accent3 2 10 2 3" xfId="21039" xr:uid="{00000000-0005-0000-0000-0000A1600000}"/>
    <cellStyle name="40% - Accent3 2 10 2_51-Sch Exp Fed Awards  (1)" xfId="35260" xr:uid="{00000000-0005-0000-0000-0000A2600000}"/>
    <cellStyle name="40% - Accent3 2 10 3" xfId="12410" xr:uid="{00000000-0005-0000-0000-0000A3600000}"/>
    <cellStyle name="40% - Accent3 2 10 4" xfId="17405" xr:uid="{00000000-0005-0000-0000-0000A4600000}"/>
    <cellStyle name="40% - Accent3 2 10_51-Sch Exp Fed Awards  (1)" xfId="35259" xr:uid="{00000000-0005-0000-0000-0000A5600000}"/>
    <cellStyle name="40% - Accent3 2 11" xfId="4257" xr:uid="{00000000-0005-0000-0000-0000A6600000}"/>
    <cellStyle name="40% - Accent3 2 11 2" xfId="12411" xr:uid="{00000000-0005-0000-0000-0000A7600000}"/>
    <cellStyle name="40% - Accent3 2 11 3" xfId="20286" xr:uid="{00000000-0005-0000-0000-0000A8600000}"/>
    <cellStyle name="40% - Accent3 2 11_51-Sch Exp Fed Awards  (1)" xfId="35261" xr:uid="{00000000-0005-0000-0000-0000A9600000}"/>
    <cellStyle name="40% - Accent3 2 12" xfId="12412" xr:uid="{00000000-0005-0000-0000-0000AA600000}"/>
    <cellStyle name="40% - Accent3 2 12 2" xfId="35263" xr:uid="{00000000-0005-0000-0000-0000AB600000}"/>
    <cellStyle name="40% - Accent3 2 12_51-Sch Exp Fed Awards  (1)" xfId="35262" xr:uid="{00000000-0005-0000-0000-0000AC600000}"/>
    <cellStyle name="40% - Accent3 2 13" xfId="16650" xr:uid="{00000000-0005-0000-0000-0000AD600000}"/>
    <cellStyle name="40% - Accent3 2 13 2" xfId="35265" xr:uid="{00000000-0005-0000-0000-0000AE600000}"/>
    <cellStyle name="40% - Accent3 2 13_51-Sch Exp Fed Awards  (1)" xfId="35264" xr:uid="{00000000-0005-0000-0000-0000AF600000}"/>
    <cellStyle name="40% - Accent3 2 14" xfId="35266" xr:uid="{00000000-0005-0000-0000-0000B0600000}"/>
    <cellStyle name="40% - Accent3 2 14 2" xfId="35267" xr:uid="{00000000-0005-0000-0000-0000B1600000}"/>
    <cellStyle name="40% - Accent3 2 15" xfId="35268" xr:uid="{00000000-0005-0000-0000-0000B2600000}"/>
    <cellStyle name="40% - Accent3 2 16" xfId="35269" xr:uid="{00000000-0005-0000-0000-0000B3600000}"/>
    <cellStyle name="40% - Accent3 2 17" xfId="45777" xr:uid="{00000000-0005-0000-0000-0000B4600000}"/>
    <cellStyle name="40% - Accent3 2 2" xfId="4258" xr:uid="{00000000-0005-0000-0000-0000B5600000}"/>
    <cellStyle name="40% - Accent3 2 2 10" xfId="4259" xr:uid="{00000000-0005-0000-0000-0000B6600000}"/>
    <cellStyle name="40% - Accent3 2 2 10 2" xfId="12413" xr:uid="{00000000-0005-0000-0000-0000B7600000}"/>
    <cellStyle name="40% - Accent3 2 2 10 3" xfId="20287" xr:uid="{00000000-0005-0000-0000-0000B8600000}"/>
    <cellStyle name="40% - Accent3 2 2 10_51-Sch Exp Fed Awards  (1)" xfId="35270" xr:uid="{00000000-0005-0000-0000-0000B9600000}"/>
    <cellStyle name="40% - Accent3 2 2 11" xfId="12414" xr:uid="{00000000-0005-0000-0000-0000BA600000}"/>
    <cellStyle name="40% - Accent3 2 2 11 2" xfId="35272" xr:uid="{00000000-0005-0000-0000-0000BB600000}"/>
    <cellStyle name="40% - Accent3 2 2 11_51-Sch Exp Fed Awards  (1)" xfId="35271" xr:uid="{00000000-0005-0000-0000-0000BC600000}"/>
    <cellStyle name="40% - Accent3 2 2 12" xfId="16651" xr:uid="{00000000-0005-0000-0000-0000BD600000}"/>
    <cellStyle name="40% - Accent3 2 2 12 2" xfId="35274" xr:uid="{00000000-0005-0000-0000-0000BE600000}"/>
    <cellStyle name="40% - Accent3 2 2 12_51-Sch Exp Fed Awards  (1)" xfId="35273" xr:uid="{00000000-0005-0000-0000-0000BF600000}"/>
    <cellStyle name="40% - Accent3 2 2 13" xfId="35275" xr:uid="{00000000-0005-0000-0000-0000C0600000}"/>
    <cellStyle name="40% - Accent3 2 2 13 2" xfId="35276" xr:uid="{00000000-0005-0000-0000-0000C1600000}"/>
    <cellStyle name="40% - Accent3 2 2 14" xfId="35277" xr:uid="{00000000-0005-0000-0000-0000C2600000}"/>
    <cellStyle name="40% - Accent3 2 2 14 2" xfId="35278" xr:uid="{00000000-0005-0000-0000-0000C3600000}"/>
    <cellStyle name="40% - Accent3 2 2 15" xfId="35279" xr:uid="{00000000-0005-0000-0000-0000C4600000}"/>
    <cellStyle name="40% - Accent3 2 2 16" xfId="35280" xr:uid="{00000000-0005-0000-0000-0000C5600000}"/>
    <cellStyle name="40% - Accent3 2 2 2" xfId="4260" xr:uid="{00000000-0005-0000-0000-0000C6600000}"/>
    <cellStyle name="40% - Accent3 2 2 2 10" xfId="16652" xr:uid="{00000000-0005-0000-0000-0000C7600000}"/>
    <cellStyle name="40% - Accent3 2 2 2 10 2" xfId="35282" xr:uid="{00000000-0005-0000-0000-0000C8600000}"/>
    <cellStyle name="40% - Accent3 2 2 2 10_51-Sch Exp Fed Awards  (1)" xfId="35281" xr:uid="{00000000-0005-0000-0000-0000C9600000}"/>
    <cellStyle name="40% - Accent3 2 2 2 11" xfId="35283" xr:uid="{00000000-0005-0000-0000-0000CA600000}"/>
    <cellStyle name="40% - Accent3 2 2 2 11 2" xfId="35284" xr:uid="{00000000-0005-0000-0000-0000CB600000}"/>
    <cellStyle name="40% - Accent3 2 2 2 12" xfId="35285" xr:uid="{00000000-0005-0000-0000-0000CC600000}"/>
    <cellStyle name="40% - Accent3 2 2 2 12 2" xfId="35286" xr:uid="{00000000-0005-0000-0000-0000CD600000}"/>
    <cellStyle name="40% - Accent3 2 2 2 13" xfId="35287" xr:uid="{00000000-0005-0000-0000-0000CE600000}"/>
    <cellStyle name="40% - Accent3 2 2 2 14" xfId="35288" xr:uid="{00000000-0005-0000-0000-0000CF600000}"/>
    <cellStyle name="40% - Accent3 2 2 2 2" xfId="4261" xr:uid="{00000000-0005-0000-0000-0000D0600000}"/>
    <cellStyle name="40% - Accent3 2 2 2 2 2" xfId="4262" xr:uid="{00000000-0005-0000-0000-0000D1600000}"/>
    <cellStyle name="40% - Accent3 2 2 2 2 2 2" xfId="4263" xr:uid="{00000000-0005-0000-0000-0000D2600000}"/>
    <cellStyle name="40% - Accent3 2 2 2 2 2 2 2" xfId="4264" xr:uid="{00000000-0005-0000-0000-0000D3600000}"/>
    <cellStyle name="40% - Accent3 2 2 2 2 2 2 2 2" xfId="12415" xr:uid="{00000000-0005-0000-0000-0000D4600000}"/>
    <cellStyle name="40% - Accent3 2 2 2 2 2 2 2 3" xfId="22035" xr:uid="{00000000-0005-0000-0000-0000D5600000}"/>
    <cellStyle name="40% - Accent3 2 2 2 2 2 2 2_51-Sch Exp Fed Awards  (1)" xfId="35291" xr:uid="{00000000-0005-0000-0000-0000D6600000}"/>
    <cellStyle name="40% - Accent3 2 2 2 2 2 2 3" xfId="12416" xr:uid="{00000000-0005-0000-0000-0000D7600000}"/>
    <cellStyle name="40% - Accent3 2 2 2 2 2 2 4" xfId="18401" xr:uid="{00000000-0005-0000-0000-0000D8600000}"/>
    <cellStyle name="40% - Accent3 2 2 2 2 2 2_51-Sch Exp Fed Awards  (1)" xfId="35290" xr:uid="{00000000-0005-0000-0000-0000D9600000}"/>
    <cellStyle name="40% - Accent3 2 2 2 2 2 3" xfId="4265" xr:uid="{00000000-0005-0000-0000-0000DA600000}"/>
    <cellStyle name="40% - Accent3 2 2 2 2 2 3 2" xfId="12417" xr:uid="{00000000-0005-0000-0000-0000DB600000}"/>
    <cellStyle name="40% - Accent3 2 2 2 2 2 3 3" xfId="20290" xr:uid="{00000000-0005-0000-0000-0000DC600000}"/>
    <cellStyle name="40% - Accent3 2 2 2 2 2 3_51-Sch Exp Fed Awards  (1)" xfId="35292" xr:uid="{00000000-0005-0000-0000-0000DD600000}"/>
    <cellStyle name="40% - Accent3 2 2 2 2 2 4" xfId="12418" xr:uid="{00000000-0005-0000-0000-0000DE600000}"/>
    <cellStyle name="40% - Accent3 2 2 2 2 2 4 2" xfId="35294" xr:uid="{00000000-0005-0000-0000-0000DF600000}"/>
    <cellStyle name="40% - Accent3 2 2 2 2 2 4_51-Sch Exp Fed Awards  (1)" xfId="35293" xr:uid="{00000000-0005-0000-0000-0000E0600000}"/>
    <cellStyle name="40% - Accent3 2 2 2 2 2 5" xfId="16654" xr:uid="{00000000-0005-0000-0000-0000E1600000}"/>
    <cellStyle name="40% - Accent3 2 2 2 2 2 5 2" xfId="35296" xr:uid="{00000000-0005-0000-0000-0000E2600000}"/>
    <cellStyle name="40% - Accent3 2 2 2 2 2 5_51-Sch Exp Fed Awards  (1)" xfId="35295" xr:uid="{00000000-0005-0000-0000-0000E3600000}"/>
    <cellStyle name="40% - Accent3 2 2 2 2 2 6" xfId="35297" xr:uid="{00000000-0005-0000-0000-0000E4600000}"/>
    <cellStyle name="40% - Accent3 2 2 2 2 2 6 2" xfId="35298" xr:uid="{00000000-0005-0000-0000-0000E5600000}"/>
    <cellStyle name="40% - Accent3 2 2 2 2 2 7" xfId="35299" xr:uid="{00000000-0005-0000-0000-0000E6600000}"/>
    <cellStyle name="40% - Accent3 2 2 2 2 2 8" xfId="35300" xr:uid="{00000000-0005-0000-0000-0000E7600000}"/>
    <cellStyle name="40% - Accent3 2 2 2 2 2_51-Sch Exp Fed Awards  (1)" xfId="35289" xr:uid="{00000000-0005-0000-0000-0000E8600000}"/>
    <cellStyle name="40% - Accent3 2 2 2 2 3" xfId="4266" xr:uid="{00000000-0005-0000-0000-0000E9600000}"/>
    <cellStyle name="40% - Accent3 2 2 2 2 3 2" xfId="4267" xr:uid="{00000000-0005-0000-0000-0000EA600000}"/>
    <cellStyle name="40% - Accent3 2 2 2 2 3 2 2" xfId="12419" xr:uid="{00000000-0005-0000-0000-0000EB600000}"/>
    <cellStyle name="40% - Accent3 2 2 2 2 3 2 3" xfId="22034" xr:uid="{00000000-0005-0000-0000-0000EC600000}"/>
    <cellStyle name="40% - Accent3 2 2 2 2 3 2_51-Sch Exp Fed Awards  (1)" xfId="35302" xr:uid="{00000000-0005-0000-0000-0000ED600000}"/>
    <cellStyle name="40% - Accent3 2 2 2 2 3 3" xfId="12420" xr:uid="{00000000-0005-0000-0000-0000EE600000}"/>
    <cellStyle name="40% - Accent3 2 2 2 2 3 4" xfId="18400" xr:uid="{00000000-0005-0000-0000-0000EF600000}"/>
    <cellStyle name="40% - Accent3 2 2 2 2 3_51-Sch Exp Fed Awards  (1)" xfId="35301" xr:uid="{00000000-0005-0000-0000-0000F0600000}"/>
    <cellStyle name="40% - Accent3 2 2 2 2 4" xfId="4268" xr:uid="{00000000-0005-0000-0000-0000F1600000}"/>
    <cellStyle name="40% - Accent3 2 2 2 2 4 2" xfId="12421" xr:uid="{00000000-0005-0000-0000-0000F2600000}"/>
    <cellStyle name="40% - Accent3 2 2 2 2 4 3" xfId="20289" xr:uid="{00000000-0005-0000-0000-0000F3600000}"/>
    <cellStyle name="40% - Accent3 2 2 2 2 4_51-Sch Exp Fed Awards  (1)" xfId="35303" xr:uid="{00000000-0005-0000-0000-0000F4600000}"/>
    <cellStyle name="40% - Accent3 2 2 2 2 5" xfId="12422" xr:uid="{00000000-0005-0000-0000-0000F5600000}"/>
    <cellStyle name="40% - Accent3 2 2 2 2 5 2" xfId="35305" xr:uid="{00000000-0005-0000-0000-0000F6600000}"/>
    <cellStyle name="40% - Accent3 2 2 2 2 5_51-Sch Exp Fed Awards  (1)" xfId="35304" xr:uid="{00000000-0005-0000-0000-0000F7600000}"/>
    <cellStyle name="40% - Accent3 2 2 2 2 6" xfId="16653" xr:uid="{00000000-0005-0000-0000-0000F8600000}"/>
    <cellStyle name="40% - Accent3 2 2 2 2 6 2" xfId="35307" xr:uid="{00000000-0005-0000-0000-0000F9600000}"/>
    <cellStyle name="40% - Accent3 2 2 2 2 6_51-Sch Exp Fed Awards  (1)" xfId="35306" xr:uid="{00000000-0005-0000-0000-0000FA600000}"/>
    <cellStyle name="40% - Accent3 2 2 2 2 7" xfId="35308" xr:uid="{00000000-0005-0000-0000-0000FB600000}"/>
    <cellStyle name="40% - Accent3 2 2 2 2 7 2" xfId="35309" xr:uid="{00000000-0005-0000-0000-0000FC600000}"/>
    <cellStyle name="40% - Accent3 2 2 2 2 8" xfId="35310" xr:uid="{00000000-0005-0000-0000-0000FD600000}"/>
    <cellStyle name="40% - Accent3 2 2 2 2 9" xfId="35311" xr:uid="{00000000-0005-0000-0000-0000FE600000}"/>
    <cellStyle name="40% - Accent3 2 2 2 2_411200-10 -20" xfId="35312" xr:uid="{00000000-0005-0000-0000-0000FF600000}"/>
    <cellStyle name="40% - Accent3 2 2 2 3" xfId="4269" xr:uid="{00000000-0005-0000-0000-000000610000}"/>
    <cellStyle name="40% - Accent3 2 2 2 3 2" xfId="4270" xr:uid="{00000000-0005-0000-0000-000001610000}"/>
    <cellStyle name="40% - Accent3 2 2 2 3 2 2" xfId="4271" xr:uid="{00000000-0005-0000-0000-000002610000}"/>
    <cellStyle name="40% - Accent3 2 2 2 3 2 2 2" xfId="12423" xr:uid="{00000000-0005-0000-0000-000003610000}"/>
    <cellStyle name="40% - Accent3 2 2 2 3 2 2 3" xfId="22036" xr:uid="{00000000-0005-0000-0000-000004610000}"/>
    <cellStyle name="40% - Accent3 2 2 2 3 2 2_51-Sch Exp Fed Awards  (1)" xfId="35315" xr:uid="{00000000-0005-0000-0000-000005610000}"/>
    <cellStyle name="40% - Accent3 2 2 2 3 2 3" xfId="12424" xr:uid="{00000000-0005-0000-0000-000006610000}"/>
    <cellStyle name="40% - Accent3 2 2 2 3 2 4" xfId="18402" xr:uid="{00000000-0005-0000-0000-000007610000}"/>
    <cellStyle name="40% - Accent3 2 2 2 3 2_51-Sch Exp Fed Awards  (1)" xfId="35314" xr:uid="{00000000-0005-0000-0000-000008610000}"/>
    <cellStyle name="40% - Accent3 2 2 2 3 3" xfId="4272" xr:uid="{00000000-0005-0000-0000-000009610000}"/>
    <cellStyle name="40% - Accent3 2 2 2 3 3 2" xfId="12425" xr:uid="{00000000-0005-0000-0000-00000A610000}"/>
    <cellStyle name="40% - Accent3 2 2 2 3 3 3" xfId="20291" xr:uid="{00000000-0005-0000-0000-00000B610000}"/>
    <cellStyle name="40% - Accent3 2 2 2 3 3_51-Sch Exp Fed Awards  (1)" xfId="35316" xr:uid="{00000000-0005-0000-0000-00000C610000}"/>
    <cellStyle name="40% - Accent3 2 2 2 3 4" xfId="12426" xr:uid="{00000000-0005-0000-0000-00000D610000}"/>
    <cellStyle name="40% - Accent3 2 2 2 3 4 2" xfId="35318" xr:uid="{00000000-0005-0000-0000-00000E610000}"/>
    <cellStyle name="40% - Accent3 2 2 2 3 4_51-Sch Exp Fed Awards  (1)" xfId="35317" xr:uid="{00000000-0005-0000-0000-00000F610000}"/>
    <cellStyle name="40% - Accent3 2 2 2 3 5" xfId="16655" xr:uid="{00000000-0005-0000-0000-000010610000}"/>
    <cellStyle name="40% - Accent3 2 2 2 3 5 2" xfId="35320" xr:uid="{00000000-0005-0000-0000-000011610000}"/>
    <cellStyle name="40% - Accent3 2 2 2 3 5_51-Sch Exp Fed Awards  (1)" xfId="35319" xr:uid="{00000000-0005-0000-0000-000012610000}"/>
    <cellStyle name="40% - Accent3 2 2 2 3 6" xfId="35321" xr:uid="{00000000-0005-0000-0000-000013610000}"/>
    <cellStyle name="40% - Accent3 2 2 2 3 6 2" xfId="35322" xr:uid="{00000000-0005-0000-0000-000014610000}"/>
    <cellStyle name="40% - Accent3 2 2 2 3 7" xfId="35323" xr:uid="{00000000-0005-0000-0000-000015610000}"/>
    <cellStyle name="40% - Accent3 2 2 2 3 8" xfId="35324" xr:uid="{00000000-0005-0000-0000-000016610000}"/>
    <cellStyle name="40% - Accent3 2 2 2 3_51-Sch Exp Fed Awards  (1)" xfId="35313" xr:uid="{00000000-0005-0000-0000-000017610000}"/>
    <cellStyle name="40% - Accent3 2 2 2 4" xfId="4273" xr:uid="{00000000-0005-0000-0000-000018610000}"/>
    <cellStyle name="40% - Accent3 2 2 2 4 2" xfId="4274" xr:uid="{00000000-0005-0000-0000-000019610000}"/>
    <cellStyle name="40% - Accent3 2 2 2 4 2 2" xfId="12427" xr:uid="{00000000-0005-0000-0000-00001A610000}"/>
    <cellStyle name="40% - Accent3 2 2 2 4 2 3" xfId="22799" xr:uid="{00000000-0005-0000-0000-00001B610000}"/>
    <cellStyle name="40% - Accent3 2 2 2 4 2_51-Sch Exp Fed Awards  (1)" xfId="35326" xr:uid="{00000000-0005-0000-0000-00001C610000}"/>
    <cellStyle name="40% - Accent3 2 2 2 4 3" xfId="12428" xr:uid="{00000000-0005-0000-0000-00001D610000}"/>
    <cellStyle name="40% - Accent3 2 2 2 4 3 2" xfId="35328" xr:uid="{00000000-0005-0000-0000-00001E610000}"/>
    <cellStyle name="40% - Accent3 2 2 2 4 3_51-Sch Exp Fed Awards  (1)" xfId="35327" xr:uid="{00000000-0005-0000-0000-00001F610000}"/>
    <cellStyle name="40% - Accent3 2 2 2 4 4" xfId="19165" xr:uid="{00000000-0005-0000-0000-000020610000}"/>
    <cellStyle name="40% - Accent3 2 2 2 4_51-Sch Exp Fed Awards  (1)" xfId="35325" xr:uid="{00000000-0005-0000-0000-000021610000}"/>
    <cellStyle name="40% - Accent3 2 2 2 5" xfId="4275" xr:uid="{00000000-0005-0000-0000-000022610000}"/>
    <cellStyle name="40% - Accent3 2 2 2 5 2" xfId="4276" xr:uid="{00000000-0005-0000-0000-000023610000}"/>
    <cellStyle name="40% - Accent3 2 2 2 5 2 2" xfId="12429" xr:uid="{00000000-0005-0000-0000-000024610000}"/>
    <cellStyle name="40% - Accent3 2 2 2 5 2 3" xfId="22888" xr:uid="{00000000-0005-0000-0000-000025610000}"/>
    <cellStyle name="40% - Accent3 2 2 2 5 2_51-Sch Exp Fed Awards  (1)" xfId="35330" xr:uid="{00000000-0005-0000-0000-000026610000}"/>
    <cellStyle name="40% - Accent3 2 2 2 5 3" xfId="12430" xr:uid="{00000000-0005-0000-0000-000027610000}"/>
    <cellStyle name="40% - Accent3 2 2 2 5 3 2" xfId="35332" xr:uid="{00000000-0005-0000-0000-000028610000}"/>
    <cellStyle name="40% - Accent3 2 2 2 5 3_51-Sch Exp Fed Awards  (1)" xfId="35331" xr:uid="{00000000-0005-0000-0000-000029610000}"/>
    <cellStyle name="40% - Accent3 2 2 2 5 4" xfId="19254" xr:uid="{00000000-0005-0000-0000-00002A610000}"/>
    <cellStyle name="40% - Accent3 2 2 2 5_51-Sch Exp Fed Awards  (1)" xfId="35329" xr:uid="{00000000-0005-0000-0000-00002B610000}"/>
    <cellStyle name="40% - Accent3 2 2 2 6" xfId="4277" xr:uid="{00000000-0005-0000-0000-00002C610000}"/>
    <cellStyle name="40% - Accent3 2 2 2 6 2" xfId="4278" xr:uid="{00000000-0005-0000-0000-00002D610000}"/>
    <cellStyle name="40% - Accent3 2 2 2 6 2 2" xfId="12431" xr:uid="{00000000-0005-0000-0000-00002E610000}"/>
    <cellStyle name="40% - Accent3 2 2 2 6 2 3" xfId="22966" xr:uid="{00000000-0005-0000-0000-00002F610000}"/>
    <cellStyle name="40% - Accent3 2 2 2 6 2_51-Sch Exp Fed Awards  (1)" xfId="35334" xr:uid="{00000000-0005-0000-0000-000030610000}"/>
    <cellStyle name="40% - Accent3 2 2 2 6 3" xfId="12432" xr:uid="{00000000-0005-0000-0000-000031610000}"/>
    <cellStyle name="40% - Accent3 2 2 2 6 3 2" xfId="35336" xr:uid="{00000000-0005-0000-0000-000032610000}"/>
    <cellStyle name="40% - Accent3 2 2 2 6 3_51-Sch Exp Fed Awards  (1)" xfId="35335" xr:uid="{00000000-0005-0000-0000-000033610000}"/>
    <cellStyle name="40% - Accent3 2 2 2 6 4" xfId="19332" xr:uid="{00000000-0005-0000-0000-000034610000}"/>
    <cellStyle name="40% - Accent3 2 2 2 6_51-Sch Exp Fed Awards  (1)" xfId="35333" xr:uid="{00000000-0005-0000-0000-000035610000}"/>
    <cellStyle name="40% - Accent3 2 2 2 7" xfId="4279" xr:uid="{00000000-0005-0000-0000-000036610000}"/>
    <cellStyle name="40% - Accent3 2 2 2 7 2" xfId="4280" xr:uid="{00000000-0005-0000-0000-000037610000}"/>
    <cellStyle name="40% - Accent3 2 2 2 7 2 2" xfId="12433" xr:uid="{00000000-0005-0000-0000-000038610000}"/>
    <cellStyle name="40% - Accent3 2 2 2 7 2 3" xfId="21181" xr:uid="{00000000-0005-0000-0000-000039610000}"/>
    <cellStyle name="40% - Accent3 2 2 2 7 2_51-Sch Exp Fed Awards  (1)" xfId="35338" xr:uid="{00000000-0005-0000-0000-00003A610000}"/>
    <cellStyle name="40% - Accent3 2 2 2 7 3" xfId="12434" xr:uid="{00000000-0005-0000-0000-00003B610000}"/>
    <cellStyle name="40% - Accent3 2 2 2 7 4" xfId="17547" xr:uid="{00000000-0005-0000-0000-00003C610000}"/>
    <cellStyle name="40% - Accent3 2 2 2 7_51-Sch Exp Fed Awards  (1)" xfId="35337" xr:uid="{00000000-0005-0000-0000-00003D610000}"/>
    <cellStyle name="40% - Accent3 2 2 2 8" xfId="4281" xr:uid="{00000000-0005-0000-0000-00003E610000}"/>
    <cellStyle name="40% - Accent3 2 2 2 8 2" xfId="12435" xr:uid="{00000000-0005-0000-0000-00003F610000}"/>
    <cellStyle name="40% - Accent3 2 2 2 8 3" xfId="20288" xr:uid="{00000000-0005-0000-0000-000040610000}"/>
    <cellStyle name="40% - Accent3 2 2 2 8_51-Sch Exp Fed Awards  (1)" xfId="35339" xr:uid="{00000000-0005-0000-0000-000041610000}"/>
    <cellStyle name="40% - Accent3 2 2 2 9" xfId="12436" xr:uid="{00000000-0005-0000-0000-000042610000}"/>
    <cellStyle name="40% - Accent3 2 2 2 9 2" xfId="35341" xr:uid="{00000000-0005-0000-0000-000043610000}"/>
    <cellStyle name="40% - Accent3 2 2 2 9_51-Sch Exp Fed Awards  (1)" xfId="35340" xr:uid="{00000000-0005-0000-0000-000044610000}"/>
    <cellStyle name="40% - Accent3 2 2 2_411200-10 -20" xfId="35342" xr:uid="{00000000-0005-0000-0000-000045610000}"/>
    <cellStyle name="40% - Accent3 2 2 3" xfId="4282" xr:uid="{00000000-0005-0000-0000-000046610000}"/>
    <cellStyle name="40% - Accent3 2 2 3 2" xfId="4283" xr:uid="{00000000-0005-0000-0000-000047610000}"/>
    <cellStyle name="40% - Accent3 2 2 3 2 2" xfId="4284" xr:uid="{00000000-0005-0000-0000-000048610000}"/>
    <cellStyle name="40% - Accent3 2 2 3 2 2 2" xfId="4285" xr:uid="{00000000-0005-0000-0000-000049610000}"/>
    <cellStyle name="40% - Accent3 2 2 3 2 2 2 2" xfId="12437" xr:uid="{00000000-0005-0000-0000-00004A610000}"/>
    <cellStyle name="40% - Accent3 2 2 3 2 2 2 3" xfId="22038" xr:uid="{00000000-0005-0000-0000-00004B610000}"/>
    <cellStyle name="40% - Accent3 2 2 3 2 2 2_51-Sch Exp Fed Awards  (1)" xfId="35345" xr:uid="{00000000-0005-0000-0000-00004C610000}"/>
    <cellStyle name="40% - Accent3 2 2 3 2 2 3" xfId="12438" xr:uid="{00000000-0005-0000-0000-00004D610000}"/>
    <cellStyle name="40% - Accent3 2 2 3 2 2 4" xfId="18404" xr:uid="{00000000-0005-0000-0000-00004E610000}"/>
    <cellStyle name="40% - Accent3 2 2 3 2 2_51-Sch Exp Fed Awards  (1)" xfId="35344" xr:uid="{00000000-0005-0000-0000-00004F610000}"/>
    <cellStyle name="40% - Accent3 2 2 3 2 3" xfId="4286" xr:uid="{00000000-0005-0000-0000-000050610000}"/>
    <cellStyle name="40% - Accent3 2 2 3 2 3 2" xfId="12439" xr:uid="{00000000-0005-0000-0000-000051610000}"/>
    <cellStyle name="40% - Accent3 2 2 3 2 3 3" xfId="20293" xr:uid="{00000000-0005-0000-0000-000052610000}"/>
    <cellStyle name="40% - Accent3 2 2 3 2 3_51-Sch Exp Fed Awards  (1)" xfId="35346" xr:uid="{00000000-0005-0000-0000-000053610000}"/>
    <cellStyle name="40% - Accent3 2 2 3 2 4" xfId="12440" xr:uid="{00000000-0005-0000-0000-000054610000}"/>
    <cellStyle name="40% - Accent3 2 2 3 2 4 2" xfId="35348" xr:uid="{00000000-0005-0000-0000-000055610000}"/>
    <cellStyle name="40% - Accent3 2 2 3 2 4_51-Sch Exp Fed Awards  (1)" xfId="35347" xr:uid="{00000000-0005-0000-0000-000056610000}"/>
    <cellStyle name="40% - Accent3 2 2 3 2 5" xfId="16657" xr:uid="{00000000-0005-0000-0000-000057610000}"/>
    <cellStyle name="40% - Accent3 2 2 3 2 5 2" xfId="35350" xr:uid="{00000000-0005-0000-0000-000058610000}"/>
    <cellStyle name="40% - Accent3 2 2 3 2 5_51-Sch Exp Fed Awards  (1)" xfId="35349" xr:uid="{00000000-0005-0000-0000-000059610000}"/>
    <cellStyle name="40% - Accent3 2 2 3 2 6" xfId="35351" xr:uid="{00000000-0005-0000-0000-00005A610000}"/>
    <cellStyle name="40% - Accent3 2 2 3 2 6 2" xfId="35352" xr:uid="{00000000-0005-0000-0000-00005B610000}"/>
    <cellStyle name="40% - Accent3 2 2 3 2 7" xfId="35353" xr:uid="{00000000-0005-0000-0000-00005C610000}"/>
    <cellStyle name="40% - Accent3 2 2 3 2 8" xfId="35354" xr:uid="{00000000-0005-0000-0000-00005D610000}"/>
    <cellStyle name="40% - Accent3 2 2 3 2_51-Sch Exp Fed Awards  (1)" xfId="35343" xr:uid="{00000000-0005-0000-0000-00005E610000}"/>
    <cellStyle name="40% - Accent3 2 2 3 3" xfId="4287" xr:uid="{00000000-0005-0000-0000-00005F610000}"/>
    <cellStyle name="40% - Accent3 2 2 3 3 2" xfId="4288" xr:uid="{00000000-0005-0000-0000-000060610000}"/>
    <cellStyle name="40% - Accent3 2 2 3 3 2 2" xfId="12441" xr:uid="{00000000-0005-0000-0000-000061610000}"/>
    <cellStyle name="40% - Accent3 2 2 3 3 2 3" xfId="22037" xr:uid="{00000000-0005-0000-0000-000062610000}"/>
    <cellStyle name="40% - Accent3 2 2 3 3 2_51-Sch Exp Fed Awards  (1)" xfId="35356" xr:uid="{00000000-0005-0000-0000-000063610000}"/>
    <cellStyle name="40% - Accent3 2 2 3 3 3" xfId="12442" xr:uid="{00000000-0005-0000-0000-000064610000}"/>
    <cellStyle name="40% - Accent3 2 2 3 3 4" xfId="18403" xr:uid="{00000000-0005-0000-0000-000065610000}"/>
    <cellStyle name="40% - Accent3 2 2 3 3_51-Sch Exp Fed Awards  (1)" xfId="35355" xr:uid="{00000000-0005-0000-0000-000066610000}"/>
    <cellStyle name="40% - Accent3 2 2 3 4" xfId="4289" xr:uid="{00000000-0005-0000-0000-000067610000}"/>
    <cellStyle name="40% - Accent3 2 2 3 4 2" xfId="12443" xr:uid="{00000000-0005-0000-0000-000068610000}"/>
    <cellStyle name="40% - Accent3 2 2 3 4 3" xfId="20292" xr:uid="{00000000-0005-0000-0000-000069610000}"/>
    <cellStyle name="40% - Accent3 2 2 3 4_51-Sch Exp Fed Awards  (1)" xfId="35357" xr:uid="{00000000-0005-0000-0000-00006A610000}"/>
    <cellStyle name="40% - Accent3 2 2 3 5" xfId="12444" xr:uid="{00000000-0005-0000-0000-00006B610000}"/>
    <cellStyle name="40% - Accent3 2 2 3 5 2" xfId="35359" xr:uid="{00000000-0005-0000-0000-00006C610000}"/>
    <cellStyle name="40% - Accent3 2 2 3 5_51-Sch Exp Fed Awards  (1)" xfId="35358" xr:uid="{00000000-0005-0000-0000-00006D610000}"/>
    <cellStyle name="40% - Accent3 2 2 3 6" xfId="16656" xr:uid="{00000000-0005-0000-0000-00006E610000}"/>
    <cellStyle name="40% - Accent3 2 2 3 6 2" xfId="35361" xr:uid="{00000000-0005-0000-0000-00006F610000}"/>
    <cellStyle name="40% - Accent3 2 2 3 6_51-Sch Exp Fed Awards  (1)" xfId="35360" xr:uid="{00000000-0005-0000-0000-000070610000}"/>
    <cellStyle name="40% - Accent3 2 2 3 7" xfId="35362" xr:uid="{00000000-0005-0000-0000-000071610000}"/>
    <cellStyle name="40% - Accent3 2 2 3 7 2" xfId="35363" xr:uid="{00000000-0005-0000-0000-000072610000}"/>
    <cellStyle name="40% - Accent3 2 2 3 8" xfId="35364" xr:uid="{00000000-0005-0000-0000-000073610000}"/>
    <cellStyle name="40% - Accent3 2 2 3 9" xfId="35365" xr:uid="{00000000-0005-0000-0000-000074610000}"/>
    <cellStyle name="40% - Accent3 2 2 3_411200-10 -20" xfId="35366" xr:uid="{00000000-0005-0000-0000-000075610000}"/>
    <cellStyle name="40% - Accent3 2 2 4" xfId="4290" xr:uid="{00000000-0005-0000-0000-000076610000}"/>
    <cellStyle name="40% - Accent3 2 2 4 2" xfId="4291" xr:uid="{00000000-0005-0000-0000-000077610000}"/>
    <cellStyle name="40% - Accent3 2 2 4 2 2" xfId="4292" xr:uid="{00000000-0005-0000-0000-000078610000}"/>
    <cellStyle name="40% - Accent3 2 2 4 2 2 2" xfId="12445" xr:uid="{00000000-0005-0000-0000-000079610000}"/>
    <cellStyle name="40% - Accent3 2 2 4 2 2 3" xfId="22039" xr:uid="{00000000-0005-0000-0000-00007A610000}"/>
    <cellStyle name="40% - Accent3 2 2 4 2 2_51-Sch Exp Fed Awards  (1)" xfId="35369" xr:uid="{00000000-0005-0000-0000-00007B610000}"/>
    <cellStyle name="40% - Accent3 2 2 4 2 3" xfId="12446" xr:uid="{00000000-0005-0000-0000-00007C610000}"/>
    <cellStyle name="40% - Accent3 2 2 4 2 4" xfId="18405" xr:uid="{00000000-0005-0000-0000-00007D610000}"/>
    <cellStyle name="40% - Accent3 2 2 4 2_51-Sch Exp Fed Awards  (1)" xfId="35368" xr:uid="{00000000-0005-0000-0000-00007E610000}"/>
    <cellStyle name="40% - Accent3 2 2 4 3" xfId="4293" xr:uid="{00000000-0005-0000-0000-00007F610000}"/>
    <cellStyle name="40% - Accent3 2 2 4 3 2" xfId="12447" xr:uid="{00000000-0005-0000-0000-000080610000}"/>
    <cellStyle name="40% - Accent3 2 2 4 3 3" xfId="20294" xr:uid="{00000000-0005-0000-0000-000081610000}"/>
    <cellStyle name="40% - Accent3 2 2 4 3_51-Sch Exp Fed Awards  (1)" xfId="35370" xr:uid="{00000000-0005-0000-0000-000082610000}"/>
    <cellStyle name="40% - Accent3 2 2 4 4" xfId="12448" xr:uid="{00000000-0005-0000-0000-000083610000}"/>
    <cellStyle name="40% - Accent3 2 2 4 4 2" xfId="35372" xr:uid="{00000000-0005-0000-0000-000084610000}"/>
    <cellStyle name="40% - Accent3 2 2 4 4_51-Sch Exp Fed Awards  (1)" xfId="35371" xr:uid="{00000000-0005-0000-0000-000085610000}"/>
    <cellStyle name="40% - Accent3 2 2 4 5" xfId="16658" xr:uid="{00000000-0005-0000-0000-000086610000}"/>
    <cellStyle name="40% - Accent3 2 2 4 5 2" xfId="35374" xr:uid="{00000000-0005-0000-0000-000087610000}"/>
    <cellStyle name="40% - Accent3 2 2 4 5_51-Sch Exp Fed Awards  (1)" xfId="35373" xr:uid="{00000000-0005-0000-0000-000088610000}"/>
    <cellStyle name="40% - Accent3 2 2 4 6" xfId="35375" xr:uid="{00000000-0005-0000-0000-000089610000}"/>
    <cellStyle name="40% - Accent3 2 2 4 6 2" xfId="35376" xr:uid="{00000000-0005-0000-0000-00008A610000}"/>
    <cellStyle name="40% - Accent3 2 2 4 7" xfId="35377" xr:uid="{00000000-0005-0000-0000-00008B610000}"/>
    <cellStyle name="40% - Accent3 2 2 4 8" xfId="35378" xr:uid="{00000000-0005-0000-0000-00008C610000}"/>
    <cellStyle name="40% - Accent3 2 2 4_51-Sch Exp Fed Awards  (1)" xfId="35367" xr:uid="{00000000-0005-0000-0000-00008D610000}"/>
    <cellStyle name="40% - Accent3 2 2 5" xfId="4294" xr:uid="{00000000-0005-0000-0000-00008E610000}"/>
    <cellStyle name="40% - Accent3 2 2 5 2" xfId="4295" xr:uid="{00000000-0005-0000-0000-00008F610000}"/>
    <cellStyle name="40% - Accent3 2 2 5 2 2" xfId="12449" xr:uid="{00000000-0005-0000-0000-000090610000}"/>
    <cellStyle name="40% - Accent3 2 2 5 2 3" xfId="22743" xr:uid="{00000000-0005-0000-0000-000091610000}"/>
    <cellStyle name="40% - Accent3 2 2 5 2_51-Sch Exp Fed Awards  (1)" xfId="35380" xr:uid="{00000000-0005-0000-0000-000092610000}"/>
    <cellStyle name="40% - Accent3 2 2 5 3" xfId="12450" xr:uid="{00000000-0005-0000-0000-000093610000}"/>
    <cellStyle name="40% - Accent3 2 2 5 3 2" xfId="35382" xr:uid="{00000000-0005-0000-0000-000094610000}"/>
    <cellStyle name="40% - Accent3 2 2 5 3_51-Sch Exp Fed Awards  (1)" xfId="35381" xr:uid="{00000000-0005-0000-0000-000095610000}"/>
    <cellStyle name="40% - Accent3 2 2 5 4" xfId="19109" xr:uid="{00000000-0005-0000-0000-000096610000}"/>
    <cellStyle name="40% - Accent3 2 2 5_51-Sch Exp Fed Awards  (1)" xfId="35379" xr:uid="{00000000-0005-0000-0000-000097610000}"/>
    <cellStyle name="40% - Accent3 2 2 6" xfId="4296" xr:uid="{00000000-0005-0000-0000-000098610000}"/>
    <cellStyle name="40% - Accent3 2 2 6 2" xfId="4297" xr:uid="{00000000-0005-0000-0000-000099610000}"/>
    <cellStyle name="40% - Accent3 2 2 6 2 2" xfId="12451" xr:uid="{00000000-0005-0000-0000-00009A610000}"/>
    <cellStyle name="40% - Accent3 2 2 6 2 3" xfId="22840" xr:uid="{00000000-0005-0000-0000-00009B610000}"/>
    <cellStyle name="40% - Accent3 2 2 6 2_51-Sch Exp Fed Awards  (1)" xfId="35384" xr:uid="{00000000-0005-0000-0000-00009C610000}"/>
    <cellStyle name="40% - Accent3 2 2 6 3" xfId="12452" xr:uid="{00000000-0005-0000-0000-00009D610000}"/>
    <cellStyle name="40% - Accent3 2 2 6 3 2" xfId="35386" xr:uid="{00000000-0005-0000-0000-00009E610000}"/>
    <cellStyle name="40% - Accent3 2 2 6 3_51-Sch Exp Fed Awards  (1)" xfId="35385" xr:uid="{00000000-0005-0000-0000-00009F610000}"/>
    <cellStyle name="40% - Accent3 2 2 6 4" xfId="19206" xr:uid="{00000000-0005-0000-0000-0000A0610000}"/>
    <cellStyle name="40% - Accent3 2 2 6_51-Sch Exp Fed Awards  (1)" xfId="35383" xr:uid="{00000000-0005-0000-0000-0000A1610000}"/>
    <cellStyle name="40% - Accent3 2 2 7" xfId="4298" xr:uid="{00000000-0005-0000-0000-0000A2610000}"/>
    <cellStyle name="40% - Accent3 2 2 7 2" xfId="4299" xr:uid="{00000000-0005-0000-0000-0000A3610000}"/>
    <cellStyle name="40% - Accent3 2 2 7 2 2" xfId="12453" xr:uid="{00000000-0005-0000-0000-0000A4610000}"/>
    <cellStyle name="40% - Accent3 2 2 7 2 3" xfId="22918" xr:uid="{00000000-0005-0000-0000-0000A5610000}"/>
    <cellStyle name="40% - Accent3 2 2 7 2_51-Sch Exp Fed Awards  (1)" xfId="35388" xr:uid="{00000000-0005-0000-0000-0000A6610000}"/>
    <cellStyle name="40% - Accent3 2 2 7 3" xfId="12454" xr:uid="{00000000-0005-0000-0000-0000A7610000}"/>
    <cellStyle name="40% - Accent3 2 2 7 3 2" xfId="35390" xr:uid="{00000000-0005-0000-0000-0000A8610000}"/>
    <cellStyle name="40% - Accent3 2 2 7 3_51-Sch Exp Fed Awards  (1)" xfId="35389" xr:uid="{00000000-0005-0000-0000-0000A9610000}"/>
    <cellStyle name="40% - Accent3 2 2 7 4" xfId="19284" xr:uid="{00000000-0005-0000-0000-0000AA610000}"/>
    <cellStyle name="40% - Accent3 2 2 7_51-Sch Exp Fed Awards  (1)" xfId="35387" xr:uid="{00000000-0005-0000-0000-0000AB610000}"/>
    <cellStyle name="40% - Accent3 2 2 8" xfId="4300" xr:uid="{00000000-0005-0000-0000-0000AC610000}"/>
    <cellStyle name="40% - Accent3 2 2 9" xfId="4301" xr:uid="{00000000-0005-0000-0000-0000AD610000}"/>
    <cellStyle name="40% - Accent3 2 2 9 2" xfId="4302" xr:uid="{00000000-0005-0000-0000-0000AE610000}"/>
    <cellStyle name="40% - Accent3 2 2 9 2 2" xfId="12455" xr:uid="{00000000-0005-0000-0000-0000AF610000}"/>
    <cellStyle name="40% - Accent3 2 2 9 2 3" xfId="21067" xr:uid="{00000000-0005-0000-0000-0000B0610000}"/>
    <cellStyle name="40% - Accent3 2 2 9 2_51-Sch Exp Fed Awards  (1)" xfId="35392" xr:uid="{00000000-0005-0000-0000-0000B1610000}"/>
    <cellStyle name="40% - Accent3 2 2 9 3" xfId="12456" xr:uid="{00000000-0005-0000-0000-0000B2610000}"/>
    <cellStyle name="40% - Accent3 2 2 9 4" xfId="17433" xr:uid="{00000000-0005-0000-0000-0000B3610000}"/>
    <cellStyle name="40% - Accent3 2 2 9_51-Sch Exp Fed Awards  (1)" xfId="35391" xr:uid="{00000000-0005-0000-0000-0000B4610000}"/>
    <cellStyle name="40% - Accent3 2 2_411200-10 -20" xfId="35393" xr:uid="{00000000-0005-0000-0000-0000B5610000}"/>
    <cellStyle name="40% - Accent3 2 3" xfId="4303" xr:uid="{00000000-0005-0000-0000-0000B6610000}"/>
    <cellStyle name="40% - Accent3 2 3 10" xfId="12457" xr:uid="{00000000-0005-0000-0000-0000B7610000}"/>
    <cellStyle name="40% - Accent3 2 3 10 2" xfId="35395" xr:uid="{00000000-0005-0000-0000-0000B8610000}"/>
    <cellStyle name="40% - Accent3 2 3 10_51-Sch Exp Fed Awards  (1)" xfId="35394" xr:uid="{00000000-0005-0000-0000-0000B9610000}"/>
    <cellStyle name="40% - Accent3 2 3 11" xfId="16659" xr:uid="{00000000-0005-0000-0000-0000BA610000}"/>
    <cellStyle name="40% - Accent3 2 3 11 2" xfId="35397" xr:uid="{00000000-0005-0000-0000-0000BB610000}"/>
    <cellStyle name="40% - Accent3 2 3 11_51-Sch Exp Fed Awards  (1)" xfId="35396" xr:uid="{00000000-0005-0000-0000-0000BC610000}"/>
    <cellStyle name="40% - Accent3 2 3 12" xfId="35398" xr:uid="{00000000-0005-0000-0000-0000BD610000}"/>
    <cellStyle name="40% - Accent3 2 3 12 2" xfId="35399" xr:uid="{00000000-0005-0000-0000-0000BE610000}"/>
    <cellStyle name="40% - Accent3 2 3 13" xfId="35400" xr:uid="{00000000-0005-0000-0000-0000BF610000}"/>
    <cellStyle name="40% - Accent3 2 3 13 2" xfId="35401" xr:uid="{00000000-0005-0000-0000-0000C0610000}"/>
    <cellStyle name="40% - Accent3 2 3 14" xfId="35402" xr:uid="{00000000-0005-0000-0000-0000C1610000}"/>
    <cellStyle name="40% - Accent3 2 3 15" xfId="35403" xr:uid="{00000000-0005-0000-0000-0000C2610000}"/>
    <cellStyle name="40% - Accent3 2 3 2" xfId="4304" xr:uid="{00000000-0005-0000-0000-0000C3610000}"/>
    <cellStyle name="40% - Accent3 2 3 2 2" xfId="4305" xr:uid="{00000000-0005-0000-0000-0000C4610000}"/>
    <cellStyle name="40% - Accent3 2 3 2 2 2" xfId="4306" xr:uid="{00000000-0005-0000-0000-0000C5610000}"/>
    <cellStyle name="40% - Accent3 2 3 2 2 2 2" xfId="4307" xr:uid="{00000000-0005-0000-0000-0000C6610000}"/>
    <cellStyle name="40% - Accent3 2 3 2 2 2 2 2" xfId="12458" xr:uid="{00000000-0005-0000-0000-0000C7610000}"/>
    <cellStyle name="40% - Accent3 2 3 2 2 2 2 3" xfId="22041" xr:uid="{00000000-0005-0000-0000-0000C8610000}"/>
    <cellStyle name="40% - Accent3 2 3 2 2 2 2_51-Sch Exp Fed Awards  (1)" xfId="35406" xr:uid="{00000000-0005-0000-0000-0000C9610000}"/>
    <cellStyle name="40% - Accent3 2 3 2 2 2 3" xfId="12459" xr:uid="{00000000-0005-0000-0000-0000CA610000}"/>
    <cellStyle name="40% - Accent3 2 3 2 2 2 4" xfId="18407" xr:uid="{00000000-0005-0000-0000-0000CB610000}"/>
    <cellStyle name="40% - Accent3 2 3 2 2 2_51-Sch Exp Fed Awards  (1)" xfId="35405" xr:uid="{00000000-0005-0000-0000-0000CC610000}"/>
    <cellStyle name="40% - Accent3 2 3 2 2 3" xfId="4308" xr:uid="{00000000-0005-0000-0000-0000CD610000}"/>
    <cellStyle name="40% - Accent3 2 3 2 2 3 2" xfId="12460" xr:uid="{00000000-0005-0000-0000-0000CE610000}"/>
    <cellStyle name="40% - Accent3 2 3 2 2 3 3" xfId="20297" xr:uid="{00000000-0005-0000-0000-0000CF610000}"/>
    <cellStyle name="40% - Accent3 2 3 2 2 3_51-Sch Exp Fed Awards  (1)" xfId="35407" xr:uid="{00000000-0005-0000-0000-0000D0610000}"/>
    <cellStyle name="40% - Accent3 2 3 2 2 4" xfId="12461" xr:uid="{00000000-0005-0000-0000-0000D1610000}"/>
    <cellStyle name="40% - Accent3 2 3 2 2 4 2" xfId="35409" xr:uid="{00000000-0005-0000-0000-0000D2610000}"/>
    <cellStyle name="40% - Accent3 2 3 2 2 4_51-Sch Exp Fed Awards  (1)" xfId="35408" xr:uid="{00000000-0005-0000-0000-0000D3610000}"/>
    <cellStyle name="40% - Accent3 2 3 2 2 5" xfId="16661" xr:uid="{00000000-0005-0000-0000-0000D4610000}"/>
    <cellStyle name="40% - Accent3 2 3 2 2 5 2" xfId="35411" xr:uid="{00000000-0005-0000-0000-0000D5610000}"/>
    <cellStyle name="40% - Accent3 2 3 2 2 5_51-Sch Exp Fed Awards  (1)" xfId="35410" xr:uid="{00000000-0005-0000-0000-0000D6610000}"/>
    <cellStyle name="40% - Accent3 2 3 2 2 6" xfId="35412" xr:uid="{00000000-0005-0000-0000-0000D7610000}"/>
    <cellStyle name="40% - Accent3 2 3 2 2 6 2" xfId="35413" xr:uid="{00000000-0005-0000-0000-0000D8610000}"/>
    <cellStyle name="40% - Accent3 2 3 2 2 7" xfId="35414" xr:uid="{00000000-0005-0000-0000-0000D9610000}"/>
    <cellStyle name="40% - Accent3 2 3 2 2 8" xfId="35415" xr:uid="{00000000-0005-0000-0000-0000DA610000}"/>
    <cellStyle name="40% - Accent3 2 3 2 2_51-Sch Exp Fed Awards  (1)" xfId="35404" xr:uid="{00000000-0005-0000-0000-0000DB610000}"/>
    <cellStyle name="40% - Accent3 2 3 2 3" xfId="4309" xr:uid="{00000000-0005-0000-0000-0000DC610000}"/>
    <cellStyle name="40% - Accent3 2 3 2 3 2" xfId="4310" xr:uid="{00000000-0005-0000-0000-0000DD610000}"/>
    <cellStyle name="40% - Accent3 2 3 2 3 2 2" xfId="12462" xr:uid="{00000000-0005-0000-0000-0000DE610000}"/>
    <cellStyle name="40% - Accent3 2 3 2 3 2 3" xfId="22040" xr:uid="{00000000-0005-0000-0000-0000DF610000}"/>
    <cellStyle name="40% - Accent3 2 3 2 3 2_51-Sch Exp Fed Awards  (1)" xfId="35417" xr:uid="{00000000-0005-0000-0000-0000E0610000}"/>
    <cellStyle name="40% - Accent3 2 3 2 3 3" xfId="12463" xr:uid="{00000000-0005-0000-0000-0000E1610000}"/>
    <cellStyle name="40% - Accent3 2 3 2 3 4" xfId="18406" xr:uid="{00000000-0005-0000-0000-0000E2610000}"/>
    <cellStyle name="40% - Accent3 2 3 2 3_51-Sch Exp Fed Awards  (1)" xfId="35416" xr:uid="{00000000-0005-0000-0000-0000E3610000}"/>
    <cellStyle name="40% - Accent3 2 3 2 4" xfId="4311" xr:uid="{00000000-0005-0000-0000-0000E4610000}"/>
    <cellStyle name="40% - Accent3 2 3 2 4 2" xfId="12464" xr:uid="{00000000-0005-0000-0000-0000E5610000}"/>
    <cellStyle name="40% - Accent3 2 3 2 4 3" xfId="20296" xr:uid="{00000000-0005-0000-0000-0000E6610000}"/>
    <cellStyle name="40% - Accent3 2 3 2 4_51-Sch Exp Fed Awards  (1)" xfId="35418" xr:uid="{00000000-0005-0000-0000-0000E7610000}"/>
    <cellStyle name="40% - Accent3 2 3 2 5" xfId="12465" xr:uid="{00000000-0005-0000-0000-0000E8610000}"/>
    <cellStyle name="40% - Accent3 2 3 2 5 2" xfId="35420" xr:uid="{00000000-0005-0000-0000-0000E9610000}"/>
    <cellStyle name="40% - Accent3 2 3 2 5_51-Sch Exp Fed Awards  (1)" xfId="35419" xr:uid="{00000000-0005-0000-0000-0000EA610000}"/>
    <cellStyle name="40% - Accent3 2 3 2 6" xfId="16660" xr:uid="{00000000-0005-0000-0000-0000EB610000}"/>
    <cellStyle name="40% - Accent3 2 3 2 6 2" xfId="35422" xr:uid="{00000000-0005-0000-0000-0000EC610000}"/>
    <cellStyle name="40% - Accent3 2 3 2 6_51-Sch Exp Fed Awards  (1)" xfId="35421" xr:uid="{00000000-0005-0000-0000-0000ED610000}"/>
    <cellStyle name="40% - Accent3 2 3 2 7" xfId="35423" xr:uid="{00000000-0005-0000-0000-0000EE610000}"/>
    <cellStyle name="40% - Accent3 2 3 2 7 2" xfId="35424" xr:uid="{00000000-0005-0000-0000-0000EF610000}"/>
    <cellStyle name="40% - Accent3 2 3 2 8" xfId="35425" xr:uid="{00000000-0005-0000-0000-0000F0610000}"/>
    <cellStyle name="40% - Accent3 2 3 2 9" xfId="35426" xr:uid="{00000000-0005-0000-0000-0000F1610000}"/>
    <cellStyle name="40% - Accent3 2 3 2_411200-10 -20" xfId="35427" xr:uid="{00000000-0005-0000-0000-0000F2610000}"/>
    <cellStyle name="40% - Accent3 2 3 3" xfId="4312" xr:uid="{00000000-0005-0000-0000-0000F3610000}"/>
    <cellStyle name="40% - Accent3 2 3 3 2" xfId="4313" xr:uid="{00000000-0005-0000-0000-0000F4610000}"/>
    <cellStyle name="40% - Accent3 2 3 3 2 2" xfId="4314" xr:uid="{00000000-0005-0000-0000-0000F5610000}"/>
    <cellStyle name="40% - Accent3 2 3 3 2 2 2" xfId="12466" xr:uid="{00000000-0005-0000-0000-0000F6610000}"/>
    <cellStyle name="40% - Accent3 2 3 3 2 2 3" xfId="22042" xr:uid="{00000000-0005-0000-0000-0000F7610000}"/>
    <cellStyle name="40% - Accent3 2 3 3 2 2_51-Sch Exp Fed Awards  (1)" xfId="35430" xr:uid="{00000000-0005-0000-0000-0000F8610000}"/>
    <cellStyle name="40% - Accent3 2 3 3 2 3" xfId="12467" xr:uid="{00000000-0005-0000-0000-0000F9610000}"/>
    <cellStyle name="40% - Accent3 2 3 3 2 4" xfId="18408" xr:uid="{00000000-0005-0000-0000-0000FA610000}"/>
    <cellStyle name="40% - Accent3 2 3 3 2_51-Sch Exp Fed Awards  (1)" xfId="35429" xr:uid="{00000000-0005-0000-0000-0000FB610000}"/>
    <cellStyle name="40% - Accent3 2 3 3 3" xfId="4315" xr:uid="{00000000-0005-0000-0000-0000FC610000}"/>
    <cellStyle name="40% - Accent3 2 3 3 3 2" xfId="12468" xr:uid="{00000000-0005-0000-0000-0000FD610000}"/>
    <cellStyle name="40% - Accent3 2 3 3 3 3" xfId="20298" xr:uid="{00000000-0005-0000-0000-0000FE610000}"/>
    <cellStyle name="40% - Accent3 2 3 3 3_51-Sch Exp Fed Awards  (1)" xfId="35431" xr:uid="{00000000-0005-0000-0000-0000FF610000}"/>
    <cellStyle name="40% - Accent3 2 3 3 4" xfId="12469" xr:uid="{00000000-0005-0000-0000-000000620000}"/>
    <cellStyle name="40% - Accent3 2 3 3 4 2" xfId="35433" xr:uid="{00000000-0005-0000-0000-000001620000}"/>
    <cellStyle name="40% - Accent3 2 3 3 4_51-Sch Exp Fed Awards  (1)" xfId="35432" xr:uid="{00000000-0005-0000-0000-000002620000}"/>
    <cellStyle name="40% - Accent3 2 3 3 5" xfId="16662" xr:uid="{00000000-0005-0000-0000-000003620000}"/>
    <cellStyle name="40% - Accent3 2 3 3 5 2" xfId="35435" xr:uid="{00000000-0005-0000-0000-000004620000}"/>
    <cellStyle name="40% - Accent3 2 3 3 5_51-Sch Exp Fed Awards  (1)" xfId="35434" xr:uid="{00000000-0005-0000-0000-000005620000}"/>
    <cellStyle name="40% - Accent3 2 3 3 6" xfId="35436" xr:uid="{00000000-0005-0000-0000-000006620000}"/>
    <cellStyle name="40% - Accent3 2 3 3 6 2" xfId="35437" xr:uid="{00000000-0005-0000-0000-000007620000}"/>
    <cellStyle name="40% - Accent3 2 3 3 7" xfId="35438" xr:uid="{00000000-0005-0000-0000-000008620000}"/>
    <cellStyle name="40% - Accent3 2 3 3 8" xfId="35439" xr:uid="{00000000-0005-0000-0000-000009620000}"/>
    <cellStyle name="40% - Accent3 2 3 3_51-Sch Exp Fed Awards  (1)" xfId="35428" xr:uid="{00000000-0005-0000-0000-00000A620000}"/>
    <cellStyle name="40% - Accent3 2 3 4" xfId="4316" xr:uid="{00000000-0005-0000-0000-00000B620000}"/>
    <cellStyle name="40% - Accent3 2 3 4 2" xfId="4317" xr:uid="{00000000-0005-0000-0000-00000C620000}"/>
    <cellStyle name="40% - Accent3 2 3 4 2 2" xfId="12470" xr:uid="{00000000-0005-0000-0000-00000D620000}"/>
    <cellStyle name="40% - Accent3 2 3 4 2 3" xfId="22771" xr:uid="{00000000-0005-0000-0000-00000E620000}"/>
    <cellStyle name="40% - Accent3 2 3 4 2_51-Sch Exp Fed Awards  (1)" xfId="35441" xr:uid="{00000000-0005-0000-0000-00000F620000}"/>
    <cellStyle name="40% - Accent3 2 3 4 3" xfId="12471" xr:uid="{00000000-0005-0000-0000-000010620000}"/>
    <cellStyle name="40% - Accent3 2 3 4 3 2" xfId="35443" xr:uid="{00000000-0005-0000-0000-000011620000}"/>
    <cellStyle name="40% - Accent3 2 3 4 3_51-Sch Exp Fed Awards  (1)" xfId="35442" xr:uid="{00000000-0005-0000-0000-000012620000}"/>
    <cellStyle name="40% - Accent3 2 3 4 4" xfId="19137" xr:uid="{00000000-0005-0000-0000-000013620000}"/>
    <cellStyle name="40% - Accent3 2 3 4_51-Sch Exp Fed Awards  (1)" xfId="35440" xr:uid="{00000000-0005-0000-0000-000014620000}"/>
    <cellStyle name="40% - Accent3 2 3 5" xfId="4318" xr:uid="{00000000-0005-0000-0000-000015620000}"/>
    <cellStyle name="40% - Accent3 2 3 5 2" xfId="4319" xr:uid="{00000000-0005-0000-0000-000016620000}"/>
    <cellStyle name="40% - Accent3 2 3 5 2 2" xfId="12472" xr:uid="{00000000-0005-0000-0000-000017620000}"/>
    <cellStyle name="40% - Accent3 2 3 5 2 3" xfId="22864" xr:uid="{00000000-0005-0000-0000-000018620000}"/>
    <cellStyle name="40% - Accent3 2 3 5 2_51-Sch Exp Fed Awards  (1)" xfId="35445" xr:uid="{00000000-0005-0000-0000-000019620000}"/>
    <cellStyle name="40% - Accent3 2 3 5 3" xfId="12473" xr:uid="{00000000-0005-0000-0000-00001A620000}"/>
    <cellStyle name="40% - Accent3 2 3 5 3 2" xfId="35447" xr:uid="{00000000-0005-0000-0000-00001B620000}"/>
    <cellStyle name="40% - Accent3 2 3 5 3_51-Sch Exp Fed Awards  (1)" xfId="35446" xr:uid="{00000000-0005-0000-0000-00001C620000}"/>
    <cellStyle name="40% - Accent3 2 3 5 4" xfId="19230" xr:uid="{00000000-0005-0000-0000-00001D620000}"/>
    <cellStyle name="40% - Accent3 2 3 5_51-Sch Exp Fed Awards  (1)" xfId="35444" xr:uid="{00000000-0005-0000-0000-00001E620000}"/>
    <cellStyle name="40% - Accent3 2 3 6" xfId="4320" xr:uid="{00000000-0005-0000-0000-00001F620000}"/>
    <cellStyle name="40% - Accent3 2 3 6 2" xfId="4321" xr:uid="{00000000-0005-0000-0000-000020620000}"/>
    <cellStyle name="40% - Accent3 2 3 6 2 2" xfId="12474" xr:uid="{00000000-0005-0000-0000-000021620000}"/>
    <cellStyle name="40% - Accent3 2 3 6 2 3" xfId="22942" xr:uid="{00000000-0005-0000-0000-000022620000}"/>
    <cellStyle name="40% - Accent3 2 3 6 2_51-Sch Exp Fed Awards  (1)" xfId="35449" xr:uid="{00000000-0005-0000-0000-000023620000}"/>
    <cellStyle name="40% - Accent3 2 3 6 3" xfId="12475" xr:uid="{00000000-0005-0000-0000-000024620000}"/>
    <cellStyle name="40% - Accent3 2 3 6 3 2" xfId="35451" xr:uid="{00000000-0005-0000-0000-000025620000}"/>
    <cellStyle name="40% - Accent3 2 3 6 3_51-Sch Exp Fed Awards  (1)" xfId="35450" xr:uid="{00000000-0005-0000-0000-000026620000}"/>
    <cellStyle name="40% - Accent3 2 3 6 4" xfId="19308" xr:uid="{00000000-0005-0000-0000-000027620000}"/>
    <cellStyle name="40% - Accent3 2 3 6_51-Sch Exp Fed Awards  (1)" xfId="35448" xr:uid="{00000000-0005-0000-0000-000028620000}"/>
    <cellStyle name="40% - Accent3 2 3 7" xfId="4322" xr:uid="{00000000-0005-0000-0000-000029620000}"/>
    <cellStyle name="40% - Accent3 2 3 8" xfId="4323" xr:uid="{00000000-0005-0000-0000-00002A620000}"/>
    <cellStyle name="40% - Accent3 2 3 8 2" xfId="4324" xr:uid="{00000000-0005-0000-0000-00002B620000}"/>
    <cellStyle name="40% - Accent3 2 3 8 2 2" xfId="12476" xr:uid="{00000000-0005-0000-0000-00002C620000}"/>
    <cellStyle name="40% - Accent3 2 3 8 2 3" xfId="21095" xr:uid="{00000000-0005-0000-0000-00002D620000}"/>
    <cellStyle name="40% - Accent3 2 3 8 2_51-Sch Exp Fed Awards  (1)" xfId="35453" xr:uid="{00000000-0005-0000-0000-00002E620000}"/>
    <cellStyle name="40% - Accent3 2 3 8 3" xfId="12477" xr:uid="{00000000-0005-0000-0000-00002F620000}"/>
    <cellStyle name="40% - Accent3 2 3 8 4" xfId="17461" xr:uid="{00000000-0005-0000-0000-000030620000}"/>
    <cellStyle name="40% - Accent3 2 3 8_51-Sch Exp Fed Awards  (1)" xfId="35452" xr:uid="{00000000-0005-0000-0000-000031620000}"/>
    <cellStyle name="40% - Accent3 2 3 9" xfId="4325" xr:uid="{00000000-0005-0000-0000-000032620000}"/>
    <cellStyle name="40% - Accent3 2 3 9 2" xfId="12478" xr:uid="{00000000-0005-0000-0000-000033620000}"/>
    <cellStyle name="40% - Accent3 2 3 9 3" xfId="20295" xr:uid="{00000000-0005-0000-0000-000034620000}"/>
    <cellStyle name="40% - Accent3 2 3 9_51-Sch Exp Fed Awards  (1)" xfId="35454" xr:uid="{00000000-0005-0000-0000-000035620000}"/>
    <cellStyle name="40% - Accent3 2 3_411200-10 -20" xfId="35455" xr:uid="{00000000-0005-0000-0000-000036620000}"/>
    <cellStyle name="40% - Accent3 2 4" xfId="4326" xr:uid="{00000000-0005-0000-0000-000037620000}"/>
    <cellStyle name="40% - Accent3 2 4 10" xfId="35456" xr:uid="{00000000-0005-0000-0000-000038620000}"/>
    <cellStyle name="40% - Accent3 2 4 2" xfId="4327" xr:uid="{00000000-0005-0000-0000-000039620000}"/>
    <cellStyle name="40% - Accent3 2 4 2 2" xfId="4328" xr:uid="{00000000-0005-0000-0000-00003A620000}"/>
    <cellStyle name="40% - Accent3 2 4 2 2 2" xfId="4329" xr:uid="{00000000-0005-0000-0000-00003B620000}"/>
    <cellStyle name="40% - Accent3 2 4 2 2 2 2" xfId="12479" xr:uid="{00000000-0005-0000-0000-00003C620000}"/>
    <cellStyle name="40% - Accent3 2 4 2 2 2 3" xfId="22043" xr:uid="{00000000-0005-0000-0000-00003D620000}"/>
    <cellStyle name="40% - Accent3 2 4 2 2 2_51-Sch Exp Fed Awards  (1)" xfId="35459" xr:uid="{00000000-0005-0000-0000-00003E620000}"/>
    <cellStyle name="40% - Accent3 2 4 2 2 3" xfId="12480" xr:uid="{00000000-0005-0000-0000-00003F620000}"/>
    <cellStyle name="40% - Accent3 2 4 2 2 4" xfId="18409" xr:uid="{00000000-0005-0000-0000-000040620000}"/>
    <cellStyle name="40% - Accent3 2 4 2 2_51-Sch Exp Fed Awards  (1)" xfId="35458" xr:uid="{00000000-0005-0000-0000-000041620000}"/>
    <cellStyle name="40% - Accent3 2 4 2 3" xfId="4330" xr:uid="{00000000-0005-0000-0000-000042620000}"/>
    <cellStyle name="40% - Accent3 2 4 2 3 2" xfId="12481" xr:uid="{00000000-0005-0000-0000-000043620000}"/>
    <cellStyle name="40% - Accent3 2 4 2 3 3" xfId="20300" xr:uid="{00000000-0005-0000-0000-000044620000}"/>
    <cellStyle name="40% - Accent3 2 4 2 3_51-Sch Exp Fed Awards  (1)" xfId="35460" xr:uid="{00000000-0005-0000-0000-000045620000}"/>
    <cellStyle name="40% - Accent3 2 4 2 4" xfId="12482" xr:uid="{00000000-0005-0000-0000-000046620000}"/>
    <cellStyle name="40% - Accent3 2 4 2 4 2" xfId="35462" xr:uid="{00000000-0005-0000-0000-000047620000}"/>
    <cellStyle name="40% - Accent3 2 4 2 4_51-Sch Exp Fed Awards  (1)" xfId="35461" xr:uid="{00000000-0005-0000-0000-000048620000}"/>
    <cellStyle name="40% - Accent3 2 4 2 5" xfId="16664" xr:uid="{00000000-0005-0000-0000-000049620000}"/>
    <cellStyle name="40% - Accent3 2 4 2 5 2" xfId="35464" xr:uid="{00000000-0005-0000-0000-00004A620000}"/>
    <cellStyle name="40% - Accent3 2 4 2 5_51-Sch Exp Fed Awards  (1)" xfId="35463" xr:uid="{00000000-0005-0000-0000-00004B620000}"/>
    <cellStyle name="40% - Accent3 2 4 2 6" xfId="35465" xr:uid="{00000000-0005-0000-0000-00004C620000}"/>
    <cellStyle name="40% - Accent3 2 4 2 6 2" xfId="35466" xr:uid="{00000000-0005-0000-0000-00004D620000}"/>
    <cellStyle name="40% - Accent3 2 4 2 7" xfId="35467" xr:uid="{00000000-0005-0000-0000-00004E620000}"/>
    <cellStyle name="40% - Accent3 2 4 2 8" xfId="35468" xr:uid="{00000000-0005-0000-0000-00004F620000}"/>
    <cellStyle name="40% - Accent3 2 4 2_51-Sch Exp Fed Awards  (1)" xfId="35457" xr:uid="{00000000-0005-0000-0000-000050620000}"/>
    <cellStyle name="40% - Accent3 2 4 3" xfId="4331" xr:uid="{00000000-0005-0000-0000-000051620000}"/>
    <cellStyle name="40% - Accent3 2 4 4" xfId="4332" xr:uid="{00000000-0005-0000-0000-000052620000}"/>
    <cellStyle name="40% - Accent3 2 4 4 2" xfId="4333" xr:uid="{00000000-0005-0000-0000-000053620000}"/>
    <cellStyle name="40% - Accent3 2 4 4 2 2" xfId="12483" xr:uid="{00000000-0005-0000-0000-000054620000}"/>
    <cellStyle name="40% - Accent3 2 4 4 2 3" xfId="21125" xr:uid="{00000000-0005-0000-0000-000055620000}"/>
    <cellStyle name="40% - Accent3 2 4 4 2_51-Sch Exp Fed Awards  (1)" xfId="35470" xr:uid="{00000000-0005-0000-0000-000056620000}"/>
    <cellStyle name="40% - Accent3 2 4 4 3" xfId="12484" xr:uid="{00000000-0005-0000-0000-000057620000}"/>
    <cellStyle name="40% - Accent3 2 4 4 4" xfId="17491" xr:uid="{00000000-0005-0000-0000-000058620000}"/>
    <cellStyle name="40% - Accent3 2 4 4_51-Sch Exp Fed Awards  (1)" xfId="35469" xr:uid="{00000000-0005-0000-0000-000059620000}"/>
    <cellStyle name="40% - Accent3 2 4 5" xfId="4334" xr:uid="{00000000-0005-0000-0000-00005A620000}"/>
    <cellStyle name="40% - Accent3 2 4 5 2" xfId="12485" xr:uid="{00000000-0005-0000-0000-00005B620000}"/>
    <cellStyle name="40% - Accent3 2 4 5 3" xfId="20299" xr:uid="{00000000-0005-0000-0000-00005C620000}"/>
    <cellStyle name="40% - Accent3 2 4 5_51-Sch Exp Fed Awards  (1)" xfId="35471" xr:uid="{00000000-0005-0000-0000-00005D620000}"/>
    <cellStyle name="40% - Accent3 2 4 6" xfId="12486" xr:uid="{00000000-0005-0000-0000-00005E620000}"/>
    <cellStyle name="40% - Accent3 2 4 6 2" xfId="35473" xr:uid="{00000000-0005-0000-0000-00005F620000}"/>
    <cellStyle name="40% - Accent3 2 4 6_51-Sch Exp Fed Awards  (1)" xfId="35472" xr:uid="{00000000-0005-0000-0000-000060620000}"/>
    <cellStyle name="40% - Accent3 2 4 7" xfId="16663" xr:uid="{00000000-0005-0000-0000-000061620000}"/>
    <cellStyle name="40% - Accent3 2 4 7 2" xfId="35475" xr:uid="{00000000-0005-0000-0000-000062620000}"/>
    <cellStyle name="40% - Accent3 2 4 7_51-Sch Exp Fed Awards  (1)" xfId="35474" xr:uid="{00000000-0005-0000-0000-000063620000}"/>
    <cellStyle name="40% - Accent3 2 4 8" xfId="35476" xr:uid="{00000000-0005-0000-0000-000064620000}"/>
    <cellStyle name="40% - Accent3 2 4 8 2" xfId="35477" xr:uid="{00000000-0005-0000-0000-000065620000}"/>
    <cellStyle name="40% - Accent3 2 4 9" xfId="35478" xr:uid="{00000000-0005-0000-0000-000066620000}"/>
    <cellStyle name="40% - Accent3 2 4_411200-10 -20" xfId="35479" xr:uid="{00000000-0005-0000-0000-000067620000}"/>
    <cellStyle name="40% - Accent3 2 5" xfId="4335" xr:uid="{00000000-0005-0000-0000-000068620000}"/>
    <cellStyle name="40% - Accent3 2 5 2" xfId="4336" xr:uid="{00000000-0005-0000-0000-000069620000}"/>
    <cellStyle name="40% - Accent3 2 5 2 2" xfId="4337" xr:uid="{00000000-0005-0000-0000-00006A620000}"/>
    <cellStyle name="40% - Accent3 2 5 2 2 2" xfId="12487" xr:uid="{00000000-0005-0000-0000-00006B620000}"/>
    <cellStyle name="40% - Accent3 2 5 2 2 3" xfId="20997" xr:uid="{00000000-0005-0000-0000-00006C620000}"/>
    <cellStyle name="40% - Accent3 2 5 2 2_51-Sch Exp Fed Awards  (1)" xfId="35482" xr:uid="{00000000-0005-0000-0000-00006D620000}"/>
    <cellStyle name="40% - Accent3 2 5 2 3" xfId="12488" xr:uid="{00000000-0005-0000-0000-00006E620000}"/>
    <cellStyle name="40% - Accent3 2 5 2 4" xfId="17363" xr:uid="{00000000-0005-0000-0000-00006F620000}"/>
    <cellStyle name="40% - Accent3 2 5 2_51-Sch Exp Fed Awards  (1)" xfId="35481" xr:uid="{00000000-0005-0000-0000-000070620000}"/>
    <cellStyle name="40% - Accent3 2 5 3" xfId="4338" xr:uid="{00000000-0005-0000-0000-000071620000}"/>
    <cellStyle name="40% - Accent3 2 5 3 2" xfId="4339" xr:uid="{00000000-0005-0000-0000-000072620000}"/>
    <cellStyle name="40% - Accent3 2 5 3 2 2" xfId="12489" xr:uid="{00000000-0005-0000-0000-000073620000}"/>
    <cellStyle name="40% - Accent3 2 5 3 2 3" xfId="21153" xr:uid="{00000000-0005-0000-0000-000074620000}"/>
    <cellStyle name="40% - Accent3 2 5 3 2_51-Sch Exp Fed Awards  (1)" xfId="35484" xr:uid="{00000000-0005-0000-0000-000075620000}"/>
    <cellStyle name="40% - Accent3 2 5 3 3" xfId="12490" xr:uid="{00000000-0005-0000-0000-000076620000}"/>
    <cellStyle name="40% - Accent3 2 5 3 4" xfId="17519" xr:uid="{00000000-0005-0000-0000-000077620000}"/>
    <cellStyle name="40% - Accent3 2 5 3_51-Sch Exp Fed Awards  (1)" xfId="35483" xr:uid="{00000000-0005-0000-0000-000078620000}"/>
    <cellStyle name="40% - Accent3 2 5 4" xfId="35485" xr:uid="{00000000-0005-0000-0000-000079620000}"/>
    <cellStyle name="40% - Accent3 2 5 4 2" xfId="35486" xr:uid="{00000000-0005-0000-0000-00007A620000}"/>
    <cellStyle name="40% - Accent3 2 5 5" xfId="35487" xr:uid="{00000000-0005-0000-0000-00007B620000}"/>
    <cellStyle name="40% - Accent3 2 5 5 2" xfId="35488" xr:uid="{00000000-0005-0000-0000-00007C620000}"/>
    <cellStyle name="40% - Accent3 2 5 6" xfId="35489" xr:uid="{00000000-0005-0000-0000-00007D620000}"/>
    <cellStyle name="40% - Accent3 2 5 6 2" xfId="35490" xr:uid="{00000000-0005-0000-0000-00007E620000}"/>
    <cellStyle name="40% - Accent3 2 5 7" xfId="35491" xr:uid="{00000000-0005-0000-0000-00007F620000}"/>
    <cellStyle name="40% - Accent3 2 5 8" xfId="35492" xr:uid="{00000000-0005-0000-0000-000080620000}"/>
    <cellStyle name="40% - Accent3 2 5_51-Sch Exp Fed Awards  (1)" xfId="35480" xr:uid="{00000000-0005-0000-0000-000081620000}"/>
    <cellStyle name="40% - Accent3 2 6" xfId="4340" xr:uid="{00000000-0005-0000-0000-000082620000}"/>
    <cellStyle name="40% - Accent3 2 6 2" xfId="4341" xr:uid="{00000000-0005-0000-0000-000083620000}"/>
    <cellStyle name="40% - Accent3 2 6 2 2" xfId="12491" xr:uid="{00000000-0005-0000-0000-000084620000}"/>
    <cellStyle name="40% - Accent3 2 6 2 3" xfId="22710" xr:uid="{00000000-0005-0000-0000-000085620000}"/>
    <cellStyle name="40% - Accent3 2 6 2_51-Sch Exp Fed Awards  (1)" xfId="35494" xr:uid="{00000000-0005-0000-0000-000086620000}"/>
    <cellStyle name="40% - Accent3 2 6 3" xfId="12492" xr:uid="{00000000-0005-0000-0000-000087620000}"/>
    <cellStyle name="40% - Accent3 2 6 3 2" xfId="35496" xr:uid="{00000000-0005-0000-0000-000088620000}"/>
    <cellStyle name="40% - Accent3 2 6 3_51-Sch Exp Fed Awards  (1)" xfId="35495" xr:uid="{00000000-0005-0000-0000-000089620000}"/>
    <cellStyle name="40% - Accent3 2 6 4" xfId="19076" xr:uid="{00000000-0005-0000-0000-00008A620000}"/>
    <cellStyle name="40% - Accent3 2 6 4 2" xfId="35498" xr:uid="{00000000-0005-0000-0000-00008B620000}"/>
    <cellStyle name="40% - Accent3 2 6 4_51-Sch Exp Fed Awards  (1)" xfId="35497" xr:uid="{00000000-0005-0000-0000-00008C620000}"/>
    <cellStyle name="40% - Accent3 2 6 5" xfId="35499" xr:uid="{00000000-0005-0000-0000-00008D620000}"/>
    <cellStyle name="40% - Accent3 2 6 5 2" xfId="35500" xr:uid="{00000000-0005-0000-0000-00008E620000}"/>
    <cellStyle name="40% - Accent3 2 6 6" xfId="35501" xr:uid="{00000000-0005-0000-0000-00008F620000}"/>
    <cellStyle name="40% - Accent3 2 6_51-Sch Exp Fed Awards  (1)" xfId="35493" xr:uid="{00000000-0005-0000-0000-000090620000}"/>
    <cellStyle name="40% - Accent3 2 7" xfId="4342" xr:uid="{00000000-0005-0000-0000-000091620000}"/>
    <cellStyle name="40% - Accent3 2 7 2" xfId="4343" xr:uid="{00000000-0005-0000-0000-000092620000}"/>
    <cellStyle name="40% - Accent3 2 7 2 2" xfId="12493" xr:uid="{00000000-0005-0000-0000-000093620000}"/>
    <cellStyle name="40% - Accent3 2 7 2 3" xfId="22814" xr:uid="{00000000-0005-0000-0000-000094620000}"/>
    <cellStyle name="40% - Accent3 2 7 2_51-Sch Exp Fed Awards  (1)" xfId="35503" xr:uid="{00000000-0005-0000-0000-000095620000}"/>
    <cellStyle name="40% - Accent3 2 7 3" xfId="12494" xr:uid="{00000000-0005-0000-0000-000096620000}"/>
    <cellStyle name="40% - Accent3 2 7 3 2" xfId="35505" xr:uid="{00000000-0005-0000-0000-000097620000}"/>
    <cellStyle name="40% - Accent3 2 7 3_51-Sch Exp Fed Awards  (1)" xfId="35504" xr:uid="{00000000-0005-0000-0000-000098620000}"/>
    <cellStyle name="40% - Accent3 2 7 4" xfId="19180" xr:uid="{00000000-0005-0000-0000-000099620000}"/>
    <cellStyle name="40% - Accent3 2 7 4 2" xfId="35507" xr:uid="{00000000-0005-0000-0000-00009A620000}"/>
    <cellStyle name="40% - Accent3 2 7 4_51-Sch Exp Fed Awards  (1)" xfId="35506" xr:uid="{00000000-0005-0000-0000-00009B620000}"/>
    <cellStyle name="40% - Accent3 2 7 5" xfId="35508" xr:uid="{00000000-0005-0000-0000-00009C620000}"/>
    <cellStyle name="40% - Accent3 2 7 6" xfId="45803" xr:uid="{00000000-0005-0000-0000-00009D620000}"/>
    <cellStyle name="40% - Accent3 2 7_51-Sch Exp Fed Awards  (1)" xfId="35502" xr:uid="{00000000-0005-0000-0000-00009E620000}"/>
    <cellStyle name="40% - Accent3 2 8" xfId="4344" xr:uid="{00000000-0005-0000-0000-00009F620000}"/>
    <cellStyle name="40% - Accent3 2 8 2" xfId="4345" xr:uid="{00000000-0005-0000-0000-0000A0620000}"/>
    <cellStyle name="40% - Accent3 2 8 2 2" xfId="12495" xr:uid="{00000000-0005-0000-0000-0000A1620000}"/>
    <cellStyle name="40% - Accent3 2 8 2 3" xfId="22703" xr:uid="{00000000-0005-0000-0000-0000A2620000}"/>
    <cellStyle name="40% - Accent3 2 8 2_51-Sch Exp Fed Awards  (1)" xfId="35510" xr:uid="{00000000-0005-0000-0000-0000A3620000}"/>
    <cellStyle name="40% - Accent3 2 8 3" xfId="12496" xr:uid="{00000000-0005-0000-0000-0000A4620000}"/>
    <cellStyle name="40% - Accent3 2 8 3 2" xfId="35512" xr:uid="{00000000-0005-0000-0000-0000A5620000}"/>
    <cellStyle name="40% - Accent3 2 8 3_51-Sch Exp Fed Awards  (1)" xfId="35511" xr:uid="{00000000-0005-0000-0000-0000A6620000}"/>
    <cellStyle name="40% - Accent3 2 8 4" xfId="19069" xr:uid="{00000000-0005-0000-0000-0000A7620000}"/>
    <cellStyle name="40% - Accent3 2 8 4 2" xfId="35514" xr:uid="{00000000-0005-0000-0000-0000A8620000}"/>
    <cellStyle name="40% - Accent3 2 8 4_51-Sch Exp Fed Awards  (1)" xfId="35513" xr:uid="{00000000-0005-0000-0000-0000A9620000}"/>
    <cellStyle name="40% - Accent3 2 8 5" xfId="35515" xr:uid="{00000000-0005-0000-0000-0000AA620000}"/>
    <cellStyle name="40% - Accent3 2 8 6" xfId="45804" xr:uid="{00000000-0005-0000-0000-0000AB620000}"/>
    <cellStyle name="40% - Accent3 2 8_51-Sch Exp Fed Awards  (1)" xfId="35509" xr:uid="{00000000-0005-0000-0000-0000AC620000}"/>
    <cellStyle name="40% - Accent3 2 9" xfId="4346" xr:uid="{00000000-0005-0000-0000-0000AD620000}"/>
    <cellStyle name="40% - Accent3 2_411200-10 -20" xfId="35516" xr:uid="{00000000-0005-0000-0000-0000AE620000}"/>
    <cellStyle name="40% - Accent3 20" xfId="4347" xr:uid="{00000000-0005-0000-0000-0000AF620000}"/>
    <cellStyle name="40% - Accent3 20 2" xfId="4348" xr:uid="{00000000-0005-0000-0000-0000B0620000}"/>
    <cellStyle name="40% - Accent3 20 2 2" xfId="12497" xr:uid="{00000000-0005-0000-0000-0000B1620000}"/>
    <cellStyle name="40% - Accent3 20 2 3" xfId="21025" xr:uid="{00000000-0005-0000-0000-0000B2620000}"/>
    <cellStyle name="40% - Accent3 20 2_51-Sch Exp Fed Awards  (1)" xfId="35518" xr:uid="{00000000-0005-0000-0000-0000B3620000}"/>
    <cellStyle name="40% - Accent3 20 3" xfId="12498" xr:uid="{00000000-0005-0000-0000-0000B4620000}"/>
    <cellStyle name="40% - Accent3 20 4" xfId="17391" xr:uid="{00000000-0005-0000-0000-0000B5620000}"/>
    <cellStyle name="40% - Accent3 20_51-Sch Exp Fed Awards  (1)" xfId="35517" xr:uid="{00000000-0005-0000-0000-0000B6620000}"/>
    <cellStyle name="40% - Accent3 21" xfId="4349" xr:uid="{00000000-0005-0000-0000-0000B7620000}"/>
    <cellStyle name="40% - Accent3 21 2" xfId="12499" xr:uid="{00000000-0005-0000-0000-0000B8620000}"/>
    <cellStyle name="40% - Accent3 21 3" xfId="19353" xr:uid="{00000000-0005-0000-0000-0000B9620000}"/>
    <cellStyle name="40% - Accent3 21_51-Sch Exp Fed Awards  (1)" xfId="35519" xr:uid="{00000000-0005-0000-0000-0000BA620000}"/>
    <cellStyle name="40% - Accent3 22" xfId="35520" xr:uid="{00000000-0005-0000-0000-0000BB620000}"/>
    <cellStyle name="40% - Accent3 22 2" xfId="35521" xr:uid="{00000000-0005-0000-0000-0000BC620000}"/>
    <cellStyle name="40% - Accent3 23" xfId="35522" xr:uid="{00000000-0005-0000-0000-0000BD620000}"/>
    <cellStyle name="40% - Accent3 23 2" xfId="35523" xr:uid="{00000000-0005-0000-0000-0000BE620000}"/>
    <cellStyle name="40% - Accent3 24" xfId="35524" xr:uid="{00000000-0005-0000-0000-0000BF620000}"/>
    <cellStyle name="40% - Accent3 24 2" xfId="35525" xr:uid="{00000000-0005-0000-0000-0000C0620000}"/>
    <cellStyle name="40% - Accent3 25" xfId="35526" xr:uid="{00000000-0005-0000-0000-0000C1620000}"/>
    <cellStyle name="40% - Accent3 25 2" xfId="35527" xr:uid="{00000000-0005-0000-0000-0000C2620000}"/>
    <cellStyle name="40% - Accent3 26" xfId="35528" xr:uid="{00000000-0005-0000-0000-0000C3620000}"/>
    <cellStyle name="40% - Accent3 3" xfId="4350" xr:uid="{00000000-0005-0000-0000-0000C4620000}"/>
    <cellStyle name="40% - Accent3 3 10" xfId="4351" xr:uid="{00000000-0005-0000-0000-0000C5620000}"/>
    <cellStyle name="40% - Accent3 3 10 2" xfId="4352" xr:uid="{00000000-0005-0000-0000-0000C6620000}"/>
    <cellStyle name="40% - Accent3 3 10 2 2" xfId="12500" xr:uid="{00000000-0005-0000-0000-0000C7620000}"/>
    <cellStyle name="40% - Accent3 3 10 2 3" xfId="21053" xr:uid="{00000000-0005-0000-0000-0000C8620000}"/>
    <cellStyle name="40% - Accent3 3 10 2_51-Sch Exp Fed Awards  (1)" xfId="35530" xr:uid="{00000000-0005-0000-0000-0000C9620000}"/>
    <cellStyle name="40% - Accent3 3 10 3" xfId="12501" xr:uid="{00000000-0005-0000-0000-0000CA620000}"/>
    <cellStyle name="40% - Accent3 3 10 4" xfId="17419" xr:uid="{00000000-0005-0000-0000-0000CB620000}"/>
    <cellStyle name="40% - Accent3 3 10_51-Sch Exp Fed Awards  (1)" xfId="35529" xr:uid="{00000000-0005-0000-0000-0000CC620000}"/>
    <cellStyle name="40% - Accent3 3 11" xfId="4353" xr:uid="{00000000-0005-0000-0000-0000CD620000}"/>
    <cellStyle name="40% - Accent3 3 11 2" xfId="12502" xr:uid="{00000000-0005-0000-0000-0000CE620000}"/>
    <cellStyle name="40% - Accent3 3 11 3" xfId="20301" xr:uid="{00000000-0005-0000-0000-0000CF620000}"/>
    <cellStyle name="40% - Accent3 3 11_51-Sch Exp Fed Awards  (1)" xfId="35531" xr:uid="{00000000-0005-0000-0000-0000D0620000}"/>
    <cellStyle name="40% - Accent3 3 12" xfId="12503" xr:uid="{00000000-0005-0000-0000-0000D1620000}"/>
    <cellStyle name="40% - Accent3 3 12 2" xfId="35533" xr:uid="{00000000-0005-0000-0000-0000D2620000}"/>
    <cellStyle name="40% - Accent3 3 12_51-Sch Exp Fed Awards  (1)" xfId="35532" xr:uid="{00000000-0005-0000-0000-0000D3620000}"/>
    <cellStyle name="40% - Accent3 3 13" xfId="12504" xr:uid="{00000000-0005-0000-0000-0000D4620000}"/>
    <cellStyle name="40% - Accent3 3 13 2" xfId="35535" xr:uid="{00000000-0005-0000-0000-0000D5620000}"/>
    <cellStyle name="40% - Accent3 3 13_51-Sch Exp Fed Awards  (1)" xfId="35534" xr:uid="{00000000-0005-0000-0000-0000D6620000}"/>
    <cellStyle name="40% - Accent3 3 14" xfId="16665" xr:uid="{00000000-0005-0000-0000-0000D7620000}"/>
    <cellStyle name="40% - Accent3 3 14 2" xfId="35537" xr:uid="{00000000-0005-0000-0000-0000D8620000}"/>
    <cellStyle name="40% - Accent3 3 14_51-Sch Exp Fed Awards  (1)" xfId="35536" xr:uid="{00000000-0005-0000-0000-0000D9620000}"/>
    <cellStyle name="40% - Accent3 3 15" xfId="35538" xr:uid="{00000000-0005-0000-0000-0000DA620000}"/>
    <cellStyle name="40% - Accent3 3 16" xfId="35539" xr:uid="{00000000-0005-0000-0000-0000DB620000}"/>
    <cellStyle name="40% - Accent3 3 2" xfId="4354" xr:uid="{00000000-0005-0000-0000-0000DC620000}"/>
    <cellStyle name="40% - Accent3 3 2 10" xfId="12505" xr:uid="{00000000-0005-0000-0000-0000DD620000}"/>
    <cellStyle name="40% - Accent3 3 2 10 2" xfId="35541" xr:uid="{00000000-0005-0000-0000-0000DE620000}"/>
    <cellStyle name="40% - Accent3 3 2 10_51-Sch Exp Fed Awards  (1)" xfId="35540" xr:uid="{00000000-0005-0000-0000-0000DF620000}"/>
    <cellStyle name="40% - Accent3 3 2 11" xfId="16666" xr:uid="{00000000-0005-0000-0000-0000E0620000}"/>
    <cellStyle name="40% - Accent3 3 2 11 2" xfId="35543" xr:uid="{00000000-0005-0000-0000-0000E1620000}"/>
    <cellStyle name="40% - Accent3 3 2 11_51-Sch Exp Fed Awards  (1)" xfId="35542" xr:uid="{00000000-0005-0000-0000-0000E2620000}"/>
    <cellStyle name="40% - Accent3 3 2 12" xfId="35544" xr:uid="{00000000-0005-0000-0000-0000E3620000}"/>
    <cellStyle name="40% - Accent3 3 2 12 2" xfId="35545" xr:uid="{00000000-0005-0000-0000-0000E4620000}"/>
    <cellStyle name="40% - Accent3 3 2 13" xfId="35546" xr:uid="{00000000-0005-0000-0000-0000E5620000}"/>
    <cellStyle name="40% - Accent3 3 2 13 2" xfId="35547" xr:uid="{00000000-0005-0000-0000-0000E6620000}"/>
    <cellStyle name="40% - Accent3 3 2 14" xfId="35548" xr:uid="{00000000-0005-0000-0000-0000E7620000}"/>
    <cellStyle name="40% - Accent3 3 2 15" xfId="35549" xr:uid="{00000000-0005-0000-0000-0000E8620000}"/>
    <cellStyle name="40% - Accent3 3 2 2" xfId="4355" xr:uid="{00000000-0005-0000-0000-0000E9620000}"/>
    <cellStyle name="40% - Accent3 3 2 2 10" xfId="35550" xr:uid="{00000000-0005-0000-0000-0000EA620000}"/>
    <cellStyle name="40% - Accent3 3 2 2 2" xfId="4356" xr:uid="{00000000-0005-0000-0000-0000EB620000}"/>
    <cellStyle name="40% - Accent3 3 2 2 2 2" xfId="4357" xr:uid="{00000000-0005-0000-0000-0000EC620000}"/>
    <cellStyle name="40% - Accent3 3 2 2 2 2 2" xfId="4358" xr:uid="{00000000-0005-0000-0000-0000ED620000}"/>
    <cellStyle name="40% - Accent3 3 2 2 2 2 2 2" xfId="4359" xr:uid="{00000000-0005-0000-0000-0000EE620000}"/>
    <cellStyle name="40% - Accent3 3 2 2 2 2 2 2 2" xfId="12506" xr:uid="{00000000-0005-0000-0000-0000EF620000}"/>
    <cellStyle name="40% - Accent3 3 2 2 2 2 2 2 3" xfId="22046" xr:uid="{00000000-0005-0000-0000-0000F0620000}"/>
    <cellStyle name="40% - Accent3 3 2 2 2 2 2 2_51-Sch Exp Fed Awards  (1)" xfId="35553" xr:uid="{00000000-0005-0000-0000-0000F1620000}"/>
    <cellStyle name="40% - Accent3 3 2 2 2 2 2 3" xfId="12507" xr:uid="{00000000-0005-0000-0000-0000F2620000}"/>
    <cellStyle name="40% - Accent3 3 2 2 2 2 2 4" xfId="18412" xr:uid="{00000000-0005-0000-0000-0000F3620000}"/>
    <cellStyle name="40% - Accent3 3 2 2 2 2 2_51-Sch Exp Fed Awards  (1)" xfId="35552" xr:uid="{00000000-0005-0000-0000-0000F4620000}"/>
    <cellStyle name="40% - Accent3 3 2 2 2 2 3" xfId="4360" xr:uid="{00000000-0005-0000-0000-0000F5620000}"/>
    <cellStyle name="40% - Accent3 3 2 2 2 2 3 2" xfId="12508" xr:uid="{00000000-0005-0000-0000-0000F6620000}"/>
    <cellStyle name="40% - Accent3 3 2 2 2 2 3 3" xfId="20305" xr:uid="{00000000-0005-0000-0000-0000F7620000}"/>
    <cellStyle name="40% - Accent3 3 2 2 2 2 3_51-Sch Exp Fed Awards  (1)" xfId="35554" xr:uid="{00000000-0005-0000-0000-0000F8620000}"/>
    <cellStyle name="40% - Accent3 3 2 2 2 2 4" xfId="12509" xr:uid="{00000000-0005-0000-0000-0000F9620000}"/>
    <cellStyle name="40% - Accent3 3 2 2 2 2 4 2" xfId="35556" xr:uid="{00000000-0005-0000-0000-0000FA620000}"/>
    <cellStyle name="40% - Accent3 3 2 2 2 2 4_51-Sch Exp Fed Awards  (1)" xfId="35555" xr:uid="{00000000-0005-0000-0000-0000FB620000}"/>
    <cellStyle name="40% - Accent3 3 2 2 2 2 5" xfId="16669" xr:uid="{00000000-0005-0000-0000-0000FC620000}"/>
    <cellStyle name="40% - Accent3 3 2 2 2 2 5 2" xfId="35558" xr:uid="{00000000-0005-0000-0000-0000FD620000}"/>
    <cellStyle name="40% - Accent3 3 2 2 2 2 5_51-Sch Exp Fed Awards  (1)" xfId="35557" xr:uid="{00000000-0005-0000-0000-0000FE620000}"/>
    <cellStyle name="40% - Accent3 3 2 2 2 2 6" xfId="35559" xr:uid="{00000000-0005-0000-0000-0000FF620000}"/>
    <cellStyle name="40% - Accent3 3 2 2 2 2 6 2" xfId="35560" xr:uid="{00000000-0005-0000-0000-000000630000}"/>
    <cellStyle name="40% - Accent3 3 2 2 2 2 7" xfId="35561" xr:uid="{00000000-0005-0000-0000-000001630000}"/>
    <cellStyle name="40% - Accent3 3 2 2 2 2 8" xfId="35562" xr:uid="{00000000-0005-0000-0000-000002630000}"/>
    <cellStyle name="40% - Accent3 3 2 2 2 2_51-Sch Exp Fed Awards  (1)" xfId="35551" xr:uid="{00000000-0005-0000-0000-000003630000}"/>
    <cellStyle name="40% - Accent3 3 2 2 2 3" xfId="4361" xr:uid="{00000000-0005-0000-0000-000004630000}"/>
    <cellStyle name="40% - Accent3 3 2 2 2 3 2" xfId="4362" xr:uid="{00000000-0005-0000-0000-000005630000}"/>
    <cellStyle name="40% - Accent3 3 2 2 2 3 2 2" xfId="12510" xr:uid="{00000000-0005-0000-0000-000006630000}"/>
    <cellStyle name="40% - Accent3 3 2 2 2 3 2 3" xfId="22045" xr:uid="{00000000-0005-0000-0000-000007630000}"/>
    <cellStyle name="40% - Accent3 3 2 2 2 3 2_51-Sch Exp Fed Awards  (1)" xfId="35564" xr:uid="{00000000-0005-0000-0000-000008630000}"/>
    <cellStyle name="40% - Accent3 3 2 2 2 3 3" xfId="12511" xr:uid="{00000000-0005-0000-0000-000009630000}"/>
    <cellStyle name="40% - Accent3 3 2 2 2 3 4" xfId="18411" xr:uid="{00000000-0005-0000-0000-00000A630000}"/>
    <cellStyle name="40% - Accent3 3 2 2 2 3_51-Sch Exp Fed Awards  (1)" xfId="35563" xr:uid="{00000000-0005-0000-0000-00000B630000}"/>
    <cellStyle name="40% - Accent3 3 2 2 2 4" xfId="4363" xr:uid="{00000000-0005-0000-0000-00000C630000}"/>
    <cellStyle name="40% - Accent3 3 2 2 2 4 2" xfId="12512" xr:uid="{00000000-0005-0000-0000-00000D630000}"/>
    <cellStyle name="40% - Accent3 3 2 2 2 4 3" xfId="20304" xr:uid="{00000000-0005-0000-0000-00000E630000}"/>
    <cellStyle name="40% - Accent3 3 2 2 2 4_51-Sch Exp Fed Awards  (1)" xfId="35565" xr:uid="{00000000-0005-0000-0000-00000F630000}"/>
    <cellStyle name="40% - Accent3 3 2 2 2 5" xfId="12513" xr:uid="{00000000-0005-0000-0000-000010630000}"/>
    <cellStyle name="40% - Accent3 3 2 2 2 5 2" xfId="35567" xr:uid="{00000000-0005-0000-0000-000011630000}"/>
    <cellStyle name="40% - Accent3 3 2 2 2 5_51-Sch Exp Fed Awards  (1)" xfId="35566" xr:uid="{00000000-0005-0000-0000-000012630000}"/>
    <cellStyle name="40% - Accent3 3 2 2 2 6" xfId="16668" xr:uid="{00000000-0005-0000-0000-000013630000}"/>
    <cellStyle name="40% - Accent3 3 2 2 2 6 2" xfId="35569" xr:uid="{00000000-0005-0000-0000-000014630000}"/>
    <cellStyle name="40% - Accent3 3 2 2 2 6_51-Sch Exp Fed Awards  (1)" xfId="35568" xr:uid="{00000000-0005-0000-0000-000015630000}"/>
    <cellStyle name="40% - Accent3 3 2 2 2 7" xfId="35570" xr:uid="{00000000-0005-0000-0000-000016630000}"/>
    <cellStyle name="40% - Accent3 3 2 2 2 7 2" xfId="35571" xr:uid="{00000000-0005-0000-0000-000017630000}"/>
    <cellStyle name="40% - Accent3 3 2 2 2 8" xfId="35572" xr:uid="{00000000-0005-0000-0000-000018630000}"/>
    <cellStyle name="40% - Accent3 3 2 2 2 9" xfId="35573" xr:uid="{00000000-0005-0000-0000-000019630000}"/>
    <cellStyle name="40% - Accent3 3 2 2 2_411200-10 -20" xfId="35574" xr:uid="{00000000-0005-0000-0000-00001A630000}"/>
    <cellStyle name="40% - Accent3 3 2 2 3" xfId="4364" xr:uid="{00000000-0005-0000-0000-00001B630000}"/>
    <cellStyle name="40% - Accent3 3 2 2 3 2" xfId="4365" xr:uid="{00000000-0005-0000-0000-00001C630000}"/>
    <cellStyle name="40% - Accent3 3 2 2 3 2 2" xfId="4366" xr:uid="{00000000-0005-0000-0000-00001D630000}"/>
    <cellStyle name="40% - Accent3 3 2 2 3 2 2 2" xfId="12514" xr:uid="{00000000-0005-0000-0000-00001E630000}"/>
    <cellStyle name="40% - Accent3 3 2 2 3 2 2 3" xfId="22047" xr:uid="{00000000-0005-0000-0000-00001F630000}"/>
    <cellStyle name="40% - Accent3 3 2 2 3 2 2_51-Sch Exp Fed Awards  (1)" xfId="35577" xr:uid="{00000000-0005-0000-0000-000020630000}"/>
    <cellStyle name="40% - Accent3 3 2 2 3 2 3" xfId="12515" xr:uid="{00000000-0005-0000-0000-000021630000}"/>
    <cellStyle name="40% - Accent3 3 2 2 3 2 4" xfId="18413" xr:uid="{00000000-0005-0000-0000-000022630000}"/>
    <cellStyle name="40% - Accent3 3 2 2 3 2_51-Sch Exp Fed Awards  (1)" xfId="35576" xr:uid="{00000000-0005-0000-0000-000023630000}"/>
    <cellStyle name="40% - Accent3 3 2 2 3 3" xfId="4367" xr:uid="{00000000-0005-0000-0000-000024630000}"/>
    <cellStyle name="40% - Accent3 3 2 2 3 3 2" xfId="12516" xr:uid="{00000000-0005-0000-0000-000025630000}"/>
    <cellStyle name="40% - Accent3 3 2 2 3 3 3" xfId="20306" xr:uid="{00000000-0005-0000-0000-000026630000}"/>
    <cellStyle name="40% - Accent3 3 2 2 3 3_51-Sch Exp Fed Awards  (1)" xfId="35578" xr:uid="{00000000-0005-0000-0000-000027630000}"/>
    <cellStyle name="40% - Accent3 3 2 2 3 4" xfId="12517" xr:uid="{00000000-0005-0000-0000-000028630000}"/>
    <cellStyle name="40% - Accent3 3 2 2 3 4 2" xfId="35580" xr:uid="{00000000-0005-0000-0000-000029630000}"/>
    <cellStyle name="40% - Accent3 3 2 2 3 4_51-Sch Exp Fed Awards  (1)" xfId="35579" xr:uid="{00000000-0005-0000-0000-00002A630000}"/>
    <cellStyle name="40% - Accent3 3 2 2 3 5" xfId="16670" xr:uid="{00000000-0005-0000-0000-00002B630000}"/>
    <cellStyle name="40% - Accent3 3 2 2 3 5 2" xfId="35582" xr:uid="{00000000-0005-0000-0000-00002C630000}"/>
    <cellStyle name="40% - Accent3 3 2 2 3 5_51-Sch Exp Fed Awards  (1)" xfId="35581" xr:uid="{00000000-0005-0000-0000-00002D630000}"/>
    <cellStyle name="40% - Accent3 3 2 2 3 6" xfId="35583" xr:uid="{00000000-0005-0000-0000-00002E630000}"/>
    <cellStyle name="40% - Accent3 3 2 2 3 6 2" xfId="35584" xr:uid="{00000000-0005-0000-0000-00002F630000}"/>
    <cellStyle name="40% - Accent3 3 2 2 3 7" xfId="35585" xr:uid="{00000000-0005-0000-0000-000030630000}"/>
    <cellStyle name="40% - Accent3 3 2 2 3 8" xfId="35586" xr:uid="{00000000-0005-0000-0000-000031630000}"/>
    <cellStyle name="40% - Accent3 3 2 2 3_51-Sch Exp Fed Awards  (1)" xfId="35575" xr:uid="{00000000-0005-0000-0000-000032630000}"/>
    <cellStyle name="40% - Accent3 3 2 2 4" xfId="4368" xr:uid="{00000000-0005-0000-0000-000033630000}"/>
    <cellStyle name="40% - Accent3 3 2 2 4 2" xfId="4369" xr:uid="{00000000-0005-0000-0000-000034630000}"/>
    <cellStyle name="40% - Accent3 3 2 2 4 2 2" xfId="12518" xr:uid="{00000000-0005-0000-0000-000035630000}"/>
    <cellStyle name="40% - Accent3 3 2 2 4 2 3" xfId="22044" xr:uid="{00000000-0005-0000-0000-000036630000}"/>
    <cellStyle name="40% - Accent3 3 2 2 4 2_51-Sch Exp Fed Awards  (1)" xfId="35588" xr:uid="{00000000-0005-0000-0000-000037630000}"/>
    <cellStyle name="40% - Accent3 3 2 2 4 3" xfId="12519" xr:uid="{00000000-0005-0000-0000-000038630000}"/>
    <cellStyle name="40% - Accent3 3 2 2 4 4" xfId="18410" xr:uid="{00000000-0005-0000-0000-000039630000}"/>
    <cellStyle name="40% - Accent3 3 2 2 4_51-Sch Exp Fed Awards  (1)" xfId="35587" xr:uid="{00000000-0005-0000-0000-00003A630000}"/>
    <cellStyle name="40% - Accent3 3 2 2 5" xfId="4370" xr:uid="{00000000-0005-0000-0000-00003B630000}"/>
    <cellStyle name="40% - Accent3 3 2 2 5 2" xfId="12520" xr:uid="{00000000-0005-0000-0000-00003C630000}"/>
    <cellStyle name="40% - Accent3 3 2 2 5 3" xfId="20303" xr:uid="{00000000-0005-0000-0000-00003D630000}"/>
    <cellStyle name="40% - Accent3 3 2 2 5_51-Sch Exp Fed Awards  (1)" xfId="35589" xr:uid="{00000000-0005-0000-0000-00003E630000}"/>
    <cellStyle name="40% - Accent3 3 2 2 6" xfId="12521" xr:uid="{00000000-0005-0000-0000-00003F630000}"/>
    <cellStyle name="40% - Accent3 3 2 2 6 2" xfId="35591" xr:uid="{00000000-0005-0000-0000-000040630000}"/>
    <cellStyle name="40% - Accent3 3 2 2 6_51-Sch Exp Fed Awards  (1)" xfId="35590" xr:uid="{00000000-0005-0000-0000-000041630000}"/>
    <cellStyle name="40% - Accent3 3 2 2 7" xfId="16667" xr:uid="{00000000-0005-0000-0000-000042630000}"/>
    <cellStyle name="40% - Accent3 3 2 2 7 2" xfId="35593" xr:uid="{00000000-0005-0000-0000-000043630000}"/>
    <cellStyle name="40% - Accent3 3 2 2 7_51-Sch Exp Fed Awards  (1)" xfId="35592" xr:uid="{00000000-0005-0000-0000-000044630000}"/>
    <cellStyle name="40% - Accent3 3 2 2 8" xfId="35594" xr:uid="{00000000-0005-0000-0000-000045630000}"/>
    <cellStyle name="40% - Accent3 3 2 2 8 2" xfId="35595" xr:uid="{00000000-0005-0000-0000-000046630000}"/>
    <cellStyle name="40% - Accent3 3 2 2 9" xfId="35596" xr:uid="{00000000-0005-0000-0000-000047630000}"/>
    <cellStyle name="40% - Accent3 3 2 2_411200-10 -20" xfId="35597" xr:uid="{00000000-0005-0000-0000-000048630000}"/>
    <cellStyle name="40% - Accent3 3 2 3" xfId="4371" xr:uid="{00000000-0005-0000-0000-000049630000}"/>
    <cellStyle name="40% - Accent3 3 2 3 2" xfId="4372" xr:uid="{00000000-0005-0000-0000-00004A630000}"/>
    <cellStyle name="40% - Accent3 3 2 3 2 2" xfId="4373" xr:uid="{00000000-0005-0000-0000-00004B630000}"/>
    <cellStyle name="40% - Accent3 3 2 3 2 2 2" xfId="4374" xr:uid="{00000000-0005-0000-0000-00004C630000}"/>
    <cellStyle name="40% - Accent3 3 2 3 2 2 2 2" xfId="12522" xr:uid="{00000000-0005-0000-0000-00004D630000}"/>
    <cellStyle name="40% - Accent3 3 2 3 2 2 2 3" xfId="22049" xr:uid="{00000000-0005-0000-0000-00004E630000}"/>
    <cellStyle name="40% - Accent3 3 2 3 2 2 2_51-Sch Exp Fed Awards  (1)" xfId="35600" xr:uid="{00000000-0005-0000-0000-00004F630000}"/>
    <cellStyle name="40% - Accent3 3 2 3 2 2 3" xfId="12523" xr:uid="{00000000-0005-0000-0000-000050630000}"/>
    <cellStyle name="40% - Accent3 3 2 3 2 2 4" xfId="18415" xr:uid="{00000000-0005-0000-0000-000051630000}"/>
    <cellStyle name="40% - Accent3 3 2 3 2 2_51-Sch Exp Fed Awards  (1)" xfId="35599" xr:uid="{00000000-0005-0000-0000-000052630000}"/>
    <cellStyle name="40% - Accent3 3 2 3 2 3" xfId="4375" xr:uid="{00000000-0005-0000-0000-000053630000}"/>
    <cellStyle name="40% - Accent3 3 2 3 2 3 2" xfId="12524" xr:uid="{00000000-0005-0000-0000-000054630000}"/>
    <cellStyle name="40% - Accent3 3 2 3 2 3 3" xfId="20308" xr:uid="{00000000-0005-0000-0000-000055630000}"/>
    <cellStyle name="40% - Accent3 3 2 3 2 3_51-Sch Exp Fed Awards  (1)" xfId="35601" xr:uid="{00000000-0005-0000-0000-000056630000}"/>
    <cellStyle name="40% - Accent3 3 2 3 2 4" xfId="12525" xr:uid="{00000000-0005-0000-0000-000057630000}"/>
    <cellStyle name="40% - Accent3 3 2 3 2 4 2" xfId="35603" xr:uid="{00000000-0005-0000-0000-000058630000}"/>
    <cellStyle name="40% - Accent3 3 2 3 2 4_51-Sch Exp Fed Awards  (1)" xfId="35602" xr:uid="{00000000-0005-0000-0000-000059630000}"/>
    <cellStyle name="40% - Accent3 3 2 3 2 5" xfId="16672" xr:uid="{00000000-0005-0000-0000-00005A630000}"/>
    <cellStyle name="40% - Accent3 3 2 3 2 5 2" xfId="35605" xr:uid="{00000000-0005-0000-0000-00005B630000}"/>
    <cellStyle name="40% - Accent3 3 2 3 2 5_51-Sch Exp Fed Awards  (1)" xfId="35604" xr:uid="{00000000-0005-0000-0000-00005C630000}"/>
    <cellStyle name="40% - Accent3 3 2 3 2 6" xfId="35606" xr:uid="{00000000-0005-0000-0000-00005D630000}"/>
    <cellStyle name="40% - Accent3 3 2 3 2 6 2" xfId="35607" xr:uid="{00000000-0005-0000-0000-00005E630000}"/>
    <cellStyle name="40% - Accent3 3 2 3 2 7" xfId="35608" xr:uid="{00000000-0005-0000-0000-00005F630000}"/>
    <cellStyle name="40% - Accent3 3 2 3 2 8" xfId="35609" xr:uid="{00000000-0005-0000-0000-000060630000}"/>
    <cellStyle name="40% - Accent3 3 2 3 2_51-Sch Exp Fed Awards  (1)" xfId="35598" xr:uid="{00000000-0005-0000-0000-000061630000}"/>
    <cellStyle name="40% - Accent3 3 2 3 3" xfId="4376" xr:uid="{00000000-0005-0000-0000-000062630000}"/>
    <cellStyle name="40% - Accent3 3 2 3 3 2" xfId="4377" xr:uid="{00000000-0005-0000-0000-000063630000}"/>
    <cellStyle name="40% - Accent3 3 2 3 3 2 2" xfId="12526" xr:uid="{00000000-0005-0000-0000-000064630000}"/>
    <cellStyle name="40% - Accent3 3 2 3 3 2 3" xfId="22048" xr:uid="{00000000-0005-0000-0000-000065630000}"/>
    <cellStyle name="40% - Accent3 3 2 3 3 2_51-Sch Exp Fed Awards  (1)" xfId="35611" xr:uid="{00000000-0005-0000-0000-000066630000}"/>
    <cellStyle name="40% - Accent3 3 2 3 3 3" xfId="12527" xr:uid="{00000000-0005-0000-0000-000067630000}"/>
    <cellStyle name="40% - Accent3 3 2 3 3 4" xfId="18414" xr:uid="{00000000-0005-0000-0000-000068630000}"/>
    <cellStyle name="40% - Accent3 3 2 3 3_51-Sch Exp Fed Awards  (1)" xfId="35610" xr:uid="{00000000-0005-0000-0000-000069630000}"/>
    <cellStyle name="40% - Accent3 3 2 3 4" xfId="4378" xr:uid="{00000000-0005-0000-0000-00006A630000}"/>
    <cellStyle name="40% - Accent3 3 2 3 4 2" xfId="12528" xr:uid="{00000000-0005-0000-0000-00006B630000}"/>
    <cellStyle name="40% - Accent3 3 2 3 4 3" xfId="20307" xr:uid="{00000000-0005-0000-0000-00006C630000}"/>
    <cellStyle name="40% - Accent3 3 2 3 4_51-Sch Exp Fed Awards  (1)" xfId="35612" xr:uid="{00000000-0005-0000-0000-00006D630000}"/>
    <cellStyle name="40% - Accent3 3 2 3 5" xfId="12529" xr:uid="{00000000-0005-0000-0000-00006E630000}"/>
    <cellStyle name="40% - Accent3 3 2 3 5 2" xfId="35614" xr:uid="{00000000-0005-0000-0000-00006F630000}"/>
    <cellStyle name="40% - Accent3 3 2 3 5_51-Sch Exp Fed Awards  (1)" xfId="35613" xr:uid="{00000000-0005-0000-0000-000070630000}"/>
    <cellStyle name="40% - Accent3 3 2 3 6" xfId="16671" xr:uid="{00000000-0005-0000-0000-000071630000}"/>
    <cellStyle name="40% - Accent3 3 2 3 6 2" xfId="35616" xr:uid="{00000000-0005-0000-0000-000072630000}"/>
    <cellStyle name="40% - Accent3 3 2 3 6_51-Sch Exp Fed Awards  (1)" xfId="35615" xr:uid="{00000000-0005-0000-0000-000073630000}"/>
    <cellStyle name="40% - Accent3 3 2 3 7" xfId="35617" xr:uid="{00000000-0005-0000-0000-000074630000}"/>
    <cellStyle name="40% - Accent3 3 2 3 7 2" xfId="35618" xr:uid="{00000000-0005-0000-0000-000075630000}"/>
    <cellStyle name="40% - Accent3 3 2 3 8" xfId="35619" xr:uid="{00000000-0005-0000-0000-000076630000}"/>
    <cellStyle name="40% - Accent3 3 2 3 9" xfId="35620" xr:uid="{00000000-0005-0000-0000-000077630000}"/>
    <cellStyle name="40% - Accent3 3 2 3_411200-10 -20" xfId="35621" xr:uid="{00000000-0005-0000-0000-000078630000}"/>
    <cellStyle name="40% - Accent3 3 2 4" xfId="4379" xr:uid="{00000000-0005-0000-0000-000079630000}"/>
    <cellStyle name="40% - Accent3 3 2 4 2" xfId="4380" xr:uid="{00000000-0005-0000-0000-00007A630000}"/>
    <cellStyle name="40% - Accent3 3 2 4 2 2" xfId="4381" xr:uid="{00000000-0005-0000-0000-00007B630000}"/>
    <cellStyle name="40% - Accent3 3 2 4 2 2 2" xfId="12530" xr:uid="{00000000-0005-0000-0000-00007C630000}"/>
    <cellStyle name="40% - Accent3 3 2 4 2 2 3" xfId="22050" xr:uid="{00000000-0005-0000-0000-00007D630000}"/>
    <cellStyle name="40% - Accent3 3 2 4 2 2_51-Sch Exp Fed Awards  (1)" xfId="35624" xr:uid="{00000000-0005-0000-0000-00007E630000}"/>
    <cellStyle name="40% - Accent3 3 2 4 2 3" xfId="12531" xr:uid="{00000000-0005-0000-0000-00007F630000}"/>
    <cellStyle name="40% - Accent3 3 2 4 2 4" xfId="18416" xr:uid="{00000000-0005-0000-0000-000080630000}"/>
    <cellStyle name="40% - Accent3 3 2 4 2_51-Sch Exp Fed Awards  (1)" xfId="35623" xr:uid="{00000000-0005-0000-0000-000081630000}"/>
    <cellStyle name="40% - Accent3 3 2 4 3" xfId="4382" xr:uid="{00000000-0005-0000-0000-000082630000}"/>
    <cellStyle name="40% - Accent3 3 2 4 3 2" xfId="12532" xr:uid="{00000000-0005-0000-0000-000083630000}"/>
    <cellStyle name="40% - Accent3 3 2 4 3 3" xfId="20309" xr:uid="{00000000-0005-0000-0000-000084630000}"/>
    <cellStyle name="40% - Accent3 3 2 4 3_51-Sch Exp Fed Awards  (1)" xfId="35625" xr:uid="{00000000-0005-0000-0000-000085630000}"/>
    <cellStyle name="40% - Accent3 3 2 4 4" xfId="12533" xr:uid="{00000000-0005-0000-0000-000086630000}"/>
    <cellStyle name="40% - Accent3 3 2 4 4 2" xfId="35627" xr:uid="{00000000-0005-0000-0000-000087630000}"/>
    <cellStyle name="40% - Accent3 3 2 4 4_51-Sch Exp Fed Awards  (1)" xfId="35626" xr:uid="{00000000-0005-0000-0000-000088630000}"/>
    <cellStyle name="40% - Accent3 3 2 4 5" xfId="16673" xr:uid="{00000000-0005-0000-0000-000089630000}"/>
    <cellStyle name="40% - Accent3 3 2 4 5 2" xfId="35629" xr:uid="{00000000-0005-0000-0000-00008A630000}"/>
    <cellStyle name="40% - Accent3 3 2 4 5_51-Sch Exp Fed Awards  (1)" xfId="35628" xr:uid="{00000000-0005-0000-0000-00008B630000}"/>
    <cellStyle name="40% - Accent3 3 2 4 6" xfId="35630" xr:uid="{00000000-0005-0000-0000-00008C630000}"/>
    <cellStyle name="40% - Accent3 3 2 4 6 2" xfId="35631" xr:uid="{00000000-0005-0000-0000-00008D630000}"/>
    <cellStyle name="40% - Accent3 3 2 4 7" xfId="35632" xr:uid="{00000000-0005-0000-0000-00008E630000}"/>
    <cellStyle name="40% - Accent3 3 2 4 8" xfId="35633" xr:uid="{00000000-0005-0000-0000-00008F630000}"/>
    <cellStyle name="40% - Accent3 3 2 4_51-Sch Exp Fed Awards  (1)" xfId="35622" xr:uid="{00000000-0005-0000-0000-000090630000}"/>
    <cellStyle name="40% - Accent3 3 2 5" xfId="4383" xr:uid="{00000000-0005-0000-0000-000091630000}"/>
    <cellStyle name="40% - Accent3 3 2 5 2" xfId="4384" xr:uid="{00000000-0005-0000-0000-000092630000}"/>
    <cellStyle name="40% - Accent3 3 2 5 2 2" xfId="12534" xr:uid="{00000000-0005-0000-0000-000093630000}"/>
    <cellStyle name="40% - Accent3 3 2 5 2 3" xfId="22785" xr:uid="{00000000-0005-0000-0000-000094630000}"/>
    <cellStyle name="40% - Accent3 3 2 5 2_51-Sch Exp Fed Awards  (1)" xfId="35635" xr:uid="{00000000-0005-0000-0000-000095630000}"/>
    <cellStyle name="40% - Accent3 3 2 5 3" xfId="12535" xr:uid="{00000000-0005-0000-0000-000096630000}"/>
    <cellStyle name="40% - Accent3 3 2 5 3 2" xfId="35637" xr:uid="{00000000-0005-0000-0000-000097630000}"/>
    <cellStyle name="40% - Accent3 3 2 5 3_51-Sch Exp Fed Awards  (1)" xfId="35636" xr:uid="{00000000-0005-0000-0000-000098630000}"/>
    <cellStyle name="40% - Accent3 3 2 5 4" xfId="19151" xr:uid="{00000000-0005-0000-0000-000099630000}"/>
    <cellStyle name="40% - Accent3 3 2 5_51-Sch Exp Fed Awards  (1)" xfId="35634" xr:uid="{00000000-0005-0000-0000-00009A630000}"/>
    <cellStyle name="40% - Accent3 3 2 6" xfId="4385" xr:uid="{00000000-0005-0000-0000-00009B630000}"/>
    <cellStyle name="40% - Accent3 3 2 6 2" xfId="4386" xr:uid="{00000000-0005-0000-0000-00009C630000}"/>
    <cellStyle name="40% - Accent3 3 2 6 2 2" xfId="12536" xr:uid="{00000000-0005-0000-0000-00009D630000}"/>
    <cellStyle name="40% - Accent3 3 2 6 2 3" xfId="22876" xr:uid="{00000000-0005-0000-0000-00009E630000}"/>
    <cellStyle name="40% - Accent3 3 2 6 2_51-Sch Exp Fed Awards  (1)" xfId="35639" xr:uid="{00000000-0005-0000-0000-00009F630000}"/>
    <cellStyle name="40% - Accent3 3 2 6 3" xfId="12537" xr:uid="{00000000-0005-0000-0000-0000A0630000}"/>
    <cellStyle name="40% - Accent3 3 2 6 3 2" xfId="35641" xr:uid="{00000000-0005-0000-0000-0000A1630000}"/>
    <cellStyle name="40% - Accent3 3 2 6 3_51-Sch Exp Fed Awards  (1)" xfId="35640" xr:uid="{00000000-0005-0000-0000-0000A2630000}"/>
    <cellStyle name="40% - Accent3 3 2 6 4" xfId="19242" xr:uid="{00000000-0005-0000-0000-0000A3630000}"/>
    <cellStyle name="40% - Accent3 3 2 6_51-Sch Exp Fed Awards  (1)" xfId="35638" xr:uid="{00000000-0005-0000-0000-0000A4630000}"/>
    <cellStyle name="40% - Accent3 3 2 7" xfId="4387" xr:uid="{00000000-0005-0000-0000-0000A5630000}"/>
    <cellStyle name="40% - Accent3 3 2 7 2" xfId="4388" xr:uid="{00000000-0005-0000-0000-0000A6630000}"/>
    <cellStyle name="40% - Accent3 3 2 7 2 2" xfId="12538" xr:uid="{00000000-0005-0000-0000-0000A7630000}"/>
    <cellStyle name="40% - Accent3 3 2 7 2 3" xfId="22954" xr:uid="{00000000-0005-0000-0000-0000A8630000}"/>
    <cellStyle name="40% - Accent3 3 2 7 2_51-Sch Exp Fed Awards  (1)" xfId="35643" xr:uid="{00000000-0005-0000-0000-0000A9630000}"/>
    <cellStyle name="40% - Accent3 3 2 7 3" xfId="12539" xr:uid="{00000000-0005-0000-0000-0000AA630000}"/>
    <cellStyle name="40% - Accent3 3 2 7 3 2" xfId="35645" xr:uid="{00000000-0005-0000-0000-0000AB630000}"/>
    <cellStyle name="40% - Accent3 3 2 7 3_51-Sch Exp Fed Awards  (1)" xfId="35644" xr:uid="{00000000-0005-0000-0000-0000AC630000}"/>
    <cellStyle name="40% - Accent3 3 2 7 4" xfId="19320" xr:uid="{00000000-0005-0000-0000-0000AD630000}"/>
    <cellStyle name="40% - Accent3 3 2 7_51-Sch Exp Fed Awards  (1)" xfId="35642" xr:uid="{00000000-0005-0000-0000-0000AE630000}"/>
    <cellStyle name="40% - Accent3 3 2 8" xfId="4389" xr:uid="{00000000-0005-0000-0000-0000AF630000}"/>
    <cellStyle name="40% - Accent3 3 2 8 2" xfId="4390" xr:uid="{00000000-0005-0000-0000-0000B0630000}"/>
    <cellStyle name="40% - Accent3 3 2 8 2 2" xfId="12540" xr:uid="{00000000-0005-0000-0000-0000B1630000}"/>
    <cellStyle name="40% - Accent3 3 2 8 2 3" xfId="21167" xr:uid="{00000000-0005-0000-0000-0000B2630000}"/>
    <cellStyle name="40% - Accent3 3 2 8 2_51-Sch Exp Fed Awards  (1)" xfId="35647" xr:uid="{00000000-0005-0000-0000-0000B3630000}"/>
    <cellStyle name="40% - Accent3 3 2 8 3" xfId="12541" xr:uid="{00000000-0005-0000-0000-0000B4630000}"/>
    <cellStyle name="40% - Accent3 3 2 8 4" xfId="17533" xr:uid="{00000000-0005-0000-0000-0000B5630000}"/>
    <cellStyle name="40% - Accent3 3 2 8_51-Sch Exp Fed Awards  (1)" xfId="35646" xr:uid="{00000000-0005-0000-0000-0000B6630000}"/>
    <cellStyle name="40% - Accent3 3 2 9" xfId="4391" xr:uid="{00000000-0005-0000-0000-0000B7630000}"/>
    <cellStyle name="40% - Accent3 3 2 9 2" xfId="12542" xr:uid="{00000000-0005-0000-0000-0000B8630000}"/>
    <cellStyle name="40% - Accent3 3 2 9 3" xfId="20302" xr:uid="{00000000-0005-0000-0000-0000B9630000}"/>
    <cellStyle name="40% - Accent3 3 2 9_51-Sch Exp Fed Awards  (1)" xfId="35648" xr:uid="{00000000-0005-0000-0000-0000BA630000}"/>
    <cellStyle name="40% - Accent3 3 2_411200-10 -20" xfId="35649" xr:uid="{00000000-0005-0000-0000-0000BB630000}"/>
    <cellStyle name="40% - Accent3 3 3" xfId="4392" xr:uid="{00000000-0005-0000-0000-0000BC630000}"/>
    <cellStyle name="40% - Accent3 3 3 10" xfId="35650" xr:uid="{00000000-0005-0000-0000-0000BD630000}"/>
    <cellStyle name="40% - Accent3 3 3 2" xfId="4393" xr:uid="{00000000-0005-0000-0000-0000BE630000}"/>
    <cellStyle name="40% - Accent3 3 3 2 2" xfId="4394" xr:uid="{00000000-0005-0000-0000-0000BF630000}"/>
    <cellStyle name="40% - Accent3 3 3 2 2 2" xfId="4395" xr:uid="{00000000-0005-0000-0000-0000C0630000}"/>
    <cellStyle name="40% - Accent3 3 3 2 2 2 2" xfId="4396" xr:uid="{00000000-0005-0000-0000-0000C1630000}"/>
    <cellStyle name="40% - Accent3 3 3 2 2 2 2 2" xfId="12543" xr:uid="{00000000-0005-0000-0000-0000C2630000}"/>
    <cellStyle name="40% - Accent3 3 3 2 2 2 2 3" xfId="22053" xr:uid="{00000000-0005-0000-0000-0000C3630000}"/>
    <cellStyle name="40% - Accent3 3 3 2 2 2 2_51-Sch Exp Fed Awards  (1)" xfId="35653" xr:uid="{00000000-0005-0000-0000-0000C4630000}"/>
    <cellStyle name="40% - Accent3 3 3 2 2 2 3" xfId="12544" xr:uid="{00000000-0005-0000-0000-0000C5630000}"/>
    <cellStyle name="40% - Accent3 3 3 2 2 2 4" xfId="18419" xr:uid="{00000000-0005-0000-0000-0000C6630000}"/>
    <cellStyle name="40% - Accent3 3 3 2 2 2_51-Sch Exp Fed Awards  (1)" xfId="35652" xr:uid="{00000000-0005-0000-0000-0000C7630000}"/>
    <cellStyle name="40% - Accent3 3 3 2 2 3" xfId="4397" xr:uid="{00000000-0005-0000-0000-0000C8630000}"/>
    <cellStyle name="40% - Accent3 3 3 2 2 3 2" xfId="12545" xr:uid="{00000000-0005-0000-0000-0000C9630000}"/>
    <cellStyle name="40% - Accent3 3 3 2 2 3 3" xfId="20312" xr:uid="{00000000-0005-0000-0000-0000CA630000}"/>
    <cellStyle name="40% - Accent3 3 3 2 2 3_51-Sch Exp Fed Awards  (1)" xfId="35654" xr:uid="{00000000-0005-0000-0000-0000CB630000}"/>
    <cellStyle name="40% - Accent3 3 3 2 2 4" xfId="12546" xr:uid="{00000000-0005-0000-0000-0000CC630000}"/>
    <cellStyle name="40% - Accent3 3 3 2 2 4 2" xfId="35656" xr:uid="{00000000-0005-0000-0000-0000CD630000}"/>
    <cellStyle name="40% - Accent3 3 3 2 2 4_51-Sch Exp Fed Awards  (1)" xfId="35655" xr:uid="{00000000-0005-0000-0000-0000CE630000}"/>
    <cellStyle name="40% - Accent3 3 3 2 2 5" xfId="16676" xr:uid="{00000000-0005-0000-0000-0000CF630000}"/>
    <cellStyle name="40% - Accent3 3 3 2 2 5 2" xfId="35658" xr:uid="{00000000-0005-0000-0000-0000D0630000}"/>
    <cellStyle name="40% - Accent3 3 3 2 2 5_51-Sch Exp Fed Awards  (1)" xfId="35657" xr:uid="{00000000-0005-0000-0000-0000D1630000}"/>
    <cellStyle name="40% - Accent3 3 3 2 2 6" xfId="35659" xr:uid="{00000000-0005-0000-0000-0000D2630000}"/>
    <cellStyle name="40% - Accent3 3 3 2 2 6 2" xfId="35660" xr:uid="{00000000-0005-0000-0000-0000D3630000}"/>
    <cellStyle name="40% - Accent3 3 3 2 2 7" xfId="35661" xr:uid="{00000000-0005-0000-0000-0000D4630000}"/>
    <cellStyle name="40% - Accent3 3 3 2 2 8" xfId="35662" xr:uid="{00000000-0005-0000-0000-0000D5630000}"/>
    <cellStyle name="40% - Accent3 3 3 2 2_51-Sch Exp Fed Awards  (1)" xfId="35651" xr:uid="{00000000-0005-0000-0000-0000D6630000}"/>
    <cellStyle name="40% - Accent3 3 3 2 3" xfId="4398" xr:uid="{00000000-0005-0000-0000-0000D7630000}"/>
    <cellStyle name="40% - Accent3 3 3 2 3 2" xfId="4399" xr:uid="{00000000-0005-0000-0000-0000D8630000}"/>
    <cellStyle name="40% - Accent3 3 3 2 3 2 2" xfId="12547" xr:uid="{00000000-0005-0000-0000-0000D9630000}"/>
    <cellStyle name="40% - Accent3 3 3 2 3 2 3" xfId="22052" xr:uid="{00000000-0005-0000-0000-0000DA630000}"/>
    <cellStyle name="40% - Accent3 3 3 2 3 2_51-Sch Exp Fed Awards  (1)" xfId="35664" xr:uid="{00000000-0005-0000-0000-0000DB630000}"/>
    <cellStyle name="40% - Accent3 3 3 2 3 3" xfId="12548" xr:uid="{00000000-0005-0000-0000-0000DC630000}"/>
    <cellStyle name="40% - Accent3 3 3 2 3 4" xfId="18418" xr:uid="{00000000-0005-0000-0000-0000DD630000}"/>
    <cellStyle name="40% - Accent3 3 3 2 3_51-Sch Exp Fed Awards  (1)" xfId="35663" xr:uid="{00000000-0005-0000-0000-0000DE630000}"/>
    <cellStyle name="40% - Accent3 3 3 2 4" xfId="4400" xr:uid="{00000000-0005-0000-0000-0000DF630000}"/>
    <cellStyle name="40% - Accent3 3 3 2 4 2" xfId="12549" xr:uid="{00000000-0005-0000-0000-0000E0630000}"/>
    <cellStyle name="40% - Accent3 3 3 2 4 3" xfId="20311" xr:uid="{00000000-0005-0000-0000-0000E1630000}"/>
    <cellStyle name="40% - Accent3 3 3 2 4_51-Sch Exp Fed Awards  (1)" xfId="35665" xr:uid="{00000000-0005-0000-0000-0000E2630000}"/>
    <cellStyle name="40% - Accent3 3 3 2 5" xfId="12550" xr:uid="{00000000-0005-0000-0000-0000E3630000}"/>
    <cellStyle name="40% - Accent3 3 3 2 5 2" xfId="35667" xr:uid="{00000000-0005-0000-0000-0000E4630000}"/>
    <cellStyle name="40% - Accent3 3 3 2 5_51-Sch Exp Fed Awards  (1)" xfId="35666" xr:uid="{00000000-0005-0000-0000-0000E5630000}"/>
    <cellStyle name="40% - Accent3 3 3 2 6" xfId="16675" xr:uid="{00000000-0005-0000-0000-0000E6630000}"/>
    <cellStyle name="40% - Accent3 3 3 2 6 2" xfId="35669" xr:uid="{00000000-0005-0000-0000-0000E7630000}"/>
    <cellStyle name="40% - Accent3 3 3 2 6_51-Sch Exp Fed Awards  (1)" xfId="35668" xr:uid="{00000000-0005-0000-0000-0000E8630000}"/>
    <cellStyle name="40% - Accent3 3 3 2 7" xfId="35670" xr:uid="{00000000-0005-0000-0000-0000E9630000}"/>
    <cellStyle name="40% - Accent3 3 3 2 7 2" xfId="35671" xr:uid="{00000000-0005-0000-0000-0000EA630000}"/>
    <cellStyle name="40% - Accent3 3 3 2 8" xfId="35672" xr:uid="{00000000-0005-0000-0000-0000EB630000}"/>
    <cellStyle name="40% - Accent3 3 3 2 9" xfId="35673" xr:uid="{00000000-0005-0000-0000-0000EC630000}"/>
    <cellStyle name="40% - Accent3 3 3 2_411200-10 -20" xfId="35674" xr:uid="{00000000-0005-0000-0000-0000ED630000}"/>
    <cellStyle name="40% - Accent3 3 3 3" xfId="4401" xr:uid="{00000000-0005-0000-0000-0000EE630000}"/>
    <cellStyle name="40% - Accent3 3 3 3 2" xfId="4402" xr:uid="{00000000-0005-0000-0000-0000EF630000}"/>
    <cellStyle name="40% - Accent3 3 3 3 2 2" xfId="4403" xr:uid="{00000000-0005-0000-0000-0000F0630000}"/>
    <cellStyle name="40% - Accent3 3 3 3 2 2 2" xfId="12551" xr:uid="{00000000-0005-0000-0000-0000F1630000}"/>
    <cellStyle name="40% - Accent3 3 3 3 2 2 3" xfId="22054" xr:uid="{00000000-0005-0000-0000-0000F2630000}"/>
    <cellStyle name="40% - Accent3 3 3 3 2 2_51-Sch Exp Fed Awards  (1)" xfId="35677" xr:uid="{00000000-0005-0000-0000-0000F3630000}"/>
    <cellStyle name="40% - Accent3 3 3 3 2 3" xfId="12552" xr:uid="{00000000-0005-0000-0000-0000F4630000}"/>
    <cellStyle name="40% - Accent3 3 3 3 2 4" xfId="18420" xr:uid="{00000000-0005-0000-0000-0000F5630000}"/>
    <cellStyle name="40% - Accent3 3 3 3 2_51-Sch Exp Fed Awards  (1)" xfId="35676" xr:uid="{00000000-0005-0000-0000-0000F6630000}"/>
    <cellStyle name="40% - Accent3 3 3 3 3" xfId="4404" xr:uid="{00000000-0005-0000-0000-0000F7630000}"/>
    <cellStyle name="40% - Accent3 3 3 3 3 2" xfId="12553" xr:uid="{00000000-0005-0000-0000-0000F8630000}"/>
    <cellStyle name="40% - Accent3 3 3 3 3 3" xfId="20313" xr:uid="{00000000-0005-0000-0000-0000F9630000}"/>
    <cellStyle name="40% - Accent3 3 3 3 3_51-Sch Exp Fed Awards  (1)" xfId="35678" xr:uid="{00000000-0005-0000-0000-0000FA630000}"/>
    <cellStyle name="40% - Accent3 3 3 3 4" xfId="12554" xr:uid="{00000000-0005-0000-0000-0000FB630000}"/>
    <cellStyle name="40% - Accent3 3 3 3 4 2" xfId="35680" xr:uid="{00000000-0005-0000-0000-0000FC630000}"/>
    <cellStyle name="40% - Accent3 3 3 3 4_51-Sch Exp Fed Awards  (1)" xfId="35679" xr:uid="{00000000-0005-0000-0000-0000FD630000}"/>
    <cellStyle name="40% - Accent3 3 3 3 5" xfId="16677" xr:uid="{00000000-0005-0000-0000-0000FE630000}"/>
    <cellStyle name="40% - Accent3 3 3 3 5 2" xfId="35682" xr:uid="{00000000-0005-0000-0000-0000FF630000}"/>
    <cellStyle name="40% - Accent3 3 3 3 5_51-Sch Exp Fed Awards  (1)" xfId="35681" xr:uid="{00000000-0005-0000-0000-000000640000}"/>
    <cellStyle name="40% - Accent3 3 3 3 6" xfId="35683" xr:uid="{00000000-0005-0000-0000-000001640000}"/>
    <cellStyle name="40% - Accent3 3 3 3 6 2" xfId="35684" xr:uid="{00000000-0005-0000-0000-000002640000}"/>
    <cellStyle name="40% - Accent3 3 3 3 7" xfId="35685" xr:uid="{00000000-0005-0000-0000-000003640000}"/>
    <cellStyle name="40% - Accent3 3 3 3 8" xfId="35686" xr:uid="{00000000-0005-0000-0000-000004640000}"/>
    <cellStyle name="40% - Accent3 3 3 3_51-Sch Exp Fed Awards  (1)" xfId="35675" xr:uid="{00000000-0005-0000-0000-000005640000}"/>
    <cellStyle name="40% - Accent3 3 3 4" xfId="4405" xr:uid="{00000000-0005-0000-0000-000006640000}"/>
    <cellStyle name="40% - Accent3 3 3 4 2" xfId="4406" xr:uid="{00000000-0005-0000-0000-000007640000}"/>
    <cellStyle name="40% - Accent3 3 3 4 2 2" xfId="12555" xr:uid="{00000000-0005-0000-0000-000008640000}"/>
    <cellStyle name="40% - Accent3 3 3 4 2 3" xfId="22051" xr:uid="{00000000-0005-0000-0000-000009640000}"/>
    <cellStyle name="40% - Accent3 3 3 4 2_51-Sch Exp Fed Awards  (1)" xfId="35688" xr:uid="{00000000-0005-0000-0000-00000A640000}"/>
    <cellStyle name="40% - Accent3 3 3 4 3" xfId="12556" xr:uid="{00000000-0005-0000-0000-00000B640000}"/>
    <cellStyle name="40% - Accent3 3 3 4 4" xfId="18417" xr:uid="{00000000-0005-0000-0000-00000C640000}"/>
    <cellStyle name="40% - Accent3 3 3 4_51-Sch Exp Fed Awards  (1)" xfId="35687" xr:uid="{00000000-0005-0000-0000-00000D640000}"/>
    <cellStyle name="40% - Accent3 3 3 5" xfId="4407" xr:uid="{00000000-0005-0000-0000-00000E640000}"/>
    <cellStyle name="40% - Accent3 3 3 5 2" xfId="12557" xr:uid="{00000000-0005-0000-0000-00000F640000}"/>
    <cellStyle name="40% - Accent3 3 3 5 3" xfId="20310" xr:uid="{00000000-0005-0000-0000-000010640000}"/>
    <cellStyle name="40% - Accent3 3 3 5_51-Sch Exp Fed Awards  (1)" xfId="35689" xr:uid="{00000000-0005-0000-0000-000011640000}"/>
    <cellStyle name="40% - Accent3 3 3 6" xfId="12558" xr:uid="{00000000-0005-0000-0000-000012640000}"/>
    <cellStyle name="40% - Accent3 3 3 6 2" xfId="35691" xr:uid="{00000000-0005-0000-0000-000013640000}"/>
    <cellStyle name="40% - Accent3 3 3 6_51-Sch Exp Fed Awards  (1)" xfId="35690" xr:uid="{00000000-0005-0000-0000-000014640000}"/>
    <cellStyle name="40% - Accent3 3 3 7" xfId="16674" xr:uid="{00000000-0005-0000-0000-000015640000}"/>
    <cellStyle name="40% - Accent3 3 3 7 2" xfId="35693" xr:uid="{00000000-0005-0000-0000-000016640000}"/>
    <cellStyle name="40% - Accent3 3 3 7_51-Sch Exp Fed Awards  (1)" xfId="35692" xr:uid="{00000000-0005-0000-0000-000017640000}"/>
    <cellStyle name="40% - Accent3 3 3 8" xfId="35694" xr:uid="{00000000-0005-0000-0000-000018640000}"/>
    <cellStyle name="40% - Accent3 3 3 8 2" xfId="35695" xr:uid="{00000000-0005-0000-0000-000019640000}"/>
    <cellStyle name="40% - Accent3 3 3 9" xfId="35696" xr:uid="{00000000-0005-0000-0000-00001A640000}"/>
    <cellStyle name="40% - Accent3 3 3_411200-10 -20" xfId="35697" xr:uid="{00000000-0005-0000-0000-00001B640000}"/>
    <cellStyle name="40% - Accent3 3 4" xfId="4408" xr:uid="{00000000-0005-0000-0000-00001C640000}"/>
    <cellStyle name="40% - Accent3 3 4 2" xfId="4409" xr:uid="{00000000-0005-0000-0000-00001D640000}"/>
    <cellStyle name="40% - Accent3 3 4 2 2" xfId="4410" xr:uid="{00000000-0005-0000-0000-00001E640000}"/>
    <cellStyle name="40% - Accent3 3 4 2 2 2" xfId="4411" xr:uid="{00000000-0005-0000-0000-00001F640000}"/>
    <cellStyle name="40% - Accent3 3 4 2 2 2 2" xfId="12559" xr:uid="{00000000-0005-0000-0000-000020640000}"/>
    <cellStyle name="40% - Accent3 3 4 2 2 2 3" xfId="22056" xr:uid="{00000000-0005-0000-0000-000021640000}"/>
    <cellStyle name="40% - Accent3 3 4 2 2 2_51-Sch Exp Fed Awards  (1)" xfId="35700" xr:uid="{00000000-0005-0000-0000-000022640000}"/>
    <cellStyle name="40% - Accent3 3 4 2 2 3" xfId="12560" xr:uid="{00000000-0005-0000-0000-000023640000}"/>
    <cellStyle name="40% - Accent3 3 4 2 2 4" xfId="18422" xr:uid="{00000000-0005-0000-0000-000024640000}"/>
    <cellStyle name="40% - Accent3 3 4 2 2_51-Sch Exp Fed Awards  (1)" xfId="35699" xr:uid="{00000000-0005-0000-0000-000025640000}"/>
    <cellStyle name="40% - Accent3 3 4 2 3" xfId="4412" xr:uid="{00000000-0005-0000-0000-000026640000}"/>
    <cellStyle name="40% - Accent3 3 4 2 3 2" xfId="12561" xr:uid="{00000000-0005-0000-0000-000027640000}"/>
    <cellStyle name="40% - Accent3 3 4 2 3 3" xfId="20315" xr:uid="{00000000-0005-0000-0000-000028640000}"/>
    <cellStyle name="40% - Accent3 3 4 2 3_51-Sch Exp Fed Awards  (1)" xfId="35701" xr:uid="{00000000-0005-0000-0000-000029640000}"/>
    <cellStyle name="40% - Accent3 3 4 2 4" xfId="12562" xr:uid="{00000000-0005-0000-0000-00002A640000}"/>
    <cellStyle name="40% - Accent3 3 4 2 4 2" xfId="35703" xr:uid="{00000000-0005-0000-0000-00002B640000}"/>
    <cellStyle name="40% - Accent3 3 4 2 4_51-Sch Exp Fed Awards  (1)" xfId="35702" xr:uid="{00000000-0005-0000-0000-00002C640000}"/>
    <cellStyle name="40% - Accent3 3 4 2 5" xfId="16679" xr:uid="{00000000-0005-0000-0000-00002D640000}"/>
    <cellStyle name="40% - Accent3 3 4 2 5 2" xfId="35705" xr:uid="{00000000-0005-0000-0000-00002E640000}"/>
    <cellStyle name="40% - Accent3 3 4 2 5_51-Sch Exp Fed Awards  (1)" xfId="35704" xr:uid="{00000000-0005-0000-0000-00002F640000}"/>
    <cellStyle name="40% - Accent3 3 4 2 6" xfId="35706" xr:uid="{00000000-0005-0000-0000-000030640000}"/>
    <cellStyle name="40% - Accent3 3 4 2 6 2" xfId="35707" xr:uid="{00000000-0005-0000-0000-000031640000}"/>
    <cellStyle name="40% - Accent3 3 4 2 7" xfId="35708" xr:uid="{00000000-0005-0000-0000-000032640000}"/>
    <cellStyle name="40% - Accent3 3 4 2 8" xfId="35709" xr:uid="{00000000-0005-0000-0000-000033640000}"/>
    <cellStyle name="40% - Accent3 3 4 2_51-Sch Exp Fed Awards  (1)" xfId="35698" xr:uid="{00000000-0005-0000-0000-000034640000}"/>
    <cellStyle name="40% - Accent3 3 4 3" xfId="4413" xr:uid="{00000000-0005-0000-0000-000035640000}"/>
    <cellStyle name="40% - Accent3 3 4 3 2" xfId="4414" xr:uid="{00000000-0005-0000-0000-000036640000}"/>
    <cellStyle name="40% - Accent3 3 4 3 2 2" xfId="12563" xr:uid="{00000000-0005-0000-0000-000037640000}"/>
    <cellStyle name="40% - Accent3 3 4 3 2 3" xfId="22055" xr:uid="{00000000-0005-0000-0000-000038640000}"/>
    <cellStyle name="40% - Accent3 3 4 3 2_51-Sch Exp Fed Awards  (1)" xfId="35711" xr:uid="{00000000-0005-0000-0000-000039640000}"/>
    <cellStyle name="40% - Accent3 3 4 3 3" xfId="12564" xr:uid="{00000000-0005-0000-0000-00003A640000}"/>
    <cellStyle name="40% - Accent3 3 4 3 4" xfId="18421" xr:uid="{00000000-0005-0000-0000-00003B640000}"/>
    <cellStyle name="40% - Accent3 3 4 3_51-Sch Exp Fed Awards  (1)" xfId="35710" xr:uid="{00000000-0005-0000-0000-00003C640000}"/>
    <cellStyle name="40% - Accent3 3 4 4" xfId="4415" xr:uid="{00000000-0005-0000-0000-00003D640000}"/>
    <cellStyle name="40% - Accent3 3 4 4 2" xfId="12565" xr:uid="{00000000-0005-0000-0000-00003E640000}"/>
    <cellStyle name="40% - Accent3 3 4 4 3" xfId="20314" xr:uid="{00000000-0005-0000-0000-00003F640000}"/>
    <cellStyle name="40% - Accent3 3 4 4_51-Sch Exp Fed Awards  (1)" xfId="35712" xr:uid="{00000000-0005-0000-0000-000040640000}"/>
    <cellStyle name="40% - Accent3 3 4 5" xfId="12566" xr:uid="{00000000-0005-0000-0000-000041640000}"/>
    <cellStyle name="40% - Accent3 3 4 5 2" xfId="35714" xr:uid="{00000000-0005-0000-0000-000042640000}"/>
    <cellStyle name="40% - Accent3 3 4 5_51-Sch Exp Fed Awards  (1)" xfId="35713" xr:uid="{00000000-0005-0000-0000-000043640000}"/>
    <cellStyle name="40% - Accent3 3 4 6" xfId="16678" xr:uid="{00000000-0005-0000-0000-000044640000}"/>
    <cellStyle name="40% - Accent3 3 4 6 2" xfId="35716" xr:uid="{00000000-0005-0000-0000-000045640000}"/>
    <cellStyle name="40% - Accent3 3 4 6_51-Sch Exp Fed Awards  (1)" xfId="35715" xr:uid="{00000000-0005-0000-0000-000046640000}"/>
    <cellStyle name="40% - Accent3 3 4 7" xfId="35717" xr:uid="{00000000-0005-0000-0000-000047640000}"/>
    <cellStyle name="40% - Accent3 3 4 7 2" xfId="35718" xr:uid="{00000000-0005-0000-0000-000048640000}"/>
    <cellStyle name="40% - Accent3 3 4 8" xfId="35719" xr:uid="{00000000-0005-0000-0000-000049640000}"/>
    <cellStyle name="40% - Accent3 3 4 9" xfId="35720" xr:uid="{00000000-0005-0000-0000-00004A640000}"/>
    <cellStyle name="40% - Accent3 3 4_411200-10 -20" xfId="35721" xr:uid="{00000000-0005-0000-0000-00004B640000}"/>
    <cellStyle name="40% - Accent3 3 5" xfId="4416" xr:uid="{00000000-0005-0000-0000-00004C640000}"/>
    <cellStyle name="40% - Accent3 3 5 2" xfId="4417" xr:uid="{00000000-0005-0000-0000-00004D640000}"/>
    <cellStyle name="40% - Accent3 3 5 2 2" xfId="4418" xr:uid="{00000000-0005-0000-0000-00004E640000}"/>
    <cellStyle name="40% - Accent3 3 5 2 2 2" xfId="12567" xr:uid="{00000000-0005-0000-0000-00004F640000}"/>
    <cellStyle name="40% - Accent3 3 5 2 2 3" xfId="22057" xr:uid="{00000000-0005-0000-0000-000050640000}"/>
    <cellStyle name="40% - Accent3 3 5 2 2_51-Sch Exp Fed Awards  (1)" xfId="35724" xr:uid="{00000000-0005-0000-0000-000051640000}"/>
    <cellStyle name="40% - Accent3 3 5 2 3" xfId="12568" xr:uid="{00000000-0005-0000-0000-000052640000}"/>
    <cellStyle name="40% - Accent3 3 5 2 4" xfId="18423" xr:uid="{00000000-0005-0000-0000-000053640000}"/>
    <cellStyle name="40% - Accent3 3 5 2_51-Sch Exp Fed Awards  (1)" xfId="35723" xr:uid="{00000000-0005-0000-0000-000054640000}"/>
    <cellStyle name="40% - Accent3 3 5 3" xfId="4419" xr:uid="{00000000-0005-0000-0000-000055640000}"/>
    <cellStyle name="40% - Accent3 3 5 3 2" xfId="12569" xr:uid="{00000000-0005-0000-0000-000056640000}"/>
    <cellStyle name="40% - Accent3 3 5 3 3" xfId="20316" xr:uid="{00000000-0005-0000-0000-000057640000}"/>
    <cellStyle name="40% - Accent3 3 5 3_51-Sch Exp Fed Awards  (1)" xfId="35725" xr:uid="{00000000-0005-0000-0000-000058640000}"/>
    <cellStyle name="40% - Accent3 3 5 4" xfId="12570" xr:uid="{00000000-0005-0000-0000-000059640000}"/>
    <cellStyle name="40% - Accent3 3 5 4 2" xfId="35727" xr:uid="{00000000-0005-0000-0000-00005A640000}"/>
    <cellStyle name="40% - Accent3 3 5 4_51-Sch Exp Fed Awards  (1)" xfId="35726" xr:uid="{00000000-0005-0000-0000-00005B640000}"/>
    <cellStyle name="40% - Accent3 3 5 5" xfId="16680" xr:uid="{00000000-0005-0000-0000-00005C640000}"/>
    <cellStyle name="40% - Accent3 3 5 5 2" xfId="35729" xr:uid="{00000000-0005-0000-0000-00005D640000}"/>
    <cellStyle name="40% - Accent3 3 5 5_51-Sch Exp Fed Awards  (1)" xfId="35728" xr:uid="{00000000-0005-0000-0000-00005E640000}"/>
    <cellStyle name="40% - Accent3 3 5 6" xfId="35730" xr:uid="{00000000-0005-0000-0000-00005F640000}"/>
    <cellStyle name="40% - Accent3 3 5 6 2" xfId="35731" xr:uid="{00000000-0005-0000-0000-000060640000}"/>
    <cellStyle name="40% - Accent3 3 5 7" xfId="35732" xr:uid="{00000000-0005-0000-0000-000061640000}"/>
    <cellStyle name="40% - Accent3 3 5 8" xfId="35733" xr:uid="{00000000-0005-0000-0000-000062640000}"/>
    <cellStyle name="40% - Accent3 3 5_51-Sch Exp Fed Awards  (1)" xfId="35722" xr:uid="{00000000-0005-0000-0000-000063640000}"/>
    <cellStyle name="40% - Accent3 3 6" xfId="4420" xr:uid="{00000000-0005-0000-0000-000064640000}"/>
    <cellStyle name="40% - Accent3 3 6 2" xfId="4421" xr:uid="{00000000-0005-0000-0000-000065640000}"/>
    <cellStyle name="40% - Accent3 3 6 2 2" xfId="12571" xr:uid="{00000000-0005-0000-0000-000066640000}"/>
    <cellStyle name="40% - Accent3 3 6 2 3" xfId="22729" xr:uid="{00000000-0005-0000-0000-000067640000}"/>
    <cellStyle name="40% - Accent3 3 6 2_51-Sch Exp Fed Awards  (1)" xfId="35735" xr:uid="{00000000-0005-0000-0000-000068640000}"/>
    <cellStyle name="40% - Accent3 3 6 3" xfId="12572" xr:uid="{00000000-0005-0000-0000-000069640000}"/>
    <cellStyle name="40% - Accent3 3 6 3 2" xfId="35737" xr:uid="{00000000-0005-0000-0000-00006A640000}"/>
    <cellStyle name="40% - Accent3 3 6 3_51-Sch Exp Fed Awards  (1)" xfId="35736" xr:uid="{00000000-0005-0000-0000-00006B640000}"/>
    <cellStyle name="40% - Accent3 3 6 4" xfId="19095" xr:uid="{00000000-0005-0000-0000-00006C640000}"/>
    <cellStyle name="40% - Accent3 3 6_51-Sch Exp Fed Awards  (1)" xfId="35734" xr:uid="{00000000-0005-0000-0000-00006D640000}"/>
    <cellStyle name="40% - Accent3 3 7" xfId="4422" xr:uid="{00000000-0005-0000-0000-00006E640000}"/>
    <cellStyle name="40% - Accent3 3 7 2" xfId="4423" xr:uid="{00000000-0005-0000-0000-00006F640000}"/>
    <cellStyle name="40% - Accent3 3 7 2 2" xfId="12573" xr:uid="{00000000-0005-0000-0000-000070640000}"/>
    <cellStyle name="40% - Accent3 3 7 2 3" xfId="22828" xr:uid="{00000000-0005-0000-0000-000071640000}"/>
    <cellStyle name="40% - Accent3 3 7 2_51-Sch Exp Fed Awards  (1)" xfId="35739" xr:uid="{00000000-0005-0000-0000-000072640000}"/>
    <cellStyle name="40% - Accent3 3 7 3" xfId="12574" xr:uid="{00000000-0005-0000-0000-000073640000}"/>
    <cellStyle name="40% - Accent3 3 7 3 2" xfId="35741" xr:uid="{00000000-0005-0000-0000-000074640000}"/>
    <cellStyle name="40% - Accent3 3 7 3_51-Sch Exp Fed Awards  (1)" xfId="35740" xr:uid="{00000000-0005-0000-0000-000075640000}"/>
    <cellStyle name="40% - Accent3 3 7 4" xfId="19194" xr:uid="{00000000-0005-0000-0000-000076640000}"/>
    <cellStyle name="40% - Accent3 3 7_51-Sch Exp Fed Awards  (1)" xfId="35738" xr:uid="{00000000-0005-0000-0000-000077640000}"/>
    <cellStyle name="40% - Accent3 3 8" xfId="4424" xr:uid="{00000000-0005-0000-0000-000078640000}"/>
    <cellStyle name="40% - Accent3 3 8 2" xfId="4425" xr:uid="{00000000-0005-0000-0000-000079640000}"/>
    <cellStyle name="40% - Accent3 3 8 2 2" xfId="12575" xr:uid="{00000000-0005-0000-0000-00007A640000}"/>
    <cellStyle name="40% - Accent3 3 8 2 3" xfId="22906" xr:uid="{00000000-0005-0000-0000-00007B640000}"/>
    <cellStyle name="40% - Accent3 3 8 2_51-Sch Exp Fed Awards  (1)" xfId="35743" xr:uid="{00000000-0005-0000-0000-00007C640000}"/>
    <cellStyle name="40% - Accent3 3 8 3" xfId="12576" xr:uid="{00000000-0005-0000-0000-00007D640000}"/>
    <cellStyle name="40% - Accent3 3 8 3 2" xfId="35745" xr:uid="{00000000-0005-0000-0000-00007E640000}"/>
    <cellStyle name="40% - Accent3 3 8 3_51-Sch Exp Fed Awards  (1)" xfId="35744" xr:uid="{00000000-0005-0000-0000-00007F640000}"/>
    <cellStyle name="40% - Accent3 3 8 4" xfId="19272" xr:uid="{00000000-0005-0000-0000-000080640000}"/>
    <cellStyle name="40% - Accent3 3 8_51-Sch Exp Fed Awards  (1)" xfId="35742" xr:uid="{00000000-0005-0000-0000-000081640000}"/>
    <cellStyle name="40% - Accent3 3 9" xfId="4426" xr:uid="{00000000-0005-0000-0000-000082640000}"/>
    <cellStyle name="40% - Accent3 3_411200-10 -20" xfId="35746" xr:uid="{00000000-0005-0000-0000-000083640000}"/>
    <cellStyle name="40% - Accent3 4" xfId="4427" xr:uid="{00000000-0005-0000-0000-000084640000}"/>
    <cellStyle name="40% - Accent3 4 10" xfId="4428" xr:uid="{00000000-0005-0000-0000-000085640000}"/>
    <cellStyle name="40% - Accent3 4 10 2" xfId="12577" xr:uid="{00000000-0005-0000-0000-000086640000}"/>
    <cellStyle name="40% - Accent3 4 10 3" xfId="20317" xr:uid="{00000000-0005-0000-0000-000087640000}"/>
    <cellStyle name="40% - Accent3 4 10_51-Sch Exp Fed Awards  (1)" xfId="35747" xr:uid="{00000000-0005-0000-0000-000088640000}"/>
    <cellStyle name="40% - Accent3 4 11" xfId="12578" xr:uid="{00000000-0005-0000-0000-000089640000}"/>
    <cellStyle name="40% - Accent3 4 11 2" xfId="35749" xr:uid="{00000000-0005-0000-0000-00008A640000}"/>
    <cellStyle name="40% - Accent3 4 11_51-Sch Exp Fed Awards  (1)" xfId="35748" xr:uid="{00000000-0005-0000-0000-00008B640000}"/>
    <cellStyle name="40% - Accent3 4 12" xfId="16681" xr:uid="{00000000-0005-0000-0000-00008C640000}"/>
    <cellStyle name="40% - Accent3 4 12 2" xfId="35751" xr:uid="{00000000-0005-0000-0000-00008D640000}"/>
    <cellStyle name="40% - Accent3 4 12_51-Sch Exp Fed Awards  (1)" xfId="35750" xr:uid="{00000000-0005-0000-0000-00008E640000}"/>
    <cellStyle name="40% - Accent3 4 13" xfId="35752" xr:uid="{00000000-0005-0000-0000-00008F640000}"/>
    <cellStyle name="40% - Accent3 4 13 2" xfId="35753" xr:uid="{00000000-0005-0000-0000-000090640000}"/>
    <cellStyle name="40% - Accent3 4 14" xfId="35754" xr:uid="{00000000-0005-0000-0000-000091640000}"/>
    <cellStyle name="40% - Accent3 4 14 2" xfId="35755" xr:uid="{00000000-0005-0000-0000-000092640000}"/>
    <cellStyle name="40% - Accent3 4 15" xfId="35756" xr:uid="{00000000-0005-0000-0000-000093640000}"/>
    <cellStyle name="40% - Accent3 4 16" xfId="35757" xr:uid="{00000000-0005-0000-0000-000094640000}"/>
    <cellStyle name="40% - Accent3 4 2" xfId="4429" xr:uid="{00000000-0005-0000-0000-000095640000}"/>
    <cellStyle name="40% - Accent3 4 2 10" xfId="35758" xr:uid="{00000000-0005-0000-0000-000096640000}"/>
    <cellStyle name="40% - Accent3 4 2 11" xfId="35759" xr:uid="{00000000-0005-0000-0000-000097640000}"/>
    <cellStyle name="40% - Accent3 4 2 2" xfId="4430" xr:uid="{00000000-0005-0000-0000-000098640000}"/>
    <cellStyle name="40% - Accent3 4 2 2 10" xfId="35760" xr:uid="{00000000-0005-0000-0000-000099640000}"/>
    <cellStyle name="40% - Accent3 4 2 2 2" xfId="4431" xr:uid="{00000000-0005-0000-0000-00009A640000}"/>
    <cellStyle name="40% - Accent3 4 2 2 2 2" xfId="4432" xr:uid="{00000000-0005-0000-0000-00009B640000}"/>
    <cellStyle name="40% - Accent3 4 2 2 2 2 2" xfId="4433" xr:uid="{00000000-0005-0000-0000-00009C640000}"/>
    <cellStyle name="40% - Accent3 4 2 2 2 2 2 2" xfId="4434" xr:uid="{00000000-0005-0000-0000-00009D640000}"/>
    <cellStyle name="40% - Accent3 4 2 2 2 2 2 2 2" xfId="12579" xr:uid="{00000000-0005-0000-0000-00009E640000}"/>
    <cellStyle name="40% - Accent3 4 2 2 2 2 2 2 3" xfId="22061" xr:uid="{00000000-0005-0000-0000-00009F640000}"/>
    <cellStyle name="40% - Accent3 4 2 2 2 2 2 2_51-Sch Exp Fed Awards  (1)" xfId="35763" xr:uid="{00000000-0005-0000-0000-0000A0640000}"/>
    <cellStyle name="40% - Accent3 4 2 2 2 2 2 3" xfId="12580" xr:uid="{00000000-0005-0000-0000-0000A1640000}"/>
    <cellStyle name="40% - Accent3 4 2 2 2 2 2 4" xfId="18427" xr:uid="{00000000-0005-0000-0000-0000A2640000}"/>
    <cellStyle name="40% - Accent3 4 2 2 2 2 2_51-Sch Exp Fed Awards  (1)" xfId="35762" xr:uid="{00000000-0005-0000-0000-0000A3640000}"/>
    <cellStyle name="40% - Accent3 4 2 2 2 2 3" xfId="4435" xr:uid="{00000000-0005-0000-0000-0000A4640000}"/>
    <cellStyle name="40% - Accent3 4 2 2 2 2 3 2" xfId="12581" xr:uid="{00000000-0005-0000-0000-0000A5640000}"/>
    <cellStyle name="40% - Accent3 4 2 2 2 2 3 3" xfId="20321" xr:uid="{00000000-0005-0000-0000-0000A6640000}"/>
    <cellStyle name="40% - Accent3 4 2 2 2 2 3_51-Sch Exp Fed Awards  (1)" xfId="35764" xr:uid="{00000000-0005-0000-0000-0000A7640000}"/>
    <cellStyle name="40% - Accent3 4 2 2 2 2 4" xfId="12582" xr:uid="{00000000-0005-0000-0000-0000A8640000}"/>
    <cellStyle name="40% - Accent3 4 2 2 2 2 4 2" xfId="35766" xr:uid="{00000000-0005-0000-0000-0000A9640000}"/>
    <cellStyle name="40% - Accent3 4 2 2 2 2 4_51-Sch Exp Fed Awards  (1)" xfId="35765" xr:uid="{00000000-0005-0000-0000-0000AA640000}"/>
    <cellStyle name="40% - Accent3 4 2 2 2 2 5" xfId="16685" xr:uid="{00000000-0005-0000-0000-0000AB640000}"/>
    <cellStyle name="40% - Accent3 4 2 2 2 2 5 2" xfId="35768" xr:uid="{00000000-0005-0000-0000-0000AC640000}"/>
    <cellStyle name="40% - Accent3 4 2 2 2 2 5_51-Sch Exp Fed Awards  (1)" xfId="35767" xr:uid="{00000000-0005-0000-0000-0000AD640000}"/>
    <cellStyle name="40% - Accent3 4 2 2 2 2 6" xfId="35769" xr:uid="{00000000-0005-0000-0000-0000AE640000}"/>
    <cellStyle name="40% - Accent3 4 2 2 2 2 6 2" xfId="35770" xr:uid="{00000000-0005-0000-0000-0000AF640000}"/>
    <cellStyle name="40% - Accent3 4 2 2 2 2 7" xfId="35771" xr:uid="{00000000-0005-0000-0000-0000B0640000}"/>
    <cellStyle name="40% - Accent3 4 2 2 2 2 8" xfId="35772" xr:uid="{00000000-0005-0000-0000-0000B1640000}"/>
    <cellStyle name="40% - Accent3 4 2 2 2 2_51-Sch Exp Fed Awards  (1)" xfId="35761" xr:uid="{00000000-0005-0000-0000-0000B2640000}"/>
    <cellStyle name="40% - Accent3 4 2 2 2 3" xfId="4436" xr:uid="{00000000-0005-0000-0000-0000B3640000}"/>
    <cellStyle name="40% - Accent3 4 2 2 2 3 2" xfId="4437" xr:uid="{00000000-0005-0000-0000-0000B4640000}"/>
    <cellStyle name="40% - Accent3 4 2 2 2 3 2 2" xfId="12583" xr:uid="{00000000-0005-0000-0000-0000B5640000}"/>
    <cellStyle name="40% - Accent3 4 2 2 2 3 2 3" xfId="22060" xr:uid="{00000000-0005-0000-0000-0000B6640000}"/>
    <cellStyle name="40% - Accent3 4 2 2 2 3 2_51-Sch Exp Fed Awards  (1)" xfId="35774" xr:uid="{00000000-0005-0000-0000-0000B7640000}"/>
    <cellStyle name="40% - Accent3 4 2 2 2 3 3" xfId="12584" xr:uid="{00000000-0005-0000-0000-0000B8640000}"/>
    <cellStyle name="40% - Accent3 4 2 2 2 3 4" xfId="18426" xr:uid="{00000000-0005-0000-0000-0000B9640000}"/>
    <cellStyle name="40% - Accent3 4 2 2 2 3_51-Sch Exp Fed Awards  (1)" xfId="35773" xr:uid="{00000000-0005-0000-0000-0000BA640000}"/>
    <cellStyle name="40% - Accent3 4 2 2 2 4" xfId="4438" xr:uid="{00000000-0005-0000-0000-0000BB640000}"/>
    <cellStyle name="40% - Accent3 4 2 2 2 4 2" xfId="12585" xr:uid="{00000000-0005-0000-0000-0000BC640000}"/>
    <cellStyle name="40% - Accent3 4 2 2 2 4 3" xfId="20320" xr:uid="{00000000-0005-0000-0000-0000BD640000}"/>
    <cellStyle name="40% - Accent3 4 2 2 2 4_51-Sch Exp Fed Awards  (1)" xfId="35775" xr:uid="{00000000-0005-0000-0000-0000BE640000}"/>
    <cellStyle name="40% - Accent3 4 2 2 2 5" xfId="12586" xr:uid="{00000000-0005-0000-0000-0000BF640000}"/>
    <cellStyle name="40% - Accent3 4 2 2 2 5 2" xfId="35777" xr:uid="{00000000-0005-0000-0000-0000C0640000}"/>
    <cellStyle name="40% - Accent3 4 2 2 2 5_51-Sch Exp Fed Awards  (1)" xfId="35776" xr:uid="{00000000-0005-0000-0000-0000C1640000}"/>
    <cellStyle name="40% - Accent3 4 2 2 2 6" xfId="16684" xr:uid="{00000000-0005-0000-0000-0000C2640000}"/>
    <cellStyle name="40% - Accent3 4 2 2 2 6 2" xfId="35779" xr:uid="{00000000-0005-0000-0000-0000C3640000}"/>
    <cellStyle name="40% - Accent3 4 2 2 2 6_51-Sch Exp Fed Awards  (1)" xfId="35778" xr:uid="{00000000-0005-0000-0000-0000C4640000}"/>
    <cellStyle name="40% - Accent3 4 2 2 2 7" xfId="35780" xr:uid="{00000000-0005-0000-0000-0000C5640000}"/>
    <cellStyle name="40% - Accent3 4 2 2 2 7 2" xfId="35781" xr:uid="{00000000-0005-0000-0000-0000C6640000}"/>
    <cellStyle name="40% - Accent3 4 2 2 2 8" xfId="35782" xr:uid="{00000000-0005-0000-0000-0000C7640000}"/>
    <cellStyle name="40% - Accent3 4 2 2 2 9" xfId="35783" xr:uid="{00000000-0005-0000-0000-0000C8640000}"/>
    <cellStyle name="40% - Accent3 4 2 2 2_411200-10 -20" xfId="35784" xr:uid="{00000000-0005-0000-0000-0000C9640000}"/>
    <cellStyle name="40% - Accent3 4 2 2 3" xfId="4439" xr:uid="{00000000-0005-0000-0000-0000CA640000}"/>
    <cellStyle name="40% - Accent3 4 2 2 3 2" xfId="4440" xr:uid="{00000000-0005-0000-0000-0000CB640000}"/>
    <cellStyle name="40% - Accent3 4 2 2 3 2 2" xfId="4441" xr:uid="{00000000-0005-0000-0000-0000CC640000}"/>
    <cellStyle name="40% - Accent3 4 2 2 3 2 2 2" xfId="12587" xr:uid="{00000000-0005-0000-0000-0000CD640000}"/>
    <cellStyle name="40% - Accent3 4 2 2 3 2 2 3" xfId="22062" xr:uid="{00000000-0005-0000-0000-0000CE640000}"/>
    <cellStyle name="40% - Accent3 4 2 2 3 2 2_51-Sch Exp Fed Awards  (1)" xfId="35787" xr:uid="{00000000-0005-0000-0000-0000CF640000}"/>
    <cellStyle name="40% - Accent3 4 2 2 3 2 3" xfId="12588" xr:uid="{00000000-0005-0000-0000-0000D0640000}"/>
    <cellStyle name="40% - Accent3 4 2 2 3 2 4" xfId="18428" xr:uid="{00000000-0005-0000-0000-0000D1640000}"/>
    <cellStyle name="40% - Accent3 4 2 2 3 2_51-Sch Exp Fed Awards  (1)" xfId="35786" xr:uid="{00000000-0005-0000-0000-0000D2640000}"/>
    <cellStyle name="40% - Accent3 4 2 2 3 3" xfId="4442" xr:uid="{00000000-0005-0000-0000-0000D3640000}"/>
    <cellStyle name="40% - Accent3 4 2 2 3 3 2" xfId="12589" xr:uid="{00000000-0005-0000-0000-0000D4640000}"/>
    <cellStyle name="40% - Accent3 4 2 2 3 3 3" xfId="20322" xr:uid="{00000000-0005-0000-0000-0000D5640000}"/>
    <cellStyle name="40% - Accent3 4 2 2 3 3_51-Sch Exp Fed Awards  (1)" xfId="35788" xr:uid="{00000000-0005-0000-0000-0000D6640000}"/>
    <cellStyle name="40% - Accent3 4 2 2 3 4" xfId="12590" xr:uid="{00000000-0005-0000-0000-0000D7640000}"/>
    <cellStyle name="40% - Accent3 4 2 2 3 4 2" xfId="35790" xr:uid="{00000000-0005-0000-0000-0000D8640000}"/>
    <cellStyle name="40% - Accent3 4 2 2 3 4_51-Sch Exp Fed Awards  (1)" xfId="35789" xr:uid="{00000000-0005-0000-0000-0000D9640000}"/>
    <cellStyle name="40% - Accent3 4 2 2 3 5" xfId="16686" xr:uid="{00000000-0005-0000-0000-0000DA640000}"/>
    <cellStyle name="40% - Accent3 4 2 2 3 5 2" xfId="35792" xr:uid="{00000000-0005-0000-0000-0000DB640000}"/>
    <cellStyle name="40% - Accent3 4 2 2 3 5_51-Sch Exp Fed Awards  (1)" xfId="35791" xr:uid="{00000000-0005-0000-0000-0000DC640000}"/>
    <cellStyle name="40% - Accent3 4 2 2 3 6" xfId="35793" xr:uid="{00000000-0005-0000-0000-0000DD640000}"/>
    <cellStyle name="40% - Accent3 4 2 2 3 6 2" xfId="35794" xr:uid="{00000000-0005-0000-0000-0000DE640000}"/>
    <cellStyle name="40% - Accent3 4 2 2 3 7" xfId="35795" xr:uid="{00000000-0005-0000-0000-0000DF640000}"/>
    <cellStyle name="40% - Accent3 4 2 2 3 8" xfId="35796" xr:uid="{00000000-0005-0000-0000-0000E0640000}"/>
    <cellStyle name="40% - Accent3 4 2 2 3_51-Sch Exp Fed Awards  (1)" xfId="35785" xr:uid="{00000000-0005-0000-0000-0000E1640000}"/>
    <cellStyle name="40% - Accent3 4 2 2 4" xfId="4443" xr:uid="{00000000-0005-0000-0000-0000E2640000}"/>
    <cellStyle name="40% - Accent3 4 2 2 4 2" xfId="4444" xr:uid="{00000000-0005-0000-0000-0000E3640000}"/>
    <cellStyle name="40% - Accent3 4 2 2 4 2 2" xfId="12591" xr:uid="{00000000-0005-0000-0000-0000E4640000}"/>
    <cellStyle name="40% - Accent3 4 2 2 4 2 3" xfId="22059" xr:uid="{00000000-0005-0000-0000-0000E5640000}"/>
    <cellStyle name="40% - Accent3 4 2 2 4 2_51-Sch Exp Fed Awards  (1)" xfId="35798" xr:uid="{00000000-0005-0000-0000-0000E6640000}"/>
    <cellStyle name="40% - Accent3 4 2 2 4 3" xfId="12592" xr:uid="{00000000-0005-0000-0000-0000E7640000}"/>
    <cellStyle name="40% - Accent3 4 2 2 4 4" xfId="18425" xr:uid="{00000000-0005-0000-0000-0000E8640000}"/>
    <cellStyle name="40% - Accent3 4 2 2 4_51-Sch Exp Fed Awards  (1)" xfId="35797" xr:uid="{00000000-0005-0000-0000-0000E9640000}"/>
    <cellStyle name="40% - Accent3 4 2 2 5" xfId="4445" xr:uid="{00000000-0005-0000-0000-0000EA640000}"/>
    <cellStyle name="40% - Accent3 4 2 2 5 2" xfId="12593" xr:uid="{00000000-0005-0000-0000-0000EB640000}"/>
    <cellStyle name="40% - Accent3 4 2 2 5 3" xfId="20319" xr:uid="{00000000-0005-0000-0000-0000EC640000}"/>
    <cellStyle name="40% - Accent3 4 2 2 5_51-Sch Exp Fed Awards  (1)" xfId="35799" xr:uid="{00000000-0005-0000-0000-0000ED640000}"/>
    <cellStyle name="40% - Accent3 4 2 2 6" xfId="12594" xr:uid="{00000000-0005-0000-0000-0000EE640000}"/>
    <cellStyle name="40% - Accent3 4 2 2 6 2" xfId="35801" xr:uid="{00000000-0005-0000-0000-0000EF640000}"/>
    <cellStyle name="40% - Accent3 4 2 2 6_51-Sch Exp Fed Awards  (1)" xfId="35800" xr:uid="{00000000-0005-0000-0000-0000F0640000}"/>
    <cellStyle name="40% - Accent3 4 2 2 7" xfId="16683" xr:uid="{00000000-0005-0000-0000-0000F1640000}"/>
    <cellStyle name="40% - Accent3 4 2 2 7 2" xfId="35803" xr:uid="{00000000-0005-0000-0000-0000F2640000}"/>
    <cellStyle name="40% - Accent3 4 2 2 7_51-Sch Exp Fed Awards  (1)" xfId="35802" xr:uid="{00000000-0005-0000-0000-0000F3640000}"/>
    <cellStyle name="40% - Accent3 4 2 2 8" xfId="35804" xr:uid="{00000000-0005-0000-0000-0000F4640000}"/>
    <cellStyle name="40% - Accent3 4 2 2 8 2" xfId="35805" xr:uid="{00000000-0005-0000-0000-0000F5640000}"/>
    <cellStyle name="40% - Accent3 4 2 2 9" xfId="35806" xr:uid="{00000000-0005-0000-0000-0000F6640000}"/>
    <cellStyle name="40% - Accent3 4 2 2_411200-10 -20" xfId="35807" xr:uid="{00000000-0005-0000-0000-0000F7640000}"/>
    <cellStyle name="40% - Accent3 4 2 3" xfId="4446" xr:uid="{00000000-0005-0000-0000-0000F8640000}"/>
    <cellStyle name="40% - Accent3 4 2 3 2" xfId="4447" xr:uid="{00000000-0005-0000-0000-0000F9640000}"/>
    <cellStyle name="40% - Accent3 4 2 3 2 2" xfId="4448" xr:uid="{00000000-0005-0000-0000-0000FA640000}"/>
    <cellStyle name="40% - Accent3 4 2 3 2 2 2" xfId="4449" xr:uid="{00000000-0005-0000-0000-0000FB640000}"/>
    <cellStyle name="40% - Accent3 4 2 3 2 2 2 2" xfId="12595" xr:uid="{00000000-0005-0000-0000-0000FC640000}"/>
    <cellStyle name="40% - Accent3 4 2 3 2 2 2 3" xfId="22064" xr:uid="{00000000-0005-0000-0000-0000FD640000}"/>
    <cellStyle name="40% - Accent3 4 2 3 2 2 2_51-Sch Exp Fed Awards  (1)" xfId="35810" xr:uid="{00000000-0005-0000-0000-0000FE640000}"/>
    <cellStyle name="40% - Accent3 4 2 3 2 2 3" xfId="12596" xr:uid="{00000000-0005-0000-0000-0000FF640000}"/>
    <cellStyle name="40% - Accent3 4 2 3 2 2 4" xfId="18430" xr:uid="{00000000-0005-0000-0000-000000650000}"/>
    <cellStyle name="40% - Accent3 4 2 3 2 2_51-Sch Exp Fed Awards  (1)" xfId="35809" xr:uid="{00000000-0005-0000-0000-000001650000}"/>
    <cellStyle name="40% - Accent3 4 2 3 2 3" xfId="4450" xr:uid="{00000000-0005-0000-0000-000002650000}"/>
    <cellStyle name="40% - Accent3 4 2 3 2 3 2" xfId="12597" xr:uid="{00000000-0005-0000-0000-000003650000}"/>
    <cellStyle name="40% - Accent3 4 2 3 2 3 3" xfId="20324" xr:uid="{00000000-0005-0000-0000-000004650000}"/>
    <cellStyle name="40% - Accent3 4 2 3 2 3_51-Sch Exp Fed Awards  (1)" xfId="35811" xr:uid="{00000000-0005-0000-0000-000005650000}"/>
    <cellStyle name="40% - Accent3 4 2 3 2 4" xfId="12598" xr:uid="{00000000-0005-0000-0000-000006650000}"/>
    <cellStyle name="40% - Accent3 4 2 3 2 4 2" xfId="35813" xr:uid="{00000000-0005-0000-0000-000007650000}"/>
    <cellStyle name="40% - Accent3 4 2 3 2 4_51-Sch Exp Fed Awards  (1)" xfId="35812" xr:uid="{00000000-0005-0000-0000-000008650000}"/>
    <cellStyle name="40% - Accent3 4 2 3 2 5" xfId="16688" xr:uid="{00000000-0005-0000-0000-000009650000}"/>
    <cellStyle name="40% - Accent3 4 2 3 2 5 2" xfId="35815" xr:uid="{00000000-0005-0000-0000-00000A650000}"/>
    <cellStyle name="40% - Accent3 4 2 3 2 5_51-Sch Exp Fed Awards  (1)" xfId="35814" xr:uid="{00000000-0005-0000-0000-00000B650000}"/>
    <cellStyle name="40% - Accent3 4 2 3 2 6" xfId="35816" xr:uid="{00000000-0005-0000-0000-00000C650000}"/>
    <cellStyle name="40% - Accent3 4 2 3 2 6 2" xfId="35817" xr:uid="{00000000-0005-0000-0000-00000D650000}"/>
    <cellStyle name="40% - Accent3 4 2 3 2 7" xfId="35818" xr:uid="{00000000-0005-0000-0000-00000E650000}"/>
    <cellStyle name="40% - Accent3 4 2 3 2 8" xfId="35819" xr:uid="{00000000-0005-0000-0000-00000F650000}"/>
    <cellStyle name="40% - Accent3 4 2 3 2_51-Sch Exp Fed Awards  (1)" xfId="35808" xr:uid="{00000000-0005-0000-0000-000010650000}"/>
    <cellStyle name="40% - Accent3 4 2 3 3" xfId="4451" xr:uid="{00000000-0005-0000-0000-000011650000}"/>
    <cellStyle name="40% - Accent3 4 2 3 3 2" xfId="4452" xr:uid="{00000000-0005-0000-0000-000012650000}"/>
    <cellStyle name="40% - Accent3 4 2 3 3 2 2" xfId="12599" xr:uid="{00000000-0005-0000-0000-000013650000}"/>
    <cellStyle name="40% - Accent3 4 2 3 3 2 3" xfId="22063" xr:uid="{00000000-0005-0000-0000-000014650000}"/>
    <cellStyle name="40% - Accent3 4 2 3 3 2_51-Sch Exp Fed Awards  (1)" xfId="35821" xr:uid="{00000000-0005-0000-0000-000015650000}"/>
    <cellStyle name="40% - Accent3 4 2 3 3 3" xfId="12600" xr:uid="{00000000-0005-0000-0000-000016650000}"/>
    <cellStyle name="40% - Accent3 4 2 3 3 4" xfId="18429" xr:uid="{00000000-0005-0000-0000-000017650000}"/>
    <cellStyle name="40% - Accent3 4 2 3 3_51-Sch Exp Fed Awards  (1)" xfId="35820" xr:uid="{00000000-0005-0000-0000-000018650000}"/>
    <cellStyle name="40% - Accent3 4 2 3 4" xfId="4453" xr:uid="{00000000-0005-0000-0000-000019650000}"/>
    <cellStyle name="40% - Accent3 4 2 3 4 2" xfId="12601" xr:uid="{00000000-0005-0000-0000-00001A650000}"/>
    <cellStyle name="40% - Accent3 4 2 3 4 3" xfId="20323" xr:uid="{00000000-0005-0000-0000-00001B650000}"/>
    <cellStyle name="40% - Accent3 4 2 3 4_51-Sch Exp Fed Awards  (1)" xfId="35822" xr:uid="{00000000-0005-0000-0000-00001C650000}"/>
    <cellStyle name="40% - Accent3 4 2 3 5" xfId="12602" xr:uid="{00000000-0005-0000-0000-00001D650000}"/>
    <cellStyle name="40% - Accent3 4 2 3 5 2" xfId="35824" xr:uid="{00000000-0005-0000-0000-00001E650000}"/>
    <cellStyle name="40% - Accent3 4 2 3 5_51-Sch Exp Fed Awards  (1)" xfId="35823" xr:uid="{00000000-0005-0000-0000-00001F650000}"/>
    <cellStyle name="40% - Accent3 4 2 3 6" xfId="16687" xr:uid="{00000000-0005-0000-0000-000020650000}"/>
    <cellStyle name="40% - Accent3 4 2 3 6 2" xfId="35826" xr:uid="{00000000-0005-0000-0000-000021650000}"/>
    <cellStyle name="40% - Accent3 4 2 3 6_51-Sch Exp Fed Awards  (1)" xfId="35825" xr:uid="{00000000-0005-0000-0000-000022650000}"/>
    <cellStyle name="40% - Accent3 4 2 3 7" xfId="35827" xr:uid="{00000000-0005-0000-0000-000023650000}"/>
    <cellStyle name="40% - Accent3 4 2 3 7 2" xfId="35828" xr:uid="{00000000-0005-0000-0000-000024650000}"/>
    <cellStyle name="40% - Accent3 4 2 3 8" xfId="35829" xr:uid="{00000000-0005-0000-0000-000025650000}"/>
    <cellStyle name="40% - Accent3 4 2 3 9" xfId="35830" xr:uid="{00000000-0005-0000-0000-000026650000}"/>
    <cellStyle name="40% - Accent3 4 2 3_411200-10 -20" xfId="35831" xr:uid="{00000000-0005-0000-0000-000027650000}"/>
    <cellStyle name="40% - Accent3 4 2 4" xfId="4454" xr:uid="{00000000-0005-0000-0000-000028650000}"/>
    <cellStyle name="40% - Accent3 4 2 4 2" xfId="4455" xr:uid="{00000000-0005-0000-0000-000029650000}"/>
    <cellStyle name="40% - Accent3 4 2 4 2 2" xfId="4456" xr:uid="{00000000-0005-0000-0000-00002A650000}"/>
    <cellStyle name="40% - Accent3 4 2 4 2 2 2" xfId="12603" xr:uid="{00000000-0005-0000-0000-00002B650000}"/>
    <cellStyle name="40% - Accent3 4 2 4 2 2 3" xfId="22065" xr:uid="{00000000-0005-0000-0000-00002C650000}"/>
    <cellStyle name="40% - Accent3 4 2 4 2 2_51-Sch Exp Fed Awards  (1)" xfId="35834" xr:uid="{00000000-0005-0000-0000-00002D650000}"/>
    <cellStyle name="40% - Accent3 4 2 4 2 3" xfId="12604" xr:uid="{00000000-0005-0000-0000-00002E650000}"/>
    <cellStyle name="40% - Accent3 4 2 4 2 4" xfId="18431" xr:uid="{00000000-0005-0000-0000-00002F650000}"/>
    <cellStyle name="40% - Accent3 4 2 4 2_51-Sch Exp Fed Awards  (1)" xfId="35833" xr:uid="{00000000-0005-0000-0000-000030650000}"/>
    <cellStyle name="40% - Accent3 4 2 4 3" xfId="4457" xr:uid="{00000000-0005-0000-0000-000031650000}"/>
    <cellStyle name="40% - Accent3 4 2 4 3 2" xfId="12605" xr:uid="{00000000-0005-0000-0000-000032650000}"/>
    <cellStyle name="40% - Accent3 4 2 4 3 3" xfId="20325" xr:uid="{00000000-0005-0000-0000-000033650000}"/>
    <cellStyle name="40% - Accent3 4 2 4 3_51-Sch Exp Fed Awards  (1)" xfId="35835" xr:uid="{00000000-0005-0000-0000-000034650000}"/>
    <cellStyle name="40% - Accent3 4 2 4 4" xfId="12606" xr:uid="{00000000-0005-0000-0000-000035650000}"/>
    <cellStyle name="40% - Accent3 4 2 4 4 2" xfId="35837" xr:uid="{00000000-0005-0000-0000-000036650000}"/>
    <cellStyle name="40% - Accent3 4 2 4 4_51-Sch Exp Fed Awards  (1)" xfId="35836" xr:uid="{00000000-0005-0000-0000-000037650000}"/>
    <cellStyle name="40% - Accent3 4 2 4 5" xfId="16689" xr:uid="{00000000-0005-0000-0000-000038650000}"/>
    <cellStyle name="40% - Accent3 4 2 4 5 2" xfId="35839" xr:uid="{00000000-0005-0000-0000-000039650000}"/>
    <cellStyle name="40% - Accent3 4 2 4 5_51-Sch Exp Fed Awards  (1)" xfId="35838" xr:uid="{00000000-0005-0000-0000-00003A650000}"/>
    <cellStyle name="40% - Accent3 4 2 4 6" xfId="35840" xr:uid="{00000000-0005-0000-0000-00003B650000}"/>
    <cellStyle name="40% - Accent3 4 2 4 6 2" xfId="35841" xr:uid="{00000000-0005-0000-0000-00003C650000}"/>
    <cellStyle name="40% - Accent3 4 2 4 7" xfId="35842" xr:uid="{00000000-0005-0000-0000-00003D650000}"/>
    <cellStyle name="40% - Accent3 4 2 4 8" xfId="35843" xr:uid="{00000000-0005-0000-0000-00003E650000}"/>
    <cellStyle name="40% - Accent3 4 2 4_51-Sch Exp Fed Awards  (1)" xfId="35832" xr:uid="{00000000-0005-0000-0000-00003F650000}"/>
    <cellStyle name="40% - Accent3 4 2 5" xfId="4458" xr:uid="{00000000-0005-0000-0000-000040650000}"/>
    <cellStyle name="40% - Accent3 4 2 5 2" xfId="4459" xr:uid="{00000000-0005-0000-0000-000041650000}"/>
    <cellStyle name="40% - Accent3 4 2 5 2 2" xfId="12607" xr:uid="{00000000-0005-0000-0000-000042650000}"/>
    <cellStyle name="40% - Accent3 4 2 5 2 3" xfId="22058" xr:uid="{00000000-0005-0000-0000-000043650000}"/>
    <cellStyle name="40% - Accent3 4 2 5 2_51-Sch Exp Fed Awards  (1)" xfId="35845" xr:uid="{00000000-0005-0000-0000-000044650000}"/>
    <cellStyle name="40% - Accent3 4 2 5 3" xfId="12608" xr:uid="{00000000-0005-0000-0000-000045650000}"/>
    <cellStyle name="40% - Accent3 4 2 5 4" xfId="18424" xr:uid="{00000000-0005-0000-0000-000046650000}"/>
    <cellStyle name="40% - Accent3 4 2 5_51-Sch Exp Fed Awards  (1)" xfId="35844" xr:uid="{00000000-0005-0000-0000-000047650000}"/>
    <cellStyle name="40% - Accent3 4 2 6" xfId="4460" xr:uid="{00000000-0005-0000-0000-000048650000}"/>
    <cellStyle name="40% - Accent3 4 2 6 2" xfId="12609" xr:uid="{00000000-0005-0000-0000-000049650000}"/>
    <cellStyle name="40% - Accent3 4 2 6 3" xfId="20318" xr:uid="{00000000-0005-0000-0000-00004A650000}"/>
    <cellStyle name="40% - Accent3 4 2 6_51-Sch Exp Fed Awards  (1)" xfId="35846" xr:uid="{00000000-0005-0000-0000-00004B650000}"/>
    <cellStyle name="40% - Accent3 4 2 7" xfId="12610" xr:uid="{00000000-0005-0000-0000-00004C650000}"/>
    <cellStyle name="40% - Accent3 4 2 7 2" xfId="35848" xr:uid="{00000000-0005-0000-0000-00004D650000}"/>
    <cellStyle name="40% - Accent3 4 2 7_51-Sch Exp Fed Awards  (1)" xfId="35847" xr:uid="{00000000-0005-0000-0000-00004E650000}"/>
    <cellStyle name="40% - Accent3 4 2 8" xfId="16682" xr:uid="{00000000-0005-0000-0000-00004F650000}"/>
    <cellStyle name="40% - Accent3 4 2 8 2" xfId="35850" xr:uid="{00000000-0005-0000-0000-000050650000}"/>
    <cellStyle name="40% - Accent3 4 2 8_51-Sch Exp Fed Awards  (1)" xfId="35849" xr:uid="{00000000-0005-0000-0000-000051650000}"/>
    <cellStyle name="40% - Accent3 4 2 9" xfId="35851" xr:uid="{00000000-0005-0000-0000-000052650000}"/>
    <cellStyle name="40% - Accent3 4 2 9 2" xfId="35852" xr:uid="{00000000-0005-0000-0000-000053650000}"/>
    <cellStyle name="40% - Accent3 4 2_411200-10 -20" xfId="35853" xr:uid="{00000000-0005-0000-0000-000054650000}"/>
    <cellStyle name="40% - Accent3 4 3" xfId="4461" xr:uid="{00000000-0005-0000-0000-000055650000}"/>
    <cellStyle name="40% - Accent3 4 3 10" xfId="35854" xr:uid="{00000000-0005-0000-0000-000056650000}"/>
    <cellStyle name="40% - Accent3 4 3 2" xfId="4462" xr:uid="{00000000-0005-0000-0000-000057650000}"/>
    <cellStyle name="40% - Accent3 4 3 2 2" xfId="4463" xr:uid="{00000000-0005-0000-0000-000058650000}"/>
    <cellStyle name="40% - Accent3 4 3 2 2 2" xfId="4464" xr:uid="{00000000-0005-0000-0000-000059650000}"/>
    <cellStyle name="40% - Accent3 4 3 2 2 2 2" xfId="4465" xr:uid="{00000000-0005-0000-0000-00005A650000}"/>
    <cellStyle name="40% - Accent3 4 3 2 2 2 2 2" xfId="12611" xr:uid="{00000000-0005-0000-0000-00005B650000}"/>
    <cellStyle name="40% - Accent3 4 3 2 2 2 2 3" xfId="22068" xr:uid="{00000000-0005-0000-0000-00005C650000}"/>
    <cellStyle name="40% - Accent3 4 3 2 2 2 2_51-Sch Exp Fed Awards  (1)" xfId="35857" xr:uid="{00000000-0005-0000-0000-00005D650000}"/>
    <cellStyle name="40% - Accent3 4 3 2 2 2 3" xfId="12612" xr:uid="{00000000-0005-0000-0000-00005E650000}"/>
    <cellStyle name="40% - Accent3 4 3 2 2 2 4" xfId="18434" xr:uid="{00000000-0005-0000-0000-00005F650000}"/>
    <cellStyle name="40% - Accent3 4 3 2 2 2_51-Sch Exp Fed Awards  (1)" xfId="35856" xr:uid="{00000000-0005-0000-0000-000060650000}"/>
    <cellStyle name="40% - Accent3 4 3 2 2 3" xfId="4466" xr:uid="{00000000-0005-0000-0000-000061650000}"/>
    <cellStyle name="40% - Accent3 4 3 2 2 3 2" xfId="12613" xr:uid="{00000000-0005-0000-0000-000062650000}"/>
    <cellStyle name="40% - Accent3 4 3 2 2 3 3" xfId="20328" xr:uid="{00000000-0005-0000-0000-000063650000}"/>
    <cellStyle name="40% - Accent3 4 3 2 2 3_51-Sch Exp Fed Awards  (1)" xfId="35858" xr:uid="{00000000-0005-0000-0000-000064650000}"/>
    <cellStyle name="40% - Accent3 4 3 2 2 4" xfId="12614" xr:uid="{00000000-0005-0000-0000-000065650000}"/>
    <cellStyle name="40% - Accent3 4 3 2 2 4 2" xfId="35860" xr:uid="{00000000-0005-0000-0000-000066650000}"/>
    <cellStyle name="40% - Accent3 4 3 2 2 4_51-Sch Exp Fed Awards  (1)" xfId="35859" xr:uid="{00000000-0005-0000-0000-000067650000}"/>
    <cellStyle name="40% - Accent3 4 3 2 2 5" xfId="16692" xr:uid="{00000000-0005-0000-0000-000068650000}"/>
    <cellStyle name="40% - Accent3 4 3 2 2 5 2" xfId="35862" xr:uid="{00000000-0005-0000-0000-000069650000}"/>
    <cellStyle name="40% - Accent3 4 3 2 2 5_51-Sch Exp Fed Awards  (1)" xfId="35861" xr:uid="{00000000-0005-0000-0000-00006A650000}"/>
    <cellStyle name="40% - Accent3 4 3 2 2 6" xfId="35863" xr:uid="{00000000-0005-0000-0000-00006B650000}"/>
    <cellStyle name="40% - Accent3 4 3 2 2 6 2" xfId="35864" xr:uid="{00000000-0005-0000-0000-00006C650000}"/>
    <cellStyle name="40% - Accent3 4 3 2 2 7" xfId="35865" xr:uid="{00000000-0005-0000-0000-00006D650000}"/>
    <cellStyle name="40% - Accent3 4 3 2 2 8" xfId="35866" xr:uid="{00000000-0005-0000-0000-00006E650000}"/>
    <cellStyle name="40% - Accent3 4 3 2 2_51-Sch Exp Fed Awards  (1)" xfId="35855" xr:uid="{00000000-0005-0000-0000-00006F650000}"/>
    <cellStyle name="40% - Accent3 4 3 2 3" xfId="4467" xr:uid="{00000000-0005-0000-0000-000070650000}"/>
    <cellStyle name="40% - Accent3 4 3 2 3 2" xfId="4468" xr:uid="{00000000-0005-0000-0000-000071650000}"/>
    <cellStyle name="40% - Accent3 4 3 2 3 2 2" xfId="12615" xr:uid="{00000000-0005-0000-0000-000072650000}"/>
    <cellStyle name="40% - Accent3 4 3 2 3 2 3" xfId="22067" xr:uid="{00000000-0005-0000-0000-000073650000}"/>
    <cellStyle name="40% - Accent3 4 3 2 3 2_51-Sch Exp Fed Awards  (1)" xfId="35868" xr:uid="{00000000-0005-0000-0000-000074650000}"/>
    <cellStyle name="40% - Accent3 4 3 2 3 3" xfId="12616" xr:uid="{00000000-0005-0000-0000-000075650000}"/>
    <cellStyle name="40% - Accent3 4 3 2 3 4" xfId="18433" xr:uid="{00000000-0005-0000-0000-000076650000}"/>
    <cellStyle name="40% - Accent3 4 3 2 3_51-Sch Exp Fed Awards  (1)" xfId="35867" xr:uid="{00000000-0005-0000-0000-000077650000}"/>
    <cellStyle name="40% - Accent3 4 3 2 4" xfId="4469" xr:uid="{00000000-0005-0000-0000-000078650000}"/>
    <cellStyle name="40% - Accent3 4 3 2 4 2" xfId="12617" xr:uid="{00000000-0005-0000-0000-000079650000}"/>
    <cellStyle name="40% - Accent3 4 3 2 4 3" xfId="20327" xr:uid="{00000000-0005-0000-0000-00007A650000}"/>
    <cellStyle name="40% - Accent3 4 3 2 4_51-Sch Exp Fed Awards  (1)" xfId="35869" xr:uid="{00000000-0005-0000-0000-00007B650000}"/>
    <cellStyle name="40% - Accent3 4 3 2 5" xfId="12618" xr:uid="{00000000-0005-0000-0000-00007C650000}"/>
    <cellStyle name="40% - Accent3 4 3 2 5 2" xfId="35871" xr:uid="{00000000-0005-0000-0000-00007D650000}"/>
    <cellStyle name="40% - Accent3 4 3 2 5_51-Sch Exp Fed Awards  (1)" xfId="35870" xr:uid="{00000000-0005-0000-0000-00007E650000}"/>
    <cellStyle name="40% - Accent3 4 3 2 6" xfId="16691" xr:uid="{00000000-0005-0000-0000-00007F650000}"/>
    <cellStyle name="40% - Accent3 4 3 2 6 2" xfId="35873" xr:uid="{00000000-0005-0000-0000-000080650000}"/>
    <cellStyle name="40% - Accent3 4 3 2 6_51-Sch Exp Fed Awards  (1)" xfId="35872" xr:uid="{00000000-0005-0000-0000-000081650000}"/>
    <cellStyle name="40% - Accent3 4 3 2 7" xfId="35874" xr:uid="{00000000-0005-0000-0000-000082650000}"/>
    <cellStyle name="40% - Accent3 4 3 2 7 2" xfId="35875" xr:uid="{00000000-0005-0000-0000-000083650000}"/>
    <cellStyle name="40% - Accent3 4 3 2 8" xfId="35876" xr:uid="{00000000-0005-0000-0000-000084650000}"/>
    <cellStyle name="40% - Accent3 4 3 2 9" xfId="35877" xr:uid="{00000000-0005-0000-0000-000085650000}"/>
    <cellStyle name="40% - Accent3 4 3 2_411200-10 -20" xfId="35878" xr:uid="{00000000-0005-0000-0000-000086650000}"/>
    <cellStyle name="40% - Accent3 4 3 3" xfId="4470" xr:uid="{00000000-0005-0000-0000-000087650000}"/>
    <cellStyle name="40% - Accent3 4 3 3 2" xfId="4471" xr:uid="{00000000-0005-0000-0000-000088650000}"/>
    <cellStyle name="40% - Accent3 4 3 3 2 2" xfId="4472" xr:uid="{00000000-0005-0000-0000-000089650000}"/>
    <cellStyle name="40% - Accent3 4 3 3 2 2 2" xfId="12619" xr:uid="{00000000-0005-0000-0000-00008A650000}"/>
    <cellStyle name="40% - Accent3 4 3 3 2 2 3" xfId="22069" xr:uid="{00000000-0005-0000-0000-00008B650000}"/>
    <cellStyle name="40% - Accent3 4 3 3 2 2_51-Sch Exp Fed Awards  (1)" xfId="35881" xr:uid="{00000000-0005-0000-0000-00008C650000}"/>
    <cellStyle name="40% - Accent3 4 3 3 2 3" xfId="12620" xr:uid="{00000000-0005-0000-0000-00008D650000}"/>
    <cellStyle name="40% - Accent3 4 3 3 2 4" xfId="18435" xr:uid="{00000000-0005-0000-0000-00008E650000}"/>
    <cellStyle name="40% - Accent3 4 3 3 2_51-Sch Exp Fed Awards  (1)" xfId="35880" xr:uid="{00000000-0005-0000-0000-00008F650000}"/>
    <cellStyle name="40% - Accent3 4 3 3 3" xfId="4473" xr:uid="{00000000-0005-0000-0000-000090650000}"/>
    <cellStyle name="40% - Accent3 4 3 3 3 2" xfId="12621" xr:uid="{00000000-0005-0000-0000-000091650000}"/>
    <cellStyle name="40% - Accent3 4 3 3 3 3" xfId="20329" xr:uid="{00000000-0005-0000-0000-000092650000}"/>
    <cellStyle name="40% - Accent3 4 3 3 3_51-Sch Exp Fed Awards  (1)" xfId="35882" xr:uid="{00000000-0005-0000-0000-000093650000}"/>
    <cellStyle name="40% - Accent3 4 3 3 4" xfId="12622" xr:uid="{00000000-0005-0000-0000-000094650000}"/>
    <cellStyle name="40% - Accent3 4 3 3 4 2" xfId="35884" xr:uid="{00000000-0005-0000-0000-000095650000}"/>
    <cellStyle name="40% - Accent3 4 3 3 4_51-Sch Exp Fed Awards  (1)" xfId="35883" xr:uid="{00000000-0005-0000-0000-000096650000}"/>
    <cellStyle name="40% - Accent3 4 3 3 5" xfId="16693" xr:uid="{00000000-0005-0000-0000-000097650000}"/>
    <cellStyle name="40% - Accent3 4 3 3 5 2" xfId="35886" xr:uid="{00000000-0005-0000-0000-000098650000}"/>
    <cellStyle name="40% - Accent3 4 3 3 5_51-Sch Exp Fed Awards  (1)" xfId="35885" xr:uid="{00000000-0005-0000-0000-000099650000}"/>
    <cellStyle name="40% - Accent3 4 3 3 6" xfId="35887" xr:uid="{00000000-0005-0000-0000-00009A650000}"/>
    <cellStyle name="40% - Accent3 4 3 3 6 2" xfId="35888" xr:uid="{00000000-0005-0000-0000-00009B650000}"/>
    <cellStyle name="40% - Accent3 4 3 3 7" xfId="35889" xr:uid="{00000000-0005-0000-0000-00009C650000}"/>
    <cellStyle name="40% - Accent3 4 3 3 8" xfId="35890" xr:uid="{00000000-0005-0000-0000-00009D650000}"/>
    <cellStyle name="40% - Accent3 4 3 3_51-Sch Exp Fed Awards  (1)" xfId="35879" xr:uid="{00000000-0005-0000-0000-00009E650000}"/>
    <cellStyle name="40% - Accent3 4 3 4" xfId="4474" xr:uid="{00000000-0005-0000-0000-00009F650000}"/>
    <cellStyle name="40% - Accent3 4 3 4 2" xfId="4475" xr:uid="{00000000-0005-0000-0000-0000A0650000}"/>
    <cellStyle name="40% - Accent3 4 3 4 2 2" xfId="12623" xr:uid="{00000000-0005-0000-0000-0000A1650000}"/>
    <cellStyle name="40% - Accent3 4 3 4 2 3" xfId="22066" xr:uid="{00000000-0005-0000-0000-0000A2650000}"/>
    <cellStyle name="40% - Accent3 4 3 4 2_51-Sch Exp Fed Awards  (1)" xfId="35892" xr:uid="{00000000-0005-0000-0000-0000A3650000}"/>
    <cellStyle name="40% - Accent3 4 3 4 3" xfId="12624" xr:uid="{00000000-0005-0000-0000-0000A4650000}"/>
    <cellStyle name="40% - Accent3 4 3 4 4" xfId="18432" xr:uid="{00000000-0005-0000-0000-0000A5650000}"/>
    <cellStyle name="40% - Accent3 4 3 4_51-Sch Exp Fed Awards  (1)" xfId="35891" xr:uid="{00000000-0005-0000-0000-0000A6650000}"/>
    <cellStyle name="40% - Accent3 4 3 5" xfId="4476" xr:uid="{00000000-0005-0000-0000-0000A7650000}"/>
    <cellStyle name="40% - Accent3 4 3 5 2" xfId="12625" xr:uid="{00000000-0005-0000-0000-0000A8650000}"/>
    <cellStyle name="40% - Accent3 4 3 5 3" xfId="20326" xr:uid="{00000000-0005-0000-0000-0000A9650000}"/>
    <cellStyle name="40% - Accent3 4 3 5_51-Sch Exp Fed Awards  (1)" xfId="35893" xr:uid="{00000000-0005-0000-0000-0000AA650000}"/>
    <cellStyle name="40% - Accent3 4 3 6" xfId="12626" xr:uid="{00000000-0005-0000-0000-0000AB650000}"/>
    <cellStyle name="40% - Accent3 4 3 6 2" xfId="35895" xr:uid="{00000000-0005-0000-0000-0000AC650000}"/>
    <cellStyle name="40% - Accent3 4 3 6_51-Sch Exp Fed Awards  (1)" xfId="35894" xr:uid="{00000000-0005-0000-0000-0000AD650000}"/>
    <cellStyle name="40% - Accent3 4 3 7" xfId="16690" xr:uid="{00000000-0005-0000-0000-0000AE650000}"/>
    <cellStyle name="40% - Accent3 4 3 7 2" xfId="35897" xr:uid="{00000000-0005-0000-0000-0000AF650000}"/>
    <cellStyle name="40% - Accent3 4 3 7_51-Sch Exp Fed Awards  (1)" xfId="35896" xr:uid="{00000000-0005-0000-0000-0000B0650000}"/>
    <cellStyle name="40% - Accent3 4 3 8" xfId="35898" xr:uid="{00000000-0005-0000-0000-0000B1650000}"/>
    <cellStyle name="40% - Accent3 4 3 8 2" xfId="35899" xr:uid="{00000000-0005-0000-0000-0000B2650000}"/>
    <cellStyle name="40% - Accent3 4 3 9" xfId="35900" xr:uid="{00000000-0005-0000-0000-0000B3650000}"/>
    <cellStyle name="40% - Accent3 4 3_411200-10 -20" xfId="35901" xr:uid="{00000000-0005-0000-0000-0000B4650000}"/>
    <cellStyle name="40% - Accent3 4 4" xfId="4477" xr:uid="{00000000-0005-0000-0000-0000B5650000}"/>
    <cellStyle name="40% - Accent3 4 4 2" xfId="4478" xr:uid="{00000000-0005-0000-0000-0000B6650000}"/>
    <cellStyle name="40% - Accent3 4 4 2 2" xfId="4479" xr:uid="{00000000-0005-0000-0000-0000B7650000}"/>
    <cellStyle name="40% - Accent3 4 4 2 2 2" xfId="4480" xr:uid="{00000000-0005-0000-0000-0000B8650000}"/>
    <cellStyle name="40% - Accent3 4 4 2 2 2 2" xfId="12627" xr:uid="{00000000-0005-0000-0000-0000B9650000}"/>
    <cellStyle name="40% - Accent3 4 4 2 2 2 3" xfId="22071" xr:uid="{00000000-0005-0000-0000-0000BA650000}"/>
    <cellStyle name="40% - Accent3 4 4 2 2 2_51-Sch Exp Fed Awards  (1)" xfId="35904" xr:uid="{00000000-0005-0000-0000-0000BB650000}"/>
    <cellStyle name="40% - Accent3 4 4 2 2 3" xfId="12628" xr:uid="{00000000-0005-0000-0000-0000BC650000}"/>
    <cellStyle name="40% - Accent3 4 4 2 2 4" xfId="18437" xr:uid="{00000000-0005-0000-0000-0000BD650000}"/>
    <cellStyle name="40% - Accent3 4 4 2 2_51-Sch Exp Fed Awards  (1)" xfId="35903" xr:uid="{00000000-0005-0000-0000-0000BE650000}"/>
    <cellStyle name="40% - Accent3 4 4 2 3" xfId="4481" xr:uid="{00000000-0005-0000-0000-0000BF650000}"/>
    <cellStyle name="40% - Accent3 4 4 2 3 2" xfId="12629" xr:uid="{00000000-0005-0000-0000-0000C0650000}"/>
    <cellStyle name="40% - Accent3 4 4 2 3 3" xfId="20331" xr:uid="{00000000-0005-0000-0000-0000C1650000}"/>
    <cellStyle name="40% - Accent3 4 4 2 3_51-Sch Exp Fed Awards  (1)" xfId="35905" xr:uid="{00000000-0005-0000-0000-0000C2650000}"/>
    <cellStyle name="40% - Accent3 4 4 2 4" xfId="12630" xr:uid="{00000000-0005-0000-0000-0000C3650000}"/>
    <cellStyle name="40% - Accent3 4 4 2 4 2" xfId="35907" xr:uid="{00000000-0005-0000-0000-0000C4650000}"/>
    <cellStyle name="40% - Accent3 4 4 2 4_51-Sch Exp Fed Awards  (1)" xfId="35906" xr:uid="{00000000-0005-0000-0000-0000C5650000}"/>
    <cellStyle name="40% - Accent3 4 4 2 5" xfId="16695" xr:uid="{00000000-0005-0000-0000-0000C6650000}"/>
    <cellStyle name="40% - Accent3 4 4 2 5 2" xfId="35909" xr:uid="{00000000-0005-0000-0000-0000C7650000}"/>
    <cellStyle name="40% - Accent3 4 4 2 5_51-Sch Exp Fed Awards  (1)" xfId="35908" xr:uid="{00000000-0005-0000-0000-0000C8650000}"/>
    <cellStyle name="40% - Accent3 4 4 2 6" xfId="35910" xr:uid="{00000000-0005-0000-0000-0000C9650000}"/>
    <cellStyle name="40% - Accent3 4 4 2 6 2" xfId="35911" xr:uid="{00000000-0005-0000-0000-0000CA650000}"/>
    <cellStyle name="40% - Accent3 4 4 2 7" xfId="35912" xr:uid="{00000000-0005-0000-0000-0000CB650000}"/>
    <cellStyle name="40% - Accent3 4 4 2 8" xfId="35913" xr:uid="{00000000-0005-0000-0000-0000CC650000}"/>
    <cellStyle name="40% - Accent3 4 4 2_51-Sch Exp Fed Awards  (1)" xfId="35902" xr:uid="{00000000-0005-0000-0000-0000CD650000}"/>
    <cellStyle name="40% - Accent3 4 4 3" xfId="4482" xr:uid="{00000000-0005-0000-0000-0000CE650000}"/>
    <cellStyle name="40% - Accent3 4 4 3 2" xfId="4483" xr:uid="{00000000-0005-0000-0000-0000CF650000}"/>
    <cellStyle name="40% - Accent3 4 4 3 2 2" xfId="12631" xr:uid="{00000000-0005-0000-0000-0000D0650000}"/>
    <cellStyle name="40% - Accent3 4 4 3 2 3" xfId="22070" xr:uid="{00000000-0005-0000-0000-0000D1650000}"/>
    <cellStyle name="40% - Accent3 4 4 3 2_51-Sch Exp Fed Awards  (1)" xfId="35915" xr:uid="{00000000-0005-0000-0000-0000D2650000}"/>
    <cellStyle name="40% - Accent3 4 4 3 3" xfId="12632" xr:uid="{00000000-0005-0000-0000-0000D3650000}"/>
    <cellStyle name="40% - Accent3 4 4 3 4" xfId="18436" xr:uid="{00000000-0005-0000-0000-0000D4650000}"/>
    <cellStyle name="40% - Accent3 4 4 3_51-Sch Exp Fed Awards  (1)" xfId="35914" xr:uid="{00000000-0005-0000-0000-0000D5650000}"/>
    <cellStyle name="40% - Accent3 4 4 4" xfId="4484" xr:uid="{00000000-0005-0000-0000-0000D6650000}"/>
    <cellStyle name="40% - Accent3 4 4 4 2" xfId="12633" xr:uid="{00000000-0005-0000-0000-0000D7650000}"/>
    <cellStyle name="40% - Accent3 4 4 4 3" xfId="20330" xr:uid="{00000000-0005-0000-0000-0000D8650000}"/>
    <cellStyle name="40% - Accent3 4 4 4_51-Sch Exp Fed Awards  (1)" xfId="35916" xr:uid="{00000000-0005-0000-0000-0000D9650000}"/>
    <cellStyle name="40% - Accent3 4 4 5" xfId="12634" xr:uid="{00000000-0005-0000-0000-0000DA650000}"/>
    <cellStyle name="40% - Accent3 4 4 5 2" xfId="35918" xr:uid="{00000000-0005-0000-0000-0000DB650000}"/>
    <cellStyle name="40% - Accent3 4 4 5_51-Sch Exp Fed Awards  (1)" xfId="35917" xr:uid="{00000000-0005-0000-0000-0000DC650000}"/>
    <cellStyle name="40% - Accent3 4 4 6" xfId="16694" xr:uid="{00000000-0005-0000-0000-0000DD650000}"/>
    <cellStyle name="40% - Accent3 4 4 6 2" xfId="35920" xr:uid="{00000000-0005-0000-0000-0000DE650000}"/>
    <cellStyle name="40% - Accent3 4 4 6_51-Sch Exp Fed Awards  (1)" xfId="35919" xr:uid="{00000000-0005-0000-0000-0000DF650000}"/>
    <cellStyle name="40% - Accent3 4 4 7" xfId="35921" xr:uid="{00000000-0005-0000-0000-0000E0650000}"/>
    <cellStyle name="40% - Accent3 4 4 7 2" xfId="35922" xr:uid="{00000000-0005-0000-0000-0000E1650000}"/>
    <cellStyle name="40% - Accent3 4 4 8" xfId="35923" xr:uid="{00000000-0005-0000-0000-0000E2650000}"/>
    <cellStyle name="40% - Accent3 4 4 9" xfId="35924" xr:uid="{00000000-0005-0000-0000-0000E3650000}"/>
    <cellStyle name="40% - Accent3 4 4_411200-10 -20" xfId="35925" xr:uid="{00000000-0005-0000-0000-0000E4650000}"/>
    <cellStyle name="40% - Accent3 4 5" xfId="4485" xr:uid="{00000000-0005-0000-0000-0000E5650000}"/>
    <cellStyle name="40% - Accent3 4 5 2" xfId="4486" xr:uid="{00000000-0005-0000-0000-0000E6650000}"/>
    <cellStyle name="40% - Accent3 4 5 2 2" xfId="4487" xr:uid="{00000000-0005-0000-0000-0000E7650000}"/>
    <cellStyle name="40% - Accent3 4 5 2 2 2" xfId="12635" xr:uid="{00000000-0005-0000-0000-0000E8650000}"/>
    <cellStyle name="40% - Accent3 4 5 2 2 3" xfId="22072" xr:uid="{00000000-0005-0000-0000-0000E9650000}"/>
    <cellStyle name="40% - Accent3 4 5 2 2_51-Sch Exp Fed Awards  (1)" xfId="35928" xr:uid="{00000000-0005-0000-0000-0000EA650000}"/>
    <cellStyle name="40% - Accent3 4 5 2 3" xfId="12636" xr:uid="{00000000-0005-0000-0000-0000EB650000}"/>
    <cellStyle name="40% - Accent3 4 5 2 4" xfId="18438" xr:uid="{00000000-0005-0000-0000-0000EC650000}"/>
    <cellStyle name="40% - Accent3 4 5 2_51-Sch Exp Fed Awards  (1)" xfId="35927" xr:uid="{00000000-0005-0000-0000-0000ED650000}"/>
    <cellStyle name="40% - Accent3 4 5 3" xfId="4488" xr:uid="{00000000-0005-0000-0000-0000EE650000}"/>
    <cellStyle name="40% - Accent3 4 5 3 2" xfId="12637" xr:uid="{00000000-0005-0000-0000-0000EF650000}"/>
    <cellStyle name="40% - Accent3 4 5 3 3" xfId="20332" xr:uid="{00000000-0005-0000-0000-0000F0650000}"/>
    <cellStyle name="40% - Accent3 4 5 3_51-Sch Exp Fed Awards  (1)" xfId="35929" xr:uid="{00000000-0005-0000-0000-0000F1650000}"/>
    <cellStyle name="40% - Accent3 4 5 4" xfId="12638" xr:uid="{00000000-0005-0000-0000-0000F2650000}"/>
    <cellStyle name="40% - Accent3 4 5 4 2" xfId="35931" xr:uid="{00000000-0005-0000-0000-0000F3650000}"/>
    <cellStyle name="40% - Accent3 4 5 4_51-Sch Exp Fed Awards  (1)" xfId="35930" xr:uid="{00000000-0005-0000-0000-0000F4650000}"/>
    <cellStyle name="40% - Accent3 4 5 5" xfId="16696" xr:uid="{00000000-0005-0000-0000-0000F5650000}"/>
    <cellStyle name="40% - Accent3 4 5 5 2" xfId="35933" xr:uid="{00000000-0005-0000-0000-0000F6650000}"/>
    <cellStyle name="40% - Accent3 4 5 5_51-Sch Exp Fed Awards  (1)" xfId="35932" xr:uid="{00000000-0005-0000-0000-0000F7650000}"/>
    <cellStyle name="40% - Accent3 4 5 6" xfId="35934" xr:uid="{00000000-0005-0000-0000-0000F8650000}"/>
    <cellStyle name="40% - Accent3 4 5 6 2" xfId="35935" xr:uid="{00000000-0005-0000-0000-0000F9650000}"/>
    <cellStyle name="40% - Accent3 4 5 7" xfId="35936" xr:uid="{00000000-0005-0000-0000-0000FA650000}"/>
    <cellStyle name="40% - Accent3 4 5 8" xfId="35937" xr:uid="{00000000-0005-0000-0000-0000FB650000}"/>
    <cellStyle name="40% - Accent3 4 5_51-Sch Exp Fed Awards  (1)" xfId="35926" xr:uid="{00000000-0005-0000-0000-0000FC650000}"/>
    <cellStyle name="40% - Accent3 4 6" xfId="4489" xr:uid="{00000000-0005-0000-0000-0000FD650000}"/>
    <cellStyle name="40% - Accent3 4 6 2" xfId="4490" xr:uid="{00000000-0005-0000-0000-0000FE650000}"/>
    <cellStyle name="40% - Accent3 4 6 2 2" xfId="12639" xr:uid="{00000000-0005-0000-0000-0000FF650000}"/>
    <cellStyle name="40% - Accent3 4 6 2 3" xfId="22757" xr:uid="{00000000-0005-0000-0000-000000660000}"/>
    <cellStyle name="40% - Accent3 4 6 2_51-Sch Exp Fed Awards  (1)" xfId="35939" xr:uid="{00000000-0005-0000-0000-000001660000}"/>
    <cellStyle name="40% - Accent3 4 6 3" xfId="12640" xr:uid="{00000000-0005-0000-0000-000002660000}"/>
    <cellStyle name="40% - Accent3 4 6 3 2" xfId="35941" xr:uid="{00000000-0005-0000-0000-000003660000}"/>
    <cellStyle name="40% - Accent3 4 6 3_51-Sch Exp Fed Awards  (1)" xfId="35940" xr:uid="{00000000-0005-0000-0000-000004660000}"/>
    <cellStyle name="40% - Accent3 4 6 4" xfId="19123" xr:uid="{00000000-0005-0000-0000-000005660000}"/>
    <cellStyle name="40% - Accent3 4 6_51-Sch Exp Fed Awards  (1)" xfId="35938" xr:uid="{00000000-0005-0000-0000-000006660000}"/>
    <cellStyle name="40% - Accent3 4 7" xfId="4491" xr:uid="{00000000-0005-0000-0000-000007660000}"/>
    <cellStyle name="40% - Accent3 4 7 2" xfId="4492" xr:uid="{00000000-0005-0000-0000-000008660000}"/>
    <cellStyle name="40% - Accent3 4 7 2 2" xfId="12641" xr:uid="{00000000-0005-0000-0000-000009660000}"/>
    <cellStyle name="40% - Accent3 4 7 2 3" xfId="22852" xr:uid="{00000000-0005-0000-0000-00000A660000}"/>
    <cellStyle name="40% - Accent3 4 7 2_51-Sch Exp Fed Awards  (1)" xfId="35943" xr:uid="{00000000-0005-0000-0000-00000B660000}"/>
    <cellStyle name="40% - Accent3 4 7 3" xfId="12642" xr:uid="{00000000-0005-0000-0000-00000C660000}"/>
    <cellStyle name="40% - Accent3 4 7 3 2" xfId="35945" xr:uid="{00000000-0005-0000-0000-00000D660000}"/>
    <cellStyle name="40% - Accent3 4 7 3_51-Sch Exp Fed Awards  (1)" xfId="35944" xr:uid="{00000000-0005-0000-0000-00000E660000}"/>
    <cellStyle name="40% - Accent3 4 7 4" xfId="19218" xr:uid="{00000000-0005-0000-0000-00000F660000}"/>
    <cellStyle name="40% - Accent3 4 7_51-Sch Exp Fed Awards  (1)" xfId="35942" xr:uid="{00000000-0005-0000-0000-000010660000}"/>
    <cellStyle name="40% - Accent3 4 8" xfId="4493" xr:uid="{00000000-0005-0000-0000-000011660000}"/>
    <cellStyle name="40% - Accent3 4 8 2" xfId="4494" xr:uid="{00000000-0005-0000-0000-000012660000}"/>
    <cellStyle name="40% - Accent3 4 8 2 2" xfId="12643" xr:uid="{00000000-0005-0000-0000-000013660000}"/>
    <cellStyle name="40% - Accent3 4 8 2 3" xfId="22930" xr:uid="{00000000-0005-0000-0000-000014660000}"/>
    <cellStyle name="40% - Accent3 4 8 2_51-Sch Exp Fed Awards  (1)" xfId="35947" xr:uid="{00000000-0005-0000-0000-000015660000}"/>
    <cellStyle name="40% - Accent3 4 8 3" xfId="12644" xr:uid="{00000000-0005-0000-0000-000016660000}"/>
    <cellStyle name="40% - Accent3 4 8 3 2" xfId="35949" xr:uid="{00000000-0005-0000-0000-000017660000}"/>
    <cellStyle name="40% - Accent3 4 8 3_51-Sch Exp Fed Awards  (1)" xfId="35948" xr:uid="{00000000-0005-0000-0000-000018660000}"/>
    <cellStyle name="40% - Accent3 4 8 4" xfId="19296" xr:uid="{00000000-0005-0000-0000-000019660000}"/>
    <cellStyle name="40% - Accent3 4 8_51-Sch Exp Fed Awards  (1)" xfId="35946" xr:uid="{00000000-0005-0000-0000-00001A660000}"/>
    <cellStyle name="40% - Accent3 4 9" xfId="4495" xr:uid="{00000000-0005-0000-0000-00001B660000}"/>
    <cellStyle name="40% - Accent3 4 9 2" xfId="4496" xr:uid="{00000000-0005-0000-0000-00001C660000}"/>
    <cellStyle name="40% - Accent3 4 9 2 2" xfId="12645" xr:uid="{00000000-0005-0000-0000-00001D660000}"/>
    <cellStyle name="40% - Accent3 4 9 2 3" xfId="21081" xr:uid="{00000000-0005-0000-0000-00001E660000}"/>
    <cellStyle name="40% - Accent3 4 9 2_51-Sch Exp Fed Awards  (1)" xfId="35951" xr:uid="{00000000-0005-0000-0000-00001F660000}"/>
    <cellStyle name="40% - Accent3 4 9 3" xfId="12646" xr:uid="{00000000-0005-0000-0000-000020660000}"/>
    <cellStyle name="40% - Accent3 4 9 4" xfId="17447" xr:uid="{00000000-0005-0000-0000-000021660000}"/>
    <cellStyle name="40% - Accent3 4 9_51-Sch Exp Fed Awards  (1)" xfId="35950" xr:uid="{00000000-0005-0000-0000-000022660000}"/>
    <cellStyle name="40% - Accent3 4_411200-10 -20" xfId="35952" xr:uid="{00000000-0005-0000-0000-000023660000}"/>
    <cellStyle name="40% - Accent3 5" xfId="4497" xr:uid="{00000000-0005-0000-0000-000024660000}"/>
    <cellStyle name="40% - Accent3 5 10" xfId="35953" xr:uid="{00000000-0005-0000-0000-000025660000}"/>
    <cellStyle name="40% - Accent3 5 11" xfId="35954" xr:uid="{00000000-0005-0000-0000-000026660000}"/>
    <cellStyle name="40% - Accent3 5 2" xfId="4498" xr:uid="{00000000-0005-0000-0000-000027660000}"/>
    <cellStyle name="40% - Accent3 5 2 10" xfId="35955" xr:uid="{00000000-0005-0000-0000-000028660000}"/>
    <cellStyle name="40% - Accent3 5 2 2" xfId="4499" xr:uid="{00000000-0005-0000-0000-000029660000}"/>
    <cellStyle name="40% - Accent3 5 2 2 2" xfId="4500" xr:uid="{00000000-0005-0000-0000-00002A660000}"/>
    <cellStyle name="40% - Accent3 5 2 2 2 2" xfId="4501" xr:uid="{00000000-0005-0000-0000-00002B660000}"/>
    <cellStyle name="40% - Accent3 5 2 2 2 2 2" xfId="4502" xr:uid="{00000000-0005-0000-0000-00002C660000}"/>
    <cellStyle name="40% - Accent3 5 2 2 2 2 2 2" xfId="12647" xr:uid="{00000000-0005-0000-0000-00002D660000}"/>
    <cellStyle name="40% - Accent3 5 2 2 2 2 2 3" xfId="22075" xr:uid="{00000000-0005-0000-0000-00002E660000}"/>
    <cellStyle name="40% - Accent3 5 2 2 2 2 2_51-Sch Exp Fed Awards  (1)" xfId="35958" xr:uid="{00000000-0005-0000-0000-00002F660000}"/>
    <cellStyle name="40% - Accent3 5 2 2 2 2 3" xfId="12648" xr:uid="{00000000-0005-0000-0000-000030660000}"/>
    <cellStyle name="40% - Accent3 5 2 2 2 2 4" xfId="18441" xr:uid="{00000000-0005-0000-0000-000031660000}"/>
    <cellStyle name="40% - Accent3 5 2 2 2 2_51-Sch Exp Fed Awards  (1)" xfId="35957" xr:uid="{00000000-0005-0000-0000-000032660000}"/>
    <cellStyle name="40% - Accent3 5 2 2 2 3" xfId="4503" xr:uid="{00000000-0005-0000-0000-000033660000}"/>
    <cellStyle name="40% - Accent3 5 2 2 2 3 2" xfId="12649" xr:uid="{00000000-0005-0000-0000-000034660000}"/>
    <cellStyle name="40% - Accent3 5 2 2 2 3 3" xfId="20336" xr:uid="{00000000-0005-0000-0000-000035660000}"/>
    <cellStyle name="40% - Accent3 5 2 2 2 3_51-Sch Exp Fed Awards  (1)" xfId="35959" xr:uid="{00000000-0005-0000-0000-000036660000}"/>
    <cellStyle name="40% - Accent3 5 2 2 2 4" xfId="12650" xr:uid="{00000000-0005-0000-0000-000037660000}"/>
    <cellStyle name="40% - Accent3 5 2 2 2 4 2" xfId="35961" xr:uid="{00000000-0005-0000-0000-000038660000}"/>
    <cellStyle name="40% - Accent3 5 2 2 2 4_51-Sch Exp Fed Awards  (1)" xfId="35960" xr:uid="{00000000-0005-0000-0000-000039660000}"/>
    <cellStyle name="40% - Accent3 5 2 2 2 5" xfId="16700" xr:uid="{00000000-0005-0000-0000-00003A660000}"/>
    <cellStyle name="40% - Accent3 5 2 2 2 5 2" xfId="35963" xr:uid="{00000000-0005-0000-0000-00003B660000}"/>
    <cellStyle name="40% - Accent3 5 2 2 2 5_51-Sch Exp Fed Awards  (1)" xfId="35962" xr:uid="{00000000-0005-0000-0000-00003C660000}"/>
    <cellStyle name="40% - Accent3 5 2 2 2 6" xfId="35964" xr:uid="{00000000-0005-0000-0000-00003D660000}"/>
    <cellStyle name="40% - Accent3 5 2 2 2 6 2" xfId="35965" xr:uid="{00000000-0005-0000-0000-00003E660000}"/>
    <cellStyle name="40% - Accent3 5 2 2 2 7" xfId="35966" xr:uid="{00000000-0005-0000-0000-00003F660000}"/>
    <cellStyle name="40% - Accent3 5 2 2 2 8" xfId="35967" xr:uid="{00000000-0005-0000-0000-000040660000}"/>
    <cellStyle name="40% - Accent3 5 2 2 2_51-Sch Exp Fed Awards  (1)" xfId="35956" xr:uid="{00000000-0005-0000-0000-000041660000}"/>
    <cellStyle name="40% - Accent3 5 2 2 3" xfId="4504" xr:uid="{00000000-0005-0000-0000-000042660000}"/>
    <cellStyle name="40% - Accent3 5 2 2 3 2" xfId="4505" xr:uid="{00000000-0005-0000-0000-000043660000}"/>
    <cellStyle name="40% - Accent3 5 2 2 3 2 2" xfId="12651" xr:uid="{00000000-0005-0000-0000-000044660000}"/>
    <cellStyle name="40% - Accent3 5 2 2 3 2 3" xfId="22074" xr:uid="{00000000-0005-0000-0000-000045660000}"/>
    <cellStyle name="40% - Accent3 5 2 2 3 2_51-Sch Exp Fed Awards  (1)" xfId="35969" xr:uid="{00000000-0005-0000-0000-000046660000}"/>
    <cellStyle name="40% - Accent3 5 2 2 3 3" xfId="12652" xr:uid="{00000000-0005-0000-0000-000047660000}"/>
    <cellStyle name="40% - Accent3 5 2 2 3 4" xfId="18440" xr:uid="{00000000-0005-0000-0000-000048660000}"/>
    <cellStyle name="40% - Accent3 5 2 2 3_51-Sch Exp Fed Awards  (1)" xfId="35968" xr:uid="{00000000-0005-0000-0000-000049660000}"/>
    <cellStyle name="40% - Accent3 5 2 2 4" xfId="4506" xr:uid="{00000000-0005-0000-0000-00004A660000}"/>
    <cellStyle name="40% - Accent3 5 2 2 4 2" xfId="12653" xr:uid="{00000000-0005-0000-0000-00004B660000}"/>
    <cellStyle name="40% - Accent3 5 2 2 4 3" xfId="20335" xr:uid="{00000000-0005-0000-0000-00004C660000}"/>
    <cellStyle name="40% - Accent3 5 2 2 4_51-Sch Exp Fed Awards  (1)" xfId="35970" xr:uid="{00000000-0005-0000-0000-00004D660000}"/>
    <cellStyle name="40% - Accent3 5 2 2 5" xfId="12654" xr:uid="{00000000-0005-0000-0000-00004E660000}"/>
    <cellStyle name="40% - Accent3 5 2 2 5 2" xfId="35972" xr:uid="{00000000-0005-0000-0000-00004F660000}"/>
    <cellStyle name="40% - Accent3 5 2 2 5_51-Sch Exp Fed Awards  (1)" xfId="35971" xr:uid="{00000000-0005-0000-0000-000050660000}"/>
    <cellStyle name="40% - Accent3 5 2 2 6" xfId="16699" xr:uid="{00000000-0005-0000-0000-000051660000}"/>
    <cellStyle name="40% - Accent3 5 2 2 6 2" xfId="35974" xr:uid="{00000000-0005-0000-0000-000052660000}"/>
    <cellStyle name="40% - Accent3 5 2 2 6_51-Sch Exp Fed Awards  (1)" xfId="35973" xr:uid="{00000000-0005-0000-0000-000053660000}"/>
    <cellStyle name="40% - Accent3 5 2 2 7" xfId="35975" xr:uid="{00000000-0005-0000-0000-000054660000}"/>
    <cellStyle name="40% - Accent3 5 2 2 7 2" xfId="35976" xr:uid="{00000000-0005-0000-0000-000055660000}"/>
    <cellStyle name="40% - Accent3 5 2 2 8" xfId="35977" xr:uid="{00000000-0005-0000-0000-000056660000}"/>
    <cellStyle name="40% - Accent3 5 2 2 9" xfId="35978" xr:uid="{00000000-0005-0000-0000-000057660000}"/>
    <cellStyle name="40% - Accent3 5 2 2_411200-10 -20" xfId="35979" xr:uid="{00000000-0005-0000-0000-000058660000}"/>
    <cellStyle name="40% - Accent3 5 2 3" xfId="4507" xr:uid="{00000000-0005-0000-0000-000059660000}"/>
    <cellStyle name="40% - Accent3 5 2 3 2" xfId="4508" xr:uid="{00000000-0005-0000-0000-00005A660000}"/>
    <cellStyle name="40% - Accent3 5 2 3 2 2" xfId="4509" xr:uid="{00000000-0005-0000-0000-00005B660000}"/>
    <cellStyle name="40% - Accent3 5 2 3 2 2 2" xfId="12655" xr:uid="{00000000-0005-0000-0000-00005C660000}"/>
    <cellStyle name="40% - Accent3 5 2 3 2 2 3" xfId="22076" xr:uid="{00000000-0005-0000-0000-00005D660000}"/>
    <cellStyle name="40% - Accent3 5 2 3 2 2_51-Sch Exp Fed Awards  (1)" xfId="35982" xr:uid="{00000000-0005-0000-0000-00005E660000}"/>
    <cellStyle name="40% - Accent3 5 2 3 2 3" xfId="12656" xr:uid="{00000000-0005-0000-0000-00005F660000}"/>
    <cellStyle name="40% - Accent3 5 2 3 2 4" xfId="18442" xr:uid="{00000000-0005-0000-0000-000060660000}"/>
    <cellStyle name="40% - Accent3 5 2 3 2_51-Sch Exp Fed Awards  (1)" xfId="35981" xr:uid="{00000000-0005-0000-0000-000061660000}"/>
    <cellStyle name="40% - Accent3 5 2 3 3" xfId="4510" xr:uid="{00000000-0005-0000-0000-000062660000}"/>
    <cellStyle name="40% - Accent3 5 2 3 3 2" xfId="12657" xr:uid="{00000000-0005-0000-0000-000063660000}"/>
    <cellStyle name="40% - Accent3 5 2 3 3 3" xfId="20337" xr:uid="{00000000-0005-0000-0000-000064660000}"/>
    <cellStyle name="40% - Accent3 5 2 3 3_51-Sch Exp Fed Awards  (1)" xfId="35983" xr:uid="{00000000-0005-0000-0000-000065660000}"/>
    <cellStyle name="40% - Accent3 5 2 3 4" xfId="12658" xr:uid="{00000000-0005-0000-0000-000066660000}"/>
    <cellStyle name="40% - Accent3 5 2 3 4 2" xfId="35985" xr:uid="{00000000-0005-0000-0000-000067660000}"/>
    <cellStyle name="40% - Accent3 5 2 3 4_51-Sch Exp Fed Awards  (1)" xfId="35984" xr:uid="{00000000-0005-0000-0000-000068660000}"/>
    <cellStyle name="40% - Accent3 5 2 3 5" xfId="16701" xr:uid="{00000000-0005-0000-0000-000069660000}"/>
    <cellStyle name="40% - Accent3 5 2 3 5 2" xfId="35987" xr:uid="{00000000-0005-0000-0000-00006A660000}"/>
    <cellStyle name="40% - Accent3 5 2 3 5_51-Sch Exp Fed Awards  (1)" xfId="35986" xr:uid="{00000000-0005-0000-0000-00006B660000}"/>
    <cellStyle name="40% - Accent3 5 2 3 6" xfId="35988" xr:uid="{00000000-0005-0000-0000-00006C660000}"/>
    <cellStyle name="40% - Accent3 5 2 3 6 2" xfId="35989" xr:uid="{00000000-0005-0000-0000-00006D660000}"/>
    <cellStyle name="40% - Accent3 5 2 3 7" xfId="35990" xr:uid="{00000000-0005-0000-0000-00006E660000}"/>
    <cellStyle name="40% - Accent3 5 2 3 8" xfId="35991" xr:uid="{00000000-0005-0000-0000-00006F660000}"/>
    <cellStyle name="40% - Accent3 5 2 3_51-Sch Exp Fed Awards  (1)" xfId="35980" xr:uid="{00000000-0005-0000-0000-000070660000}"/>
    <cellStyle name="40% - Accent3 5 2 4" xfId="4511" xr:uid="{00000000-0005-0000-0000-000071660000}"/>
    <cellStyle name="40% - Accent3 5 2 4 2" xfId="4512" xr:uid="{00000000-0005-0000-0000-000072660000}"/>
    <cellStyle name="40% - Accent3 5 2 4 2 2" xfId="12659" xr:uid="{00000000-0005-0000-0000-000073660000}"/>
    <cellStyle name="40% - Accent3 5 2 4 2 3" xfId="22073" xr:uid="{00000000-0005-0000-0000-000074660000}"/>
    <cellStyle name="40% - Accent3 5 2 4 2_51-Sch Exp Fed Awards  (1)" xfId="35993" xr:uid="{00000000-0005-0000-0000-000075660000}"/>
    <cellStyle name="40% - Accent3 5 2 4 3" xfId="12660" xr:uid="{00000000-0005-0000-0000-000076660000}"/>
    <cellStyle name="40% - Accent3 5 2 4 4" xfId="18439" xr:uid="{00000000-0005-0000-0000-000077660000}"/>
    <cellStyle name="40% - Accent3 5 2 4_51-Sch Exp Fed Awards  (1)" xfId="35992" xr:uid="{00000000-0005-0000-0000-000078660000}"/>
    <cellStyle name="40% - Accent3 5 2 5" xfId="4513" xr:uid="{00000000-0005-0000-0000-000079660000}"/>
    <cellStyle name="40% - Accent3 5 2 5 2" xfId="12661" xr:uid="{00000000-0005-0000-0000-00007A660000}"/>
    <cellStyle name="40% - Accent3 5 2 5 3" xfId="20334" xr:uid="{00000000-0005-0000-0000-00007B660000}"/>
    <cellStyle name="40% - Accent3 5 2 5_51-Sch Exp Fed Awards  (1)" xfId="35994" xr:uid="{00000000-0005-0000-0000-00007C660000}"/>
    <cellStyle name="40% - Accent3 5 2 6" xfId="12662" xr:uid="{00000000-0005-0000-0000-00007D660000}"/>
    <cellStyle name="40% - Accent3 5 2 6 2" xfId="35996" xr:uid="{00000000-0005-0000-0000-00007E660000}"/>
    <cellStyle name="40% - Accent3 5 2 6_51-Sch Exp Fed Awards  (1)" xfId="35995" xr:uid="{00000000-0005-0000-0000-00007F660000}"/>
    <cellStyle name="40% - Accent3 5 2 7" xfId="16698" xr:uid="{00000000-0005-0000-0000-000080660000}"/>
    <cellStyle name="40% - Accent3 5 2 7 2" xfId="35998" xr:uid="{00000000-0005-0000-0000-000081660000}"/>
    <cellStyle name="40% - Accent3 5 2 7_51-Sch Exp Fed Awards  (1)" xfId="35997" xr:uid="{00000000-0005-0000-0000-000082660000}"/>
    <cellStyle name="40% - Accent3 5 2 8" xfId="35999" xr:uid="{00000000-0005-0000-0000-000083660000}"/>
    <cellStyle name="40% - Accent3 5 2 8 2" xfId="36000" xr:uid="{00000000-0005-0000-0000-000084660000}"/>
    <cellStyle name="40% - Accent3 5 2 9" xfId="36001" xr:uid="{00000000-0005-0000-0000-000085660000}"/>
    <cellStyle name="40% - Accent3 5 2_411200-10 -20" xfId="36002" xr:uid="{00000000-0005-0000-0000-000086660000}"/>
    <cellStyle name="40% - Accent3 5 3" xfId="4514" xr:uid="{00000000-0005-0000-0000-000087660000}"/>
    <cellStyle name="40% - Accent3 5 3 2" xfId="4515" xr:uid="{00000000-0005-0000-0000-000088660000}"/>
    <cellStyle name="40% - Accent3 5 3 2 2" xfId="4516" xr:uid="{00000000-0005-0000-0000-000089660000}"/>
    <cellStyle name="40% - Accent3 5 3 2 2 2" xfId="4517" xr:uid="{00000000-0005-0000-0000-00008A660000}"/>
    <cellStyle name="40% - Accent3 5 3 2 2 2 2" xfId="12663" xr:uid="{00000000-0005-0000-0000-00008B660000}"/>
    <cellStyle name="40% - Accent3 5 3 2 2 2 3" xfId="22078" xr:uid="{00000000-0005-0000-0000-00008C660000}"/>
    <cellStyle name="40% - Accent3 5 3 2 2 2_51-Sch Exp Fed Awards  (1)" xfId="36005" xr:uid="{00000000-0005-0000-0000-00008D660000}"/>
    <cellStyle name="40% - Accent3 5 3 2 2 3" xfId="12664" xr:uid="{00000000-0005-0000-0000-00008E660000}"/>
    <cellStyle name="40% - Accent3 5 3 2 2 4" xfId="18444" xr:uid="{00000000-0005-0000-0000-00008F660000}"/>
    <cellStyle name="40% - Accent3 5 3 2 2_51-Sch Exp Fed Awards  (1)" xfId="36004" xr:uid="{00000000-0005-0000-0000-000090660000}"/>
    <cellStyle name="40% - Accent3 5 3 2 3" xfId="4518" xr:uid="{00000000-0005-0000-0000-000091660000}"/>
    <cellStyle name="40% - Accent3 5 3 2 3 2" xfId="12665" xr:uid="{00000000-0005-0000-0000-000092660000}"/>
    <cellStyle name="40% - Accent3 5 3 2 3 3" xfId="20339" xr:uid="{00000000-0005-0000-0000-000093660000}"/>
    <cellStyle name="40% - Accent3 5 3 2 3_51-Sch Exp Fed Awards  (1)" xfId="36006" xr:uid="{00000000-0005-0000-0000-000094660000}"/>
    <cellStyle name="40% - Accent3 5 3 2 4" xfId="12666" xr:uid="{00000000-0005-0000-0000-000095660000}"/>
    <cellStyle name="40% - Accent3 5 3 2 4 2" xfId="36008" xr:uid="{00000000-0005-0000-0000-000096660000}"/>
    <cellStyle name="40% - Accent3 5 3 2 4_51-Sch Exp Fed Awards  (1)" xfId="36007" xr:uid="{00000000-0005-0000-0000-000097660000}"/>
    <cellStyle name="40% - Accent3 5 3 2 5" xfId="16703" xr:uid="{00000000-0005-0000-0000-000098660000}"/>
    <cellStyle name="40% - Accent3 5 3 2 5 2" xfId="36010" xr:uid="{00000000-0005-0000-0000-000099660000}"/>
    <cellStyle name="40% - Accent3 5 3 2 5_51-Sch Exp Fed Awards  (1)" xfId="36009" xr:uid="{00000000-0005-0000-0000-00009A660000}"/>
    <cellStyle name="40% - Accent3 5 3 2 6" xfId="36011" xr:uid="{00000000-0005-0000-0000-00009B660000}"/>
    <cellStyle name="40% - Accent3 5 3 2 6 2" xfId="36012" xr:uid="{00000000-0005-0000-0000-00009C660000}"/>
    <cellStyle name="40% - Accent3 5 3 2 7" xfId="36013" xr:uid="{00000000-0005-0000-0000-00009D660000}"/>
    <cellStyle name="40% - Accent3 5 3 2 8" xfId="36014" xr:uid="{00000000-0005-0000-0000-00009E660000}"/>
    <cellStyle name="40% - Accent3 5 3 2_51-Sch Exp Fed Awards  (1)" xfId="36003" xr:uid="{00000000-0005-0000-0000-00009F660000}"/>
    <cellStyle name="40% - Accent3 5 3 3" xfId="4519" xr:uid="{00000000-0005-0000-0000-0000A0660000}"/>
    <cellStyle name="40% - Accent3 5 3 3 2" xfId="4520" xr:uid="{00000000-0005-0000-0000-0000A1660000}"/>
    <cellStyle name="40% - Accent3 5 3 3 2 2" xfId="12667" xr:uid="{00000000-0005-0000-0000-0000A2660000}"/>
    <cellStyle name="40% - Accent3 5 3 3 2 3" xfId="22077" xr:uid="{00000000-0005-0000-0000-0000A3660000}"/>
    <cellStyle name="40% - Accent3 5 3 3 2_51-Sch Exp Fed Awards  (1)" xfId="36016" xr:uid="{00000000-0005-0000-0000-0000A4660000}"/>
    <cellStyle name="40% - Accent3 5 3 3 3" xfId="12668" xr:uid="{00000000-0005-0000-0000-0000A5660000}"/>
    <cellStyle name="40% - Accent3 5 3 3 4" xfId="18443" xr:uid="{00000000-0005-0000-0000-0000A6660000}"/>
    <cellStyle name="40% - Accent3 5 3 3_51-Sch Exp Fed Awards  (1)" xfId="36015" xr:uid="{00000000-0005-0000-0000-0000A7660000}"/>
    <cellStyle name="40% - Accent3 5 3 4" xfId="4521" xr:uid="{00000000-0005-0000-0000-0000A8660000}"/>
    <cellStyle name="40% - Accent3 5 3 4 2" xfId="12669" xr:uid="{00000000-0005-0000-0000-0000A9660000}"/>
    <cellStyle name="40% - Accent3 5 3 4 3" xfId="20338" xr:uid="{00000000-0005-0000-0000-0000AA660000}"/>
    <cellStyle name="40% - Accent3 5 3 4_51-Sch Exp Fed Awards  (1)" xfId="36017" xr:uid="{00000000-0005-0000-0000-0000AB660000}"/>
    <cellStyle name="40% - Accent3 5 3 5" xfId="12670" xr:uid="{00000000-0005-0000-0000-0000AC660000}"/>
    <cellStyle name="40% - Accent3 5 3 5 2" xfId="36019" xr:uid="{00000000-0005-0000-0000-0000AD660000}"/>
    <cellStyle name="40% - Accent3 5 3 5_51-Sch Exp Fed Awards  (1)" xfId="36018" xr:uid="{00000000-0005-0000-0000-0000AE660000}"/>
    <cellStyle name="40% - Accent3 5 3 6" xfId="16702" xr:uid="{00000000-0005-0000-0000-0000AF660000}"/>
    <cellStyle name="40% - Accent3 5 3 6 2" xfId="36021" xr:uid="{00000000-0005-0000-0000-0000B0660000}"/>
    <cellStyle name="40% - Accent3 5 3 6_51-Sch Exp Fed Awards  (1)" xfId="36020" xr:uid="{00000000-0005-0000-0000-0000B1660000}"/>
    <cellStyle name="40% - Accent3 5 3 7" xfId="36022" xr:uid="{00000000-0005-0000-0000-0000B2660000}"/>
    <cellStyle name="40% - Accent3 5 3 7 2" xfId="36023" xr:uid="{00000000-0005-0000-0000-0000B3660000}"/>
    <cellStyle name="40% - Accent3 5 3 8" xfId="36024" xr:uid="{00000000-0005-0000-0000-0000B4660000}"/>
    <cellStyle name="40% - Accent3 5 3 9" xfId="36025" xr:uid="{00000000-0005-0000-0000-0000B5660000}"/>
    <cellStyle name="40% - Accent3 5 3_411200-10 -20" xfId="36026" xr:uid="{00000000-0005-0000-0000-0000B6660000}"/>
    <cellStyle name="40% - Accent3 5 4" xfId="4522" xr:uid="{00000000-0005-0000-0000-0000B7660000}"/>
    <cellStyle name="40% - Accent3 5 4 2" xfId="4523" xr:uid="{00000000-0005-0000-0000-0000B8660000}"/>
    <cellStyle name="40% - Accent3 5 4 2 2" xfId="4524" xr:uid="{00000000-0005-0000-0000-0000B9660000}"/>
    <cellStyle name="40% - Accent3 5 4 2 2 2" xfId="12671" xr:uid="{00000000-0005-0000-0000-0000BA660000}"/>
    <cellStyle name="40% - Accent3 5 4 2 2 3" xfId="22079" xr:uid="{00000000-0005-0000-0000-0000BB660000}"/>
    <cellStyle name="40% - Accent3 5 4 2 2_51-Sch Exp Fed Awards  (1)" xfId="36029" xr:uid="{00000000-0005-0000-0000-0000BC660000}"/>
    <cellStyle name="40% - Accent3 5 4 2 3" xfId="12672" xr:uid="{00000000-0005-0000-0000-0000BD660000}"/>
    <cellStyle name="40% - Accent3 5 4 2 4" xfId="18445" xr:uid="{00000000-0005-0000-0000-0000BE660000}"/>
    <cellStyle name="40% - Accent3 5 4 2_51-Sch Exp Fed Awards  (1)" xfId="36028" xr:uid="{00000000-0005-0000-0000-0000BF660000}"/>
    <cellStyle name="40% - Accent3 5 4 3" xfId="4525" xr:uid="{00000000-0005-0000-0000-0000C0660000}"/>
    <cellStyle name="40% - Accent3 5 4 3 2" xfId="12673" xr:uid="{00000000-0005-0000-0000-0000C1660000}"/>
    <cellStyle name="40% - Accent3 5 4 3 3" xfId="20340" xr:uid="{00000000-0005-0000-0000-0000C2660000}"/>
    <cellStyle name="40% - Accent3 5 4 3_51-Sch Exp Fed Awards  (1)" xfId="36030" xr:uid="{00000000-0005-0000-0000-0000C3660000}"/>
    <cellStyle name="40% - Accent3 5 4 4" xfId="12674" xr:uid="{00000000-0005-0000-0000-0000C4660000}"/>
    <cellStyle name="40% - Accent3 5 4 4 2" xfId="36032" xr:uid="{00000000-0005-0000-0000-0000C5660000}"/>
    <cellStyle name="40% - Accent3 5 4 4_51-Sch Exp Fed Awards  (1)" xfId="36031" xr:uid="{00000000-0005-0000-0000-0000C6660000}"/>
    <cellStyle name="40% - Accent3 5 4 5" xfId="16704" xr:uid="{00000000-0005-0000-0000-0000C7660000}"/>
    <cellStyle name="40% - Accent3 5 4 5 2" xfId="36034" xr:uid="{00000000-0005-0000-0000-0000C8660000}"/>
    <cellStyle name="40% - Accent3 5 4 5_51-Sch Exp Fed Awards  (1)" xfId="36033" xr:uid="{00000000-0005-0000-0000-0000C9660000}"/>
    <cellStyle name="40% - Accent3 5 4 6" xfId="36035" xr:uid="{00000000-0005-0000-0000-0000CA660000}"/>
    <cellStyle name="40% - Accent3 5 4 6 2" xfId="36036" xr:uid="{00000000-0005-0000-0000-0000CB660000}"/>
    <cellStyle name="40% - Accent3 5 4 7" xfId="36037" xr:uid="{00000000-0005-0000-0000-0000CC660000}"/>
    <cellStyle name="40% - Accent3 5 4 8" xfId="36038" xr:uid="{00000000-0005-0000-0000-0000CD660000}"/>
    <cellStyle name="40% - Accent3 5 4_51-Sch Exp Fed Awards  (1)" xfId="36027" xr:uid="{00000000-0005-0000-0000-0000CE660000}"/>
    <cellStyle name="40% - Accent3 5 5" xfId="4526" xr:uid="{00000000-0005-0000-0000-0000CF660000}"/>
    <cellStyle name="40% - Accent3 5 5 2" xfId="4527" xr:uid="{00000000-0005-0000-0000-0000D0660000}"/>
    <cellStyle name="40% - Accent3 5 5 2 2" xfId="12675" xr:uid="{00000000-0005-0000-0000-0000D1660000}"/>
    <cellStyle name="40% - Accent3 5 5 2 3" xfId="21111" xr:uid="{00000000-0005-0000-0000-0000D2660000}"/>
    <cellStyle name="40% - Accent3 5 5 2_51-Sch Exp Fed Awards  (1)" xfId="36040" xr:uid="{00000000-0005-0000-0000-0000D3660000}"/>
    <cellStyle name="40% - Accent3 5 5 3" xfId="12676" xr:uid="{00000000-0005-0000-0000-0000D4660000}"/>
    <cellStyle name="40% - Accent3 5 5 4" xfId="17477" xr:uid="{00000000-0005-0000-0000-0000D5660000}"/>
    <cellStyle name="40% - Accent3 5 5_51-Sch Exp Fed Awards  (1)" xfId="36039" xr:uid="{00000000-0005-0000-0000-0000D6660000}"/>
    <cellStyle name="40% - Accent3 5 6" xfId="4528" xr:uid="{00000000-0005-0000-0000-0000D7660000}"/>
    <cellStyle name="40% - Accent3 5 6 2" xfId="12677" xr:uid="{00000000-0005-0000-0000-0000D8660000}"/>
    <cellStyle name="40% - Accent3 5 6 3" xfId="20333" xr:uid="{00000000-0005-0000-0000-0000D9660000}"/>
    <cellStyle name="40% - Accent3 5 6_51-Sch Exp Fed Awards  (1)" xfId="36041" xr:uid="{00000000-0005-0000-0000-0000DA660000}"/>
    <cellStyle name="40% - Accent3 5 7" xfId="12678" xr:uid="{00000000-0005-0000-0000-0000DB660000}"/>
    <cellStyle name="40% - Accent3 5 7 2" xfId="36043" xr:uid="{00000000-0005-0000-0000-0000DC660000}"/>
    <cellStyle name="40% - Accent3 5 7_51-Sch Exp Fed Awards  (1)" xfId="36042" xr:uid="{00000000-0005-0000-0000-0000DD660000}"/>
    <cellStyle name="40% - Accent3 5 8" xfId="16697" xr:uid="{00000000-0005-0000-0000-0000DE660000}"/>
    <cellStyle name="40% - Accent3 5 8 2" xfId="36045" xr:uid="{00000000-0005-0000-0000-0000DF660000}"/>
    <cellStyle name="40% - Accent3 5 8_51-Sch Exp Fed Awards  (1)" xfId="36044" xr:uid="{00000000-0005-0000-0000-0000E0660000}"/>
    <cellStyle name="40% - Accent3 5 9" xfId="36046" xr:uid="{00000000-0005-0000-0000-0000E1660000}"/>
    <cellStyle name="40% - Accent3 5 9 2" xfId="36047" xr:uid="{00000000-0005-0000-0000-0000E2660000}"/>
    <cellStyle name="40% - Accent3 5_411200-10 -20" xfId="36048" xr:uid="{00000000-0005-0000-0000-0000E3660000}"/>
    <cellStyle name="40% - Accent3 6" xfId="4529" xr:uid="{00000000-0005-0000-0000-0000E4660000}"/>
    <cellStyle name="40% - Accent3 6 10" xfId="36049" xr:uid="{00000000-0005-0000-0000-0000E5660000}"/>
    <cellStyle name="40% - Accent3 6 11" xfId="36050" xr:uid="{00000000-0005-0000-0000-0000E6660000}"/>
    <cellStyle name="40% - Accent3 6 2" xfId="4530" xr:uid="{00000000-0005-0000-0000-0000E7660000}"/>
    <cellStyle name="40% - Accent3 6 2 10" xfId="36051" xr:uid="{00000000-0005-0000-0000-0000E8660000}"/>
    <cellStyle name="40% - Accent3 6 2 2" xfId="4531" xr:uid="{00000000-0005-0000-0000-0000E9660000}"/>
    <cellStyle name="40% - Accent3 6 2 2 2" xfId="4532" xr:uid="{00000000-0005-0000-0000-0000EA660000}"/>
    <cellStyle name="40% - Accent3 6 2 2 2 2" xfId="4533" xr:uid="{00000000-0005-0000-0000-0000EB660000}"/>
    <cellStyle name="40% - Accent3 6 2 2 2 2 2" xfId="4534" xr:uid="{00000000-0005-0000-0000-0000EC660000}"/>
    <cellStyle name="40% - Accent3 6 2 2 2 2 2 2" xfId="12679" xr:uid="{00000000-0005-0000-0000-0000ED660000}"/>
    <cellStyle name="40% - Accent3 6 2 2 2 2 2 3" xfId="22082" xr:uid="{00000000-0005-0000-0000-0000EE660000}"/>
    <cellStyle name="40% - Accent3 6 2 2 2 2 2_51-Sch Exp Fed Awards  (1)" xfId="36054" xr:uid="{00000000-0005-0000-0000-0000EF660000}"/>
    <cellStyle name="40% - Accent3 6 2 2 2 2 3" xfId="12680" xr:uid="{00000000-0005-0000-0000-0000F0660000}"/>
    <cellStyle name="40% - Accent3 6 2 2 2 2 4" xfId="18448" xr:uid="{00000000-0005-0000-0000-0000F1660000}"/>
    <cellStyle name="40% - Accent3 6 2 2 2 2_51-Sch Exp Fed Awards  (1)" xfId="36053" xr:uid="{00000000-0005-0000-0000-0000F2660000}"/>
    <cellStyle name="40% - Accent3 6 2 2 2 3" xfId="4535" xr:uid="{00000000-0005-0000-0000-0000F3660000}"/>
    <cellStyle name="40% - Accent3 6 2 2 2 3 2" xfId="12681" xr:uid="{00000000-0005-0000-0000-0000F4660000}"/>
    <cellStyle name="40% - Accent3 6 2 2 2 3 3" xfId="20344" xr:uid="{00000000-0005-0000-0000-0000F5660000}"/>
    <cellStyle name="40% - Accent3 6 2 2 2 3_51-Sch Exp Fed Awards  (1)" xfId="36055" xr:uid="{00000000-0005-0000-0000-0000F6660000}"/>
    <cellStyle name="40% - Accent3 6 2 2 2 4" xfId="12682" xr:uid="{00000000-0005-0000-0000-0000F7660000}"/>
    <cellStyle name="40% - Accent3 6 2 2 2 4 2" xfId="36057" xr:uid="{00000000-0005-0000-0000-0000F8660000}"/>
    <cellStyle name="40% - Accent3 6 2 2 2 4_51-Sch Exp Fed Awards  (1)" xfId="36056" xr:uid="{00000000-0005-0000-0000-0000F9660000}"/>
    <cellStyle name="40% - Accent3 6 2 2 2 5" xfId="16708" xr:uid="{00000000-0005-0000-0000-0000FA660000}"/>
    <cellStyle name="40% - Accent3 6 2 2 2 5 2" xfId="36059" xr:uid="{00000000-0005-0000-0000-0000FB660000}"/>
    <cellStyle name="40% - Accent3 6 2 2 2 5_51-Sch Exp Fed Awards  (1)" xfId="36058" xr:uid="{00000000-0005-0000-0000-0000FC660000}"/>
    <cellStyle name="40% - Accent3 6 2 2 2 6" xfId="36060" xr:uid="{00000000-0005-0000-0000-0000FD660000}"/>
    <cellStyle name="40% - Accent3 6 2 2 2 6 2" xfId="36061" xr:uid="{00000000-0005-0000-0000-0000FE660000}"/>
    <cellStyle name="40% - Accent3 6 2 2 2 7" xfId="36062" xr:uid="{00000000-0005-0000-0000-0000FF660000}"/>
    <cellStyle name="40% - Accent3 6 2 2 2 8" xfId="36063" xr:uid="{00000000-0005-0000-0000-000000670000}"/>
    <cellStyle name="40% - Accent3 6 2 2 2_51-Sch Exp Fed Awards  (1)" xfId="36052" xr:uid="{00000000-0005-0000-0000-000001670000}"/>
    <cellStyle name="40% - Accent3 6 2 2 3" xfId="4536" xr:uid="{00000000-0005-0000-0000-000002670000}"/>
    <cellStyle name="40% - Accent3 6 2 2 3 2" xfId="4537" xr:uid="{00000000-0005-0000-0000-000003670000}"/>
    <cellStyle name="40% - Accent3 6 2 2 3 2 2" xfId="12683" xr:uid="{00000000-0005-0000-0000-000004670000}"/>
    <cellStyle name="40% - Accent3 6 2 2 3 2 3" xfId="22081" xr:uid="{00000000-0005-0000-0000-000005670000}"/>
    <cellStyle name="40% - Accent3 6 2 2 3 2_51-Sch Exp Fed Awards  (1)" xfId="36065" xr:uid="{00000000-0005-0000-0000-000006670000}"/>
    <cellStyle name="40% - Accent3 6 2 2 3 3" xfId="12684" xr:uid="{00000000-0005-0000-0000-000007670000}"/>
    <cellStyle name="40% - Accent3 6 2 2 3 4" xfId="18447" xr:uid="{00000000-0005-0000-0000-000008670000}"/>
    <cellStyle name="40% - Accent3 6 2 2 3_51-Sch Exp Fed Awards  (1)" xfId="36064" xr:uid="{00000000-0005-0000-0000-000009670000}"/>
    <cellStyle name="40% - Accent3 6 2 2 4" xfId="4538" xr:uid="{00000000-0005-0000-0000-00000A670000}"/>
    <cellStyle name="40% - Accent3 6 2 2 4 2" xfId="12685" xr:uid="{00000000-0005-0000-0000-00000B670000}"/>
    <cellStyle name="40% - Accent3 6 2 2 4 3" xfId="20343" xr:uid="{00000000-0005-0000-0000-00000C670000}"/>
    <cellStyle name="40% - Accent3 6 2 2 4_51-Sch Exp Fed Awards  (1)" xfId="36066" xr:uid="{00000000-0005-0000-0000-00000D670000}"/>
    <cellStyle name="40% - Accent3 6 2 2 5" xfId="12686" xr:uid="{00000000-0005-0000-0000-00000E670000}"/>
    <cellStyle name="40% - Accent3 6 2 2 5 2" xfId="36068" xr:uid="{00000000-0005-0000-0000-00000F670000}"/>
    <cellStyle name="40% - Accent3 6 2 2 5_51-Sch Exp Fed Awards  (1)" xfId="36067" xr:uid="{00000000-0005-0000-0000-000010670000}"/>
    <cellStyle name="40% - Accent3 6 2 2 6" xfId="16707" xr:uid="{00000000-0005-0000-0000-000011670000}"/>
    <cellStyle name="40% - Accent3 6 2 2 6 2" xfId="36070" xr:uid="{00000000-0005-0000-0000-000012670000}"/>
    <cellStyle name="40% - Accent3 6 2 2 6_51-Sch Exp Fed Awards  (1)" xfId="36069" xr:uid="{00000000-0005-0000-0000-000013670000}"/>
    <cellStyle name="40% - Accent3 6 2 2 7" xfId="36071" xr:uid="{00000000-0005-0000-0000-000014670000}"/>
    <cellStyle name="40% - Accent3 6 2 2 7 2" xfId="36072" xr:uid="{00000000-0005-0000-0000-000015670000}"/>
    <cellStyle name="40% - Accent3 6 2 2 8" xfId="36073" xr:uid="{00000000-0005-0000-0000-000016670000}"/>
    <cellStyle name="40% - Accent3 6 2 2 9" xfId="36074" xr:uid="{00000000-0005-0000-0000-000017670000}"/>
    <cellStyle name="40% - Accent3 6 2 2_411200-10 -20" xfId="36075" xr:uid="{00000000-0005-0000-0000-000018670000}"/>
    <cellStyle name="40% - Accent3 6 2 3" xfId="4539" xr:uid="{00000000-0005-0000-0000-000019670000}"/>
    <cellStyle name="40% - Accent3 6 2 3 2" xfId="4540" xr:uid="{00000000-0005-0000-0000-00001A670000}"/>
    <cellStyle name="40% - Accent3 6 2 3 2 2" xfId="4541" xr:uid="{00000000-0005-0000-0000-00001B670000}"/>
    <cellStyle name="40% - Accent3 6 2 3 2 2 2" xfId="12687" xr:uid="{00000000-0005-0000-0000-00001C670000}"/>
    <cellStyle name="40% - Accent3 6 2 3 2 2 3" xfId="22083" xr:uid="{00000000-0005-0000-0000-00001D670000}"/>
    <cellStyle name="40% - Accent3 6 2 3 2 2_51-Sch Exp Fed Awards  (1)" xfId="36078" xr:uid="{00000000-0005-0000-0000-00001E670000}"/>
    <cellStyle name="40% - Accent3 6 2 3 2 3" xfId="12688" xr:uid="{00000000-0005-0000-0000-00001F670000}"/>
    <cellStyle name="40% - Accent3 6 2 3 2 4" xfId="18449" xr:uid="{00000000-0005-0000-0000-000020670000}"/>
    <cellStyle name="40% - Accent3 6 2 3 2_51-Sch Exp Fed Awards  (1)" xfId="36077" xr:uid="{00000000-0005-0000-0000-000021670000}"/>
    <cellStyle name="40% - Accent3 6 2 3 3" xfId="4542" xr:uid="{00000000-0005-0000-0000-000022670000}"/>
    <cellStyle name="40% - Accent3 6 2 3 3 2" xfId="12689" xr:uid="{00000000-0005-0000-0000-000023670000}"/>
    <cellStyle name="40% - Accent3 6 2 3 3 3" xfId="20345" xr:uid="{00000000-0005-0000-0000-000024670000}"/>
    <cellStyle name="40% - Accent3 6 2 3 3_51-Sch Exp Fed Awards  (1)" xfId="36079" xr:uid="{00000000-0005-0000-0000-000025670000}"/>
    <cellStyle name="40% - Accent3 6 2 3 4" xfId="12690" xr:uid="{00000000-0005-0000-0000-000026670000}"/>
    <cellStyle name="40% - Accent3 6 2 3 4 2" xfId="36081" xr:uid="{00000000-0005-0000-0000-000027670000}"/>
    <cellStyle name="40% - Accent3 6 2 3 4_51-Sch Exp Fed Awards  (1)" xfId="36080" xr:uid="{00000000-0005-0000-0000-000028670000}"/>
    <cellStyle name="40% - Accent3 6 2 3 5" xfId="16709" xr:uid="{00000000-0005-0000-0000-000029670000}"/>
    <cellStyle name="40% - Accent3 6 2 3 5 2" xfId="36083" xr:uid="{00000000-0005-0000-0000-00002A670000}"/>
    <cellStyle name="40% - Accent3 6 2 3 5_51-Sch Exp Fed Awards  (1)" xfId="36082" xr:uid="{00000000-0005-0000-0000-00002B670000}"/>
    <cellStyle name="40% - Accent3 6 2 3 6" xfId="36084" xr:uid="{00000000-0005-0000-0000-00002C670000}"/>
    <cellStyle name="40% - Accent3 6 2 3 6 2" xfId="36085" xr:uid="{00000000-0005-0000-0000-00002D670000}"/>
    <cellStyle name="40% - Accent3 6 2 3 7" xfId="36086" xr:uid="{00000000-0005-0000-0000-00002E670000}"/>
    <cellStyle name="40% - Accent3 6 2 3 8" xfId="36087" xr:uid="{00000000-0005-0000-0000-00002F670000}"/>
    <cellStyle name="40% - Accent3 6 2 3_51-Sch Exp Fed Awards  (1)" xfId="36076" xr:uid="{00000000-0005-0000-0000-000030670000}"/>
    <cellStyle name="40% - Accent3 6 2 4" xfId="4543" xr:uid="{00000000-0005-0000-0000-000031670000}"/>
    <cellStyle name="40% - Accent3 6 2 4 2" xfId="4544" xr:uid="{00000000-0005-0000-0000-000032670000}"/>
    <cellStyle name="40% - Accent3 6 2 4 2 2" xfId="12691" xr:uid="{00000000-0005-0000-0000-000033670000}"/>
    <cellStyle name="40% - Accent3 6 2 4 2 3" xfId="22080" xr:uid="{00000000-0005-0000-0000-000034670000}"/>
    <cellStyle name="40% - Accent3 6 2 4 2_51-Sch Exp Fed Awards  (1)" xfId="36089" xr:uid="{00000000-0005-0000-0000-000035670000}"/>
    <cellStyle name="40% - Accent3 6 2 4 3" xfId="12692" xr:uid="{00000000-0005-0000-0000-000036670000}"/>
    <cellStyle name="40% - Accent3 6 2 4 4" xfId="18446" xr:uid="{00000000-0005-0000-0000-000037670000}"/>
    <cellStyle name="40% - Accent3 6 2 4_51-Sch Exp Fed Awards  (1)" xfId="36088" xr:uid="{00000000-0005-0000-0000-000038670000}"/>
    <cellStyle name="40% - Accent3 6 2 5" xfId="4545" xr:uid="{00000000-0005-0000-0000-000039670000}"/>
    <cellStyle name="40% - Accent3 6 2 5 2" xfId="12693" xr:uid="{00000000-0005-0000-0000-00003A670000}"/>
    <cellStyle name="40% - Accent3 6 2 5 3" xfId="20342" xr:uid="{00000000-0005-0000-0000-00003B670000}"/>
    <cellStyle name="40% - Accent3 6 2 5_51-Sch Exp Fed Awards  (1)" xfId="36090" xr:uid="{00000000-0005-0000-0000-00003C670000}"/>
    <cellStyle name="40% - Accent3 6 2 6" xfId="12694" xr:uid="{00000000-0005-0000-0000-00003D670000}"/>
    <cellStyle name="40% - Accent3 6 2 6 2" xfId="36092" xr:uid="{00000000-0005-0000-0000-00003E670000}"/>
    <cellStyle name="40% - Accent3 6 2 6_51-Sch Exp Fed Awards  (1)" xfId="36091" xr:uid="{00000000-0005-0000-0000-00003F670000}"/>
    <cellStyle name="40% - Accent3 6 2 7" xfId="16706" xr:uid="{00000000-0005-0000-0000-000040670000}"/>
    <cellStyle name="40% - Accent3 6 2 7 2" xfId="36094" xr:uid="{00000000-0005-0000-0000-000041670000}"/>
    <cellStyle name="40% - Accent3 6 2 7_51-Sch Exp Fed Awards  (1)" xfId="36093" xr:uid="{00000000-0005-0000-0000-000042670000}"/>
    <cellStyle name="40% - Accent3 6 2 8" xfId="36095" xr:uid="{00000000-0005-0000-0000-000043670000}"/>
    <cellStyle name="40% - Accent3 6 2 8 2" xfId="36096" xr:uid="{00000000-0005-0000-0000-000044670000}"/>
    <cellStyle name="40% - Accent3 6 2 9" xfId="36097" xr:uid="{00000000-0005-0000-0000-000045670000}"/>
    <cellStyle name="40% - Accent3 6 2_411200-10 -20" xfId="36098" xr:uid="{00000000-0005-0000-0000-000046670000}"/>
    <cellStyle name="40% - Accent3 6 3" xfId="4546" xr:uid="{00000000-0005-0000-0000-000047670000}"/>
    <cellStyle name="40% - Accent3 6 3 2" xfId="4547" xr:uid="{00000000-0005-0000-0000-000048670000}"/>
    <cellStyle name="40% - Accent3 6 3 2 2" xfId="4548" xr:uid="{00000000-0005-0000-0000-000049670000}"/>
    <cellStyle name="40% - Accent3 6 3 2 2 2" xfId="4549" xr:uid="{00000000-0005-0000-0000-00004A670000}"/>
    <cellStyle name="40% - Accent3 6 3 2 2 2 2" xfId="12695" xr:uid="{00000000-0005-0000-0000-00004B670000}"/>
    <cellStyle name="40% - Accent3 6 3 2 2 2 3" xfId="22085" xr:uid="{00000000-0005-0000-0000-00004C670000}"/>
    <cellStyle name="40% - Accent3 6 3 2 2 2_51-Sch Exp Fed Awards  (1)" xfId="36101" xr:uid="{00000000-0005-0000-0000-00004D670000}"/>
    <cellStyle name="40% - Accent3 6 3 2 2 3" xfId="12696" xr:uid="{00000000-0005-0000-0000-00004E670000}"/>
    <cellStyle name="40% - Accent3 6 3 2 2 4" xfId="18451" xr:uid="{00000000-0005-0000-0000-00004F670000}"/>
    <cellStyle name="40% - Accent3 6 3 2 2_51-Sch Exp Fed Awards  (1)" xfId="36100" xr:uid="{00000000-0005-0000-0000-000050670000}"/>
    <cellStyle name="40% - Accent3 6 3 2 3" xfId="4550" xr:uid="{00000000-0005-0000-0000-000051670000}"/>
    <cellStyle name="40% - Accent3 6 3 2 3 2" xfId="12697" xr:uid="{00000000-0005-0000-0000-000052670000}"/>
    <cellStyle name="40% - Accent3 6 3 2 3 3" xfId="20347" xr:uid="{00000000-0005-0000-0000-000053670000}"/>
    <cellStyle name="40% - Accent3 6 3 2 3_51-Sch Exp Fed Awards  (1)" xfId="36102" xr:uid="{00000000-0005-0000-0000-000054670000}"/>
    <cellStyle name="40% - Accent3 6 3 2 4" xfId="12698" xr:uid="{00000000-0005-0000-0000-000055670000}"/>
    <cellStyle name="40% - Accent3 6 3 2 4 2" xfId="36104" xr:uid="{00000000-0005-0000-0000-000056670000}"/>
    <cellStyle name="40% - Accent3 6 3 2 4_51-Sch Exp Fed Awards  (1)" xfId="36103" xr:uid="{00000000-0005-0000-0000-000057670000}"/>
    <cellStyle name="40% - Accent3 6 3 2 5" xfId="16711" xr:uid="{00000000-0005-0000-0000-000058670000}"/>
    <cellStyle name="40% - Accent3 6 3 2 5 2" xfId="36106" xr:uid="{00000000-0005-0000-0000-000059670000}"/>
    <cellStyle name="40% - Accent3 6 3 2 5_51-Sch Exp Fed Awards  (1)" xfId="36105" xr:uid="{00000000-0005-0000-0000-00005A670000}"/>
    <cellStyle name="40% - Accent3 6 3 2 6" xfId="36107" xr:uid="{00000000-0005-0000-0000-00005B670000}"/>
    <cellStyle name="40% - Accent3 6 3 2 6 2" xfId="36108" xr:uid="{00000000-0005-0000-0000-00005C670000}"/>
    <cellStyle name="40% - Accent3 6 3 2 7" xfId="36109" xr:uid="{00000000-0005-0000-0000-00005D670000}"/>
    <cellStyle name="40% - Accent3 6 3 2 8" xfId="36110" xr:uid="{00000000-0005-0000-0000-00005E670000}"/>
    <cellStyle name="40% - Accent3 6 3 2_51-Sch Exp Fed Awards  (1)" xfId="36099" xr:uid="{00000000-0005-0000-0000-00005F670000}"/>
    <cellStyle name="40% - Accent3 6 3 3" xfId="4551" xr:uid="{00000000-0005-0000-0000-000060670000}"/>
    <cellStyle name="40% - Accent3 6 3 3 2" xfId="4552" xr:uid="{00000000-0005-0000-0000-000061670000}"/>
    <cellStyle name="40% - Accent3 6 3 3 2 2" xfId="12699" xr:uid="{00000000-0005-0000-0000-000062670000}"/>
    <cellStyle name="40% - Accent3 6 3 3 2 3" xfId="22084" xr:uid="{00000000-0005-0000-0000-000063670000}"/>
    <cellStyle name="40% - Accent3 6 3 3 2_51-Sch Exp Fed Awards  (1)" xfId="36112" xr:uid="{00000000-0005-0000-0000-000064670000}"/>
    <cellStyle name="40% - Accent3 6 3 3 3" xfId="12700" xr:uid="{00000000-0005-0000-0000-000065670000}"/>
    <cellStyle name="40% - Accent3 6 3 3 4" xfId="18450" xr:uid="{00000000-0005-0000-0000-000066670000}"/>
    <cellStyle name="40% - Accent3 6 3 3_51-Sch Exp Fed Awards  (1)" xfId="36111" xr:uid="{00000000-0005-0000-0000-000067670000}"/>
    <cellStyle name="40% - Accent3 6 3 4" xfId="4553" xr:uid="{00000000-0005-0000-0000-000068670000}"/>
    <cellStyle name="40% - Accent3 6 3 4 2" xfId="12701" xr:uid="{00000000-0005-0000-0000-000069670000}"/>
    <cellStyle name="40% - Accent3 6 3 4 3" xfId="20346" xr:uid="{00000000-0005-0000-0000-00006A670000}"/>
    <cellStyle name="40% - Accent3 6 3 4_51-Sch Exp Fed Awards  (1)" xfId="36113" xr:uid="{00000000-0005-0000-0000-00006B670000}"/>
    <cellStyle name="40% - Accent3 6 3 5" xfId="12702" xr:uid="{00000000-0005-0000-0000-00006C670000}"/>
    <cellStyle name="40% - Accent3 6 3 5 2" xfId="36115" xr:uid="{00000000-0005-0000-0000-00006D670000}"/>
    <cellStyle name="40% - Accent3 6 3 5_51-Sch Exp Fed Awards  (1)" xfId="36114" xr:uid="{00000000-0005-0000-0000-00006E670000}"/>
    <cellStyle name="40% - Accent3 6 3 6" xfId="16710" xr:uid="{00000000-0005-0000-0000-00006F670000}"/>
    <cellStyle name="40% - Accent3 6 3 6 2" xfId="36117" xr:uid="{00000000-0005-0000-0000-000070670000}"/>
    <cellStyle name="40% - Accent3 6 3 6_51-Sch Exp Fed Awards  (1)" xfId="36116" xr:uid="{00000000-0005-0000-0000-000071670000}"/>
    <cellStyle name="40% - Accent3 6 3 7" xfId="36118" xr:uid="{00000000-0005-0000-0000-000072670000}"/>
    <cellStyle name="40% - Accent3 6 3 7 2" xfId="36119" xr:uid="{00000000-0005-0000-0000-000073670000}"/>
    <cellStyle name="40% - Accent3 6 3 8" xfId="36120" xr:uid="{00000000-0005-0000-0000-000074670000}"/>
    <cellStyle name="40% - Accent3 6 3 9" xfId="36121" xr:uid="{00000000-0005-0000-0000-000075670000}"/>
    <cellStyle name="40% - Accent3 6 3_411200-10 -20" xfId="36122" xr:uid="{00000000-0005-0000-0000-000076670000}"/>
    <cellStyle name="40% - Accent3 6 4" xfId="4554" xr:uid="{00000000-0005-0000-0000-000077670000}"/>
    <cellStyle name="40% - Accent3 6 4 2" xfId="4555" xr:uid="{00000000-0005-0000-0000-000078670000}"/>
    <cellStyle name="40% - Accent3 6 4 2 2" xfId="4556" xr:uid="{00000000-0005-0000-0000-000079670000}"/>
    <cellStyle name="40% - Accent3 6 4 2 2 2" xfId="12703" xr:uid="{00000000-0005-0000-0000-00007A670000}"/>
    <cellStyle name="40% - Accent3 6 4 2 2 3" xfId="22086" xr:uid="{00000000-0005-0000-0000-00007B670000}"/>
    <cellStyle name="40% - Accent3 6 4 2 2_51-Sch Exp Fed Awards  (1)" xfId="36125" xr:uid="{00000000-0005-0000-0000-00007C670000}"/>
    <cellStyle name="40% - Accent3 6 4 2 3" xfId="12704" xr:uid="{00000000-0005-0000-0000-00007D670000}"/>
    <cellStyle name="40% - Accent3 6 4 2 4" xfId="18452" xr:uid="{00000000-0005-0000-0000-00007E670000}"/>
    <cellStyle name="40% - Accent3 6 4 2_51-Sch Exp Fed Awards  (1)" xfId="36124" xr:uid="{00000000-0005-0000-0000-00007F670000}"/>
    <cellStyle name="40% - Accent3 6 4 3" xfId="4557" xr:uid="{00000000-0005-0000-0000-000080670000}"/>
    <cellStyle name="40% - Accent3 6 4 3 2" xfId="12705" xr:uid="{00000000-0005-0000-0000-000081670000}"/>
    <cellStyle name="40% - Accent3 6 4 3 3" xfId="20348" xr:uid="{00000000-0005-0000-0000-000082670000}"/>
    <cellStyle name="40% - Accent3 6 4 3_51-Sch Exp Fed Awards  (1)" xfId="36126" xr:uid="{00000000-0005-0000-0000-000083670000}"/>
    <cellStyle name="40% - Accent3 6 4 4" xfId="12706" xr:uid="{00000000-0005-0000-0000-000084670000}"/>
    <cellStyle name="40% - Accent3 6 4 4 2" xfId="36128" xr:uid="{00000000-0005-0000-0000-000085670000}"/>
    <cellStyle name="40% - Accent3 6 4 4_51-Sch Exp Fed Awards  (1)" xfId="36127" xr:uid="{00000000-0005-0000-0000-000086670000}"/>
    <cellStyle name="40% - Accent3 6 4 5" xfId="16712" xr:uid="{00000000-0005-0000-0000-000087670000}"/>
    <cellStyle name="40% - Accent3 6 4 5 2" xfId="36130" xr:uid="{00000000-0005-0000-0000-000088670000}"/>
    <cellStyle name="40% - Accent3 6 4 5_51-Sch Exp Fed Awards  (1)" xfId="36129" xr:uid="{00000000-0005-0000-0000-000089670000}"/>
    <cellStyle name="40% - Accent3 6 4 6" xfId="36131" xr:uid="{00000000-0005-0000-0000-00008A670000}"/>
    <cellStyle name="40% - Accent3 6 4 6 2" xfId="36132" xr:uid="{00000000-0005-0000-0000-00008B670000}"/>
    <cellStyle name="40% - Accent3 6 4 7" xfId="36133" xr:uid="{00000000-0005-0000-0000-00008C670000}"/>
    <cellStyle name="40% - Accent3 6 4 8" xfId="36134" xr:uid="{00000000-0005-0000-0000-00008D670000}"/>
    <cellStyle name="40% - Accent3 6 4_51-Sch Exp Fed Awards  (1)" xfId="36123" xr:uid="{00000000-0005-0000-0000-00008E670000}"/>
    <cellStyle name="40% - Accent3 6 5" xfId="4558" xr:uid="{00000000-0005-0000-0000-00008F670000}"/>
    <cellStyle name="40% - Accent3 6 5 2" xfId="4559" xr:uid="{00000000-0005-0000-0000-000090670000}"/>
    <cellStyle name="40% - Accent3 6 5 2 2" xfId="12707" xr:uid="{00000000-0005-0000-0000-000091670000}"/>
    <cellStyle name="40% - Accent3 6 5 2 3" xfId="21139" xr:uid="{00000000-0005-0000-0000-000092670000}"/>
    <cellStyle name="40% - Accent3 6 5 2_51-Sch Exp Fed Awards  (1)" xfId="36136" xr:uid="{00000000-0005-0000-0000-000093670000}"/>
    <cellStyle name="40% - Accent3 6 5 3" xfId="12708" xr:uid="{00000000-0005-0000-0000-000094670000}"/>
    <cellStyle name="40% - Accent3 6 5 4" xfId="17505" xr:uid="{00000000-0005-0000-0000-000095670000}"/>
    <cellStyle name="40% - Accent3 6 5_51-Sch Exp Fed Awards  (1)" xfId="36135" xr:uid="{00000000-0005-0000-0000-000096670000}"/>
    <cellStyle name="40% - Accent3 6 6" xfId="4560" xr:uid="{00000000-0005-0000-0000-000097670000}"/>
    <cellStyle name="40% - Accent3 6 6 2" xfId="12709" xr:uid="{00000000-0005-0000-0000-000098670000}"/>
    <cellStyle name="40% - Accent3 6 6 3" xfId="20341" xr:uid="{00000000-0005-0000-0000-000099670000}"/>
    <cellStyle name="40% - Accent3 6 6_51-Sch Exp Fed Awards  (1)" xfId="36137" xr:uid="{00000000-0005-0000-0000-00009A670000}"/>
    <cellStyle name="40% - Accent3 6 7" xfId="12710" xr:uid="{00000000-0005-0000-0000-00009B670000}"/>
    <cellStyle name="40% - Accent3 6 7 2" xfId="36139" xr:uid="{00000000-0005-0000-0000-00009C670000}"/>
    <cellStyle name="40% - Accent3 6 7_51-Sch Exp Fed Awards  (1)" xfId="36138" xr:uid="{00000000-0005-0000-0000-00009D670000}"/>
    <cellStyle name="40% - Accent3 6 8" xfId="16705" xr:uid="{00000000-0005-0000-0000-00009E670000}"/>
    <cellStyle name="40% - Accent3 6 8 2" xfId="36141" xr:uid="{00000000-0005-0000-0000-00009F670000}"/>
    <cellStyle name="40% - Accent3 6 8_51-Sch Exp Fed Awards  (1)" xfId="36140" xr:uid="{00000000-0005-0000-0000-0000A0670000}"/>
    <cellStyle name="40% - Accent3 6 9" xfId="36142" xr:uid="{00000000-0005-0000-0000-0000A1670000}"/>
    <cellStyle name="40% - Accent3 6 9 2" xfId="36143" xr:uid="{00000000-0005-0000-0000-0000A2670000}"/>
    <cellStyle name="40% - Accent3 6_411200-10 -20" xfId="36144" xr:uid="{00000000-0005-0000-0000-0000A3670000}"/>
    <cellStyle name="40% - Accent3 7" xfId="4561" xr:uid="{00000000-0005-0000-0000-0000A4670000}"/>
    <cellStyle name="40% - Accent3 7 10" xfId="36145" xr:uid="{00000000-0005-0000-0000-0000A5670000}"/>
    <cellStyle name="40% - Accent3 7 11" xfId="36146" xr:uid="{00000000-0005-0000-0000-0000A6670000}"/>
    <cellStyle name="40% - Accent3 7 2" xfId="4562" xr:uid="{00000000-0005-0000-0000-0000A7670000}"/>
    <cellStyle name="40% - Accent3 7 2 10" xfId="36147" xr:uid="{00000000-0005-0000-0000-0000A8670000}"/>
    <cellStyle name="40% - Accent3 7 2 2" xfId="4563" xr:uid="{00000000-0005-0000-0000-0000A9670000}"/>
    <cellStyle name="40% - Accent3 7 2 2 2" xfId="4564" xr:uid="{00000000-0005-0000-0000-0000AA670000}"/>
    <cellStyle name="40% - Accent3 7 2 2 2 2" xfId="4565" xr:uid="{00000000-0005-0000-0000-0000AB670000}"/>
    <cellStyle name="40% - Accent3 7 2 2 2 2 2" xfId="4566" xr:uid="{00000000-0005-0000-0000-0000AC670000}"/>
    <cellStyle name="40% - Accent3 7 2 2 2 2 2 2" xfId="12711" xr:uid="{00000000-0005-0000-0000-0000AD670000}"/>
    <cellStyle name="40% - Accent3 7 2 2 2 2 2 3" xfId="22090" xr:uid="{00000000-0005-0000-0000-0000AE670000}"/>
    <cellStyle name="40% - Accent3 7 2 2 2 2 2_51-Sch Exp Fed Awards  (1)" xfId="36150" xr:uid="{00000000-0005-0000-0000-0000AF670000}"/>
    <cellStyle name="40% - Accent3 7 2 2 2 2 3" xfId="12712" xr:uid="{00000000-0005-0000-0000-0000B0670000}"/>
    <cellStyle name="40% - Accent3 7 2 2 2 2 4" xfId="18456" xr:uid="{00000000-0005-0000-0000-0000B1670000}"/>
    <cellStyle name="40% - Accent3 7 2 2 2 2_51-Sch Exp Fed Awards  (1)" xfId="36149" xr:uid="{00000000-0005-0000-0000-0000B2670000}"/>
    <cellStyle name="40% - Accent3 7 2 2 2 3" xfId="4567" xr:uid="{00000000-0005-0000-0000-0000B3670000}"/>
    <cellStyle name="40% - Accent3 7 2 2 2 3 2" xfId="12713" xr:uid="{00000000-0005-0000-0000-0000B4670000}"/>
    <cellStyle name="40% - Accent3 7 2 2 2 3 3" xfId="20352" xr:uid="{00000000-0005-0000-0000-0000B5670000}"/>
    <cellStyle name="40% - Accent3 7 2 2 2 3_51-Sch Exp Fed Awards  (1)" xfId="36151" xr:uid="{00000000-0005-0000-0000-0000B6670000}"/>
    <cellStyle name="40% - Accent3 7 2 2 2 4" xfId="12714" xr:uid="{00000000-0005-0000-0000-0000B7670000}"/>
    <cellStyle name="40% - Accent3 7 2 2 2 4 2" xfId="36153" xr:uid="{00000000-0005-0000-0000-0000B8670000}"/>
    <cellStyle name="40% - Accent3 7 2 2 2 4_51-Sch Exp Fed Awards  (1)" xfId="36152" xr:uid="{00000000-0005-0000-0000-0000B9670000}"/>
    <cellStyle name="40% - Accent3 7 2 2 2 5" xfId="16716" xr:uid="{00000000-0005-0000-0000-0000BA670000}"/>
    <cellStyle name="40% - Accent3 7 2 2 2 5 2" xfId="36155" xr:uid="{00000000-0005-0000-0000-0000BB670000}"/>
    <cellStyle name="40% - Accent3 7 2 2 2 5_51-Sch Exp Fed Awards  (1)" xfId="36154" xr:uid="{00000000-0005-0000-0000-0000BC670000}"/>
    <cellStyle name="40% - Accent3 7 2 2 2 6" xfId="36156" xr:uid="{00000000-0005-0000-0000-0000BD670000}"/>
    <cellStyle name="40% - Accent3 7 2 2 2 6 2" xfId="36157" xr:uid="{00000000-0005-0000-0000-0000BE670000}"/>
    <cellStyle name="40% - Accent3 7 2 2 2 7" xfId="36158" xr:uid="{00000000-0005-0000-0000-0000BF670000}"/>
    <cellStyle name="40% - Accent3 7 2 2 2 8" xfId="36159" xr:uid="{00000000-0005-0000-0000-0000C0670000}"/>
    <cellStyle name="40% - Accent3 7 2 2 2_51-Sch Exp Fed Awards  (1)" xfId="36148" xr:uid="{00000000-0005-0000-0000-0000C1670000}"/>
    <cellStyle name="40% - Accent3 7 2 2 3" xfId="4568" xr:uid="{00000000-0005-0000-0000-0000C2670000}"/>
    <cellStyle name="40% - Accent3 7 2 2 3 2" xfId="4569" xr:uid="{00000000-0005-0000-0000-0000C3670000}"/>
    <cellStyle name="40% - Accent3 7 2 2 3 2 2" xfId="12715" xr:uid="{00000000-0005-0000-0000-0000C4670000}"/>
    <cellStyle name="40% - Accent3 7 2 2 3 2 3" xfId="22089" xr:uid="{00000000-0005-0000-0000-0000C5670000}"/>
    <cellStyle name="40% - Accent3 7 2 2 3 2_51-Sch Exp Fed Awards  (1)" xfId="36161" xr:uid="{00000000-0005-0000-0000-0000C6670000}"/>
    <cellStyle name="40% - Accent3 7 2 2 3 3" xfId="12716" xr:uid="{00000000-0005-0000-0000-0000C7670000}"/>
    <cellStyle name="40% - Accent3 7 2 2 3 4" xfId="18455" xr:uid="{00000000-0005-0000-0000-0000C8670000}"/>
    <cellStyle name="40% - Accent3 7 2 2 3_51-Sch Exp Fed Awards  (1)" xfId="36160" xr:uid="{00000000-0005-0000-0000-0000C9670000}"/>
    <cellStyle name="40% - Accent3 7 2 2 4" xfId="4570" xr:uid="{00000000-0005-0000-0000-0000CA670000}"/>
    <cellStyle name="40% - Accent3 7 2 2 4 2" xfId="12717" xr:uid="{00000000-0005-0000-0000-0000CB670000}"/>
    <cellStyle name="40% - Accent3 7 2 2 4 3" xfId="20351" xr:uid="{00000000-0005-0000-0000-0000CC670000}"/>
    <cellStyle name="40% - Accent3 7 2 2 4_51-Sch Exp Fed Awards  (1)" xfId="36162" xr:uid="{00000000-0005-0000-0000-0000CD670000}"/>
    <cellStyle name="40% - Accent3 7 2 2 5" xfId="12718" xr:uid="{00000000-0005-0000-0000-0000CE670000}"/>
    <cellStyle name="40% - Accent3 7 2 2 5 2" xfId="36164" xr:uid="{00000000-0005-0000-0000-0000CF670000}"/>
    <cellStyle name="40% - Accent3 7 2 2 5_51-Sch Exp Fed Awards  (1)" xfId="36163" xr:uid="{00000000-0005-0000-0000-0000D0670000}"/>
    <cellStyle name="40% - Accent3 7 2 2 6" xfId="16715" xr:uid="{00000000-0005-0000-0000-0000D1670000}"/>
    <cellStyle name="40% - Accent3 7 2 2 6 2" xfId="36166" xr:uid="{00000000-0005-0000-0000-0000D2670000}"/>
    <cellStyle name="40% - Accent3 7 2 2 6_51-Sch Exp Fed Awards  (1)" xfId="36165" xr:uid="{00000000-0005-0000-0000-0000D3670000}"/>
    <cellStyle name="40% - Accent3 7 2 2 7" xfId="36167" xr:uid="{00000000-0005-0000-0000-0000D4670000}"/>
    <cellStyle name="40% - Accent3 7 2 2 7 2" xfId="36168" xr:uid="{00000000-0005-0000-0000-0000D5670000}"/>
    <cellStyle name="40% - Accent3 7 2 2 8" xfId="36169" xr:uid="{00000000-0005-0000-0000-0000D6670000}"/>
    <cellStyle name="40% - Accent3 7 2 2 9" xfId="36170" xr:uid="{00000000-0005-0000-0000-0000D7670000}"/>
    <cellStyle name="40% - Accent3 7 2 2_411200-10 -20" xfId="36171" xr:uid="{00000000-0005-0000-0000-0000D8670000}"/>
    <cellStyle name="40% - Accent3 7 2 3" xfId="4571" xr:uid="{00000000-0005-0000-0000-0000D9670000}"/>
    <cellStyle name="40% - Accent3 7 2 3 2" xfId="4572" xr:uid="{00000000-0005-0000-0000-0000DA670000}"/>
    <cellStyle name="40% - Accent3 7 2 3 2 2" xfId="4573" xr:uid="{00000000-0005-0000-0000-0000DB670000}"/>
    <cellStyle name="40% - Accent3 7 2 3 2 2 2" xfId="12719" xr:uid="{00000000-0005-0000-0000-0000DC670000}"/>
    <cellStyle name="40% - Accent3 7 2 3 2 2 3" xfId="22091" xr:uid="{00000000-0005-0000-0000-0000DD670000}"/>
    <cellStyle name="40% - Accent3 7 2 3 2 2_51-Sch Exp Fed Awards  (1)" xfId="36174" xr:uid="{00000000-0005-0000-0000-0000DE670000}"/>
    <cellStyle name="40% - Accent3 7 2 3 2 3" xfId="12720" xr:uid="{00000000-0005-0000-0000-0000DF670000}"/>
    <cellStyle name="40% - Accent3 7 2 3 2 4" xfId="18457" xr:uid="{00000000-0005-0000-0000-0000E0670000}"/>
    <cellStyle name="40% - Accent3 7 2 3 2_51-Sch Exp Fed Awards  (1)" xfId="36173" xr:uid="{00000000-0005-0000-0000-0000E1670000}"/>
    <cellStyle name="40% - Accent3 7 2 3 3" xfId="4574" xr:uid="{00000000-0005-0000-0000-0000E2670000}"/>
    <cellStyle name="40% - Accent3 7 2 3 3 2" xfId="12721" xr:uid="{00000000-0005-0000-0000-0000E3670000}"/>
    <cellStyle name="40% - Accent3 7 2 3 3 3" xfId="20353" xr:uid="{00000000-0005-0000-0000-0000E4670000}"/>
    <cellStyle name="40% - Accent3 7 2 3 3_51-Sch Exp Fed Awards  (1)" xfId="36175" xr:uid="{00000000-0005-0000-0000-0000E5670000}"/>
    <cellStyle name="40% - Accent3 7 2 3 4" xfId="12722" xr:uid="{00000000-0005-0000-0000-0000E6670000}"/>
    <cellStyle name="40% - Accent3 7 2 3 4 2" xfId="36177" xr:uid="{00000000-0005-0000-0000-0000E7670000}"/>
    <cellStyle name="40% - Accent3 7 2 3 4_51-Sch Exp Fed Awards  (1)" xfId="36176" xr:uid="{00000000-0005-0000-0000-0000E8670000}"/>
    <cellStyle name="40% - Accent3 7 2 3 5" xfId="16717" xr:uid="{00000000-0005-0000-0000-0000E9670000}"/>
    <cellStyle name="40% - Accent3 7 2 3 5 2" xfId="36179" xr:uid="{00000000-0005-0000-0000-0000EA670000}"/>
    <cellStyle name="40% - Accent3 7 2 3 5_51-Sch Exp Fed Awards  (1)" xfId="36178" xr:uid="{00000000-0005-0000-0000-0000EB670000}"/>
    <cellStyle name="40% - Accent3 7 2 3 6" xfId="36180" xr:uid="{00000000-0005-0000-0000-0000EC670000}"/>
    <cellStyle name="40% - Accent3 7 2 3 6 2" xfId="36181" xr:uid="{00000000-0005-0000-0000-0000ED670000}"/>
    <cellStyle name="40% - Accent3 7 2 3 7" xfId="36182" xr:uid="{00000000-0005-0000-0000-0000EE670000}"/>
    <cellStyle name="40% - Accent3 7 2 3 8" xfId="36183" xr:uid="{00000000-0005-0000-0000-0000EF670000}"/>
    <cellStyle name="40% - Accent3 7 2 3_51-Sch Exp Fed Awards  (1)" xfId="36172" xr:uid="{00000000-0005-0000-0000-0000F0670000}"/>
    <cellStyle name="40% - Accent3 7 2 4" xfId="4575" xr:uid="{00000000-0005-0000-0000-0000F1670000}"/>
    <cellStyle name="40% - Accent3 7 2 4 2" xfId="4576" xr:uid="{00000000-0005-0000-0000-0000F2670000}"/>
    <cellStyle name="40% - Accent3 7 2 4 2 2" xfId="12723" xr:uid="{00000000-0005-0000-0000-0000F3670000}"/>
    <cellStyle name="40% - Accent3 7 2 4 2 3" xfId="22088" xr:uid="{00000000-0005-0000-0000-0000F4670000}"/>
    <cellStyle name="40% - Accent3 7 2 4 2_51-Sch Exp Fed Awards  (1)" xfId="36185" xr:uid="{00000000-0005-0000-0000-0000F5670000}"/>
    <cellStyle name="40% - Accent3 7 2 4 3" xfId="12724" xr:uid="{00000000-0005-0000-0000-0000F6670000}"/>
    <cellStyle name="40% - Accent3 7 2 4 4" xfId="18454" xr:uid="{00000000-0005-0000-0000-0000F7670000}"/>
    <cellStyle name="40% - Accent3 7 2 4_51-Sch Exp Fed Awards  (1)" xfId="36184" xr:uid="{00000000-0005-0000-0000-0000F8670000}"/>
    <cellStyle name="40% - Accent3 7 2 5" xfId="4577" xr:uid="{00000000-0005-0000-0000-0000F9670000}"/>
    <cellStyle name="40% - Accent3 7 2 5 2" xfId="12725" xr:uid="{00000000-0005-0000-0000-0000FA670000}"/>
    <cellStyle name="40% - Accent3 7 2 5 3" xfId="20350" xr:uid="{00000000-0005-0000-0000-0000FB670000}"/>
    <cellStyle name="40% - Accent3 7 2 5_51-Sch Exp Fed Awards  (1)" xfId="36186" xr:uid="{00000000-0005-0000-0000-0000FC670000}"/>
    <cellStyle name="40% - Accent3 7 2 6" xfId="12726" xr:uid="{00000000-0005-0000-0000-0000FD670000}"/>
    <cellStyle name="40% - Accent3 7 2 6 2" xfId="36188" xr:uid="{00000000-0005-0000-0000-0000FE670000}"/>
    <cellStyle name="40% - Accent3 7 2 6_51-Sch Exp Fed Awards  (1)" xfId="36187" xr:uid="{00000000-0005-0000-0000-0000FF670000}"/>
    <cellStyle name="40% - Accent3 7 2 7" xfId="16714" xr:uid="{00000000-0005-0000-0000-000000680000}"/>
    <cellStyle name="40% - Accent3 7 2 7 2" xfId="36190" xr:uid="{00000000-0005-0000-0000-000001680000}"/>
    <cellStyle name="40% - Accent3 7 2 7_51-Sch Exp Fed Awards  (1)" xfId="36189" xr:uid="{00000000-0005-0000-0000-000002680000}"/>
    <cellStyle name="40% - Accent3 7 2 8" xfId="36191" xr:uid="{00000000-0005-0000-0000-000003680000}"/>
    <cellStyle name="40% - Accent3 7 2 8 2" xfId="36192" xr:uid="{00000000-0005-0000-0000-000004680000}"/>
    <cellStyle name="40% - Accent3 7 2 9" xfId="36193" xr:uid="{00000000-0005-0000-0000-000005680000}"/>
    <cellStyle name="40% - Accent3 7 2_411200-10 -20" xfId="36194" xr:uid="{00000000-0005-0000-0000-000006680000}"/>
    <cellStyle name="40% - Accent3 7 3" xfId="4578" xr:uid="{00000000-0005-0000-0000-000007680000}"/>
    <cellStyle name="40% - Accent3 7 3 2" xfId="4579" xr:uid="{00000000-0005-0000-0000-000008680000}"/>
    <cellStyle name="40% - Accent3 7 3 2 2" xfId="4580" xr:uid="{00000000-0005-0000-0000-000009680000}"/>
    <cellStyle name="40% - Accent3 7 3 2 2 2" xfId="4581" xr:uid="{00000000-0005-0000-0000-00000A680000}"/>
    <cellStyle name="40% - Accent3 7 3 2 2 2 2" xfId="12727" xr:uid="{00000000-0005-0000-0000-00000B680000}"/>
    <cellStyle name="40% - Accent3 7 3 2 2 2 3" xfId="22093" xr:uid="{00000000-0005-0000-0000-00000C680000}"/>
    <cellStyle name="40% - Accent3 7 3 2 2 2_51-Sch Exp Fed Awards  (1)" xfId="36197" xr:uid="{00000000-0005-0000-0000-00000D680000}"/>
    <cellStyle name="40% - Accent3 7 3 2 2 3" xfId="12728" xr:uid="{00000000-0005-0000-0000-00000E680000}"/>
    <cellStyle name="40% - Accent3 7 3 2 2 4" xfId="18459" xr:uid="{00000000-0005-0000-0000-00000F680000}"/>
    <cellStyle name="40% - Accent3 7 3 2 2_51-Sch Exp Fed Awards  (1)" xfId="36196" xr:uid="{00000000-0005-0000-0000-000010680000}"/>
    <cellStyle name="40% - Accent3 7 3 2 3" xfId="4582" xr:uid="{00000000-0005-0000-0000-000011680000}"/>
    <cellStyle name="40% - Accent3 7 3 2 3 2" xfId="12729" xr:uid="{00000000-0005-0000-0000-000012680000}"/>
    <cellStyle name="40% - Accent3 7 3 2 3 3" xfId="20355" xr:uid="{00000000-0005-0000-0000-000013680000}"/>
    <cellStyle name="40% - Accent3 7 3 2 3_51-Sch Exp Fed Awards  (1)" xfId="36198" xr:uid="{00000000-0005-0000-0000-000014680000}"/>
    <cellStyle name="40% - Accent3 7 3 2 4" xfId="12730" xr:uid="{00000000-0005-0000-0000-000015680000}"/>
    <cellStyle name="40% - Accent3 7 3 2 4 2" xfId="36200" xr:uid="{00000000-0005-0000-0000-000016680000}"/>
    <cellStyle name="40% - Accent3 7 3 2 4_51-Sch Exp Fed Awards  (1)" xfId="36199" xr:uid="{00000000-0005-0000-0000-000017680000}"/>
    <cellStyle name="40% - Accent3 7 3 2 5" xfId="16719" xr:uid="{00000000-0005-0000-0000-000018680000}"/>
    <cellStyle name="40% - Accent3 7 3 2 5 2" xfId="36202" xr:uid="{00000000-0005-0000-0000-000019680000}"/>
    <cellStyle name="40% - Accent3 7 3 2 5_51-Sch Exp Fed Awards  (1)" xfId="36201" xr:uid="{00000000-0005-0000-0000-00001A680000}"/>
    <cellStyle name="40% - Accent3 7 3 2 6" xfId="36203" xr:uid="{00000000-0005-0000-0000-00001B680000}"/>
    <cellStyle name="40% - Accent3 7 3 2 6 2" xfId="36204" xr:uid="{00000000-0005-0000-0000-00001C680000}"/>
    <cellStyle name="40% - Accent3 7 3 2 7" xfId="36205" xr:uid="{00000000-0005-0000-0000-00001D680000}"/>
    <cellStyle name="40% - Accent3 7 3 2 8" xfId="36206" xr:uid="{00000000-0005-0000-0000-00001E680000}"/>
    <cellStyle name="40% - Accent3 7 3 2_51-Sch Exp Fed Awards  (1)" xfId="36195" xr:uid="{00000000-0005-0000-0000-00001F680000}"/>
    <cellStyle name="40% - Accent3 7 3 3" xfId="4583" xr:uid="{00000000-0005-0000-0000-000020680000}"/>
    <cellStyle name="40% - Accent3 7 3 3 2" xfId="4584" xr:uid="{00000000-0005-0000-0000-000021680000}"/>
    <cellStyle name="40% - Accent3 7 3 3 2 2" xfId="12731" xr:uid="{00000000-0005-0000-0000-000022680000}"/>
    <cellStyle name="40% - Accent3 7 3 3 2 3" xfId="22092" xr:uid="{00000000-0005-0000-0000-000023680000}"/>
    <cellStyle name="40% - Accent3 7 3 3 2_51-Sch Exp Fed Awards  (1)" xfId="36208" xr:uid="{00000000-0005-0000-0000-000024680000}"/>
    <cellStyle name="40% - Accent3 7 3 3 3" xfId="12732" xr:uid="{00000000-0005-0000-0000-000025680000}"/>
    <cellStyle name="40% - Accent3 7 3 3 4" xfId="18458" xr:uid="{00000000-0005-0000-0000-000026680000}"/>
    <cellStyle name="40% - Accent3 7 3 3_51-Sch Exp Fed Awards  (1)" xfId="36207" xr:uid="{00000000-0005-0000-0000-000027680000}"/>
    <cellStyle name="40% - Accent3 7 3 4" xfId="4585" xr:uid="{00000000-0005-0000-0000-000028680000}"/>
    <cellStyle name="40% - Accent3 7 3 4 2" xfId="12733" xr:uid="{00000000-0005-0000-0000-000029680000}"/>
    <cellStyle name="40% - Accent3 7 3 4 3" xfId="20354" xr:uid="{00000000-0005-0000-0000-00002A680000}"/>
    <cellStyle name="40% - Accent3 7 3 4_51-Sch Exp Fed Awards  (1)" xfId="36209" xr:uid="{00000000-0005-0000-0000-00002B680000}"/>
    <cellStyle name="40% - Accent3 7 3 5" xfId="12734" xr:uid="{00000000-0005-0000-0000-00002C680000}"/>
    <cellStyle name="40% - Accent3 7 3 5 2" xfId="36211" xr:uid="{00000000-0005-0000-0000-00002D680000}"/>
    <cellStyle name="40% - Accent3 7 3 5_51-Sch Exp Fed Awards  (1)" xfId="36210" xr:uid="{00000000-0005-0000-0000-00002E680000}"/>
    <cellStyle name="40% - Accent3 7 3 6" xfId="16718" xr:uid="{00000000-0005-0000-0000-00002F680000}"/>
    <cellStyle name="40% - Accent3 7 3 6 2" xfId="36213" xr:uid="{00000000-0005-0000-0000-000030680000}"/>
    <cellStyle name="40% - Accent3 7 3 6_51-Sch Exp Fed Awards  (1)" xfId="36212" xr:uid="{00000000-0005-0000-0000-000031680000}"/>
    <cellStyle name="40% - Accent3 7 3 7" xfId="36214" xr:uid="{00000000-0005-0000-0000-000032680000}"/>
    <cellStyle name="40% - Accent3 7 3 7 2" xfId="36215" xr:uid="{00000000-0005-0000-0000-000033680000}"/>
    <cellStyle name="40% - Accent3 7 3 8" xfId="36216" xr:uid="{00000000-0005-0000-0000-000034680000}"/>
    <cellStyle name="40% - Accent3 7 3 9" xfId="36217" xr:uid="{00000000-0005-0000-0000-000035680000}"/>
    <cellStyle name="40% - Accent3 7 3_411200-10 -20" xfId="36218" xr:uid="{00000000-0005-0000-0000-000036680000}"/>
    <cellStyle name="40% - Accent3 7 4" xfId="4586" xr:uid="{00000000-0005-0000-0000-000037680000}"/>
    <cellStyle name="40% - Accent3 7 4 2" xfId="4587" xr:uid="{00000000-0005-0000-0000-000038680000}"/>
    <cellStyle name="40% - Accent3 7 4 2 2" xfId="4588" xr:uid="{00000000-0005-0000-0000-000039680000}"/>
    <cellStyle name="40% - Accent3 7 4 2 2 2" xfId="12735" xr:uid="{00000000-0005-0000-0000-00003A680000}"/>
    <cellStyle name="40% - Accent3 7 4 2 2 3" xfId="22094" xr:uid="{00000000-0005-0000-0000-00003B680000}"/>
    <cellStyle name="40% - Accent3 7 4 2 2_51-Sch Exp Fed Awards  (1)" xfId="36221" xr:uid="{00000000-0005-0000-0000-00003C680000}"/>
    <cellStyle name="40% - Accent3 7 4 2 3" xfId="12736" xr:uid="{00000000-0005-0000-0000-00003D680000}"/>
    <cellStyle name="40% - Accent3 7 4 2 4" xfId="18460" xr:uid="{00000000-0005-0000-0000-00003E680000}"/>
    <cellStyle name="40% - Accent3 7 4 2_51-Sch Exp Fed Awards  (1)" xfId="36220" xr:uid="{00000000-0005-0000-0000-00003F680000}"/>
    <cellStyle name="40% - Accent3 7 4 3" xfId="4589" xr:uid="{00000000-0005-0000-0000-000040680000}"/>
    <cellStyle name="40% - Accent3 7 4 3 2" xfId="12737" xr:uid="{00000000-0005-0000-0000-000041680000}"/>
    <cellStyle name="40% - Accent3 7 4 3 3" xfId="20356" xr:uid="{00000000-0005-0000-0000-000042680000}"/>
    <cellStyle name="40% - Accent3 7 4 3_51-Sch Exp Fed Awards  (1)" xfId="36222" xr:uid="{00000000-0005-0000-0000-000043680000}"/>
    <cellStyle name="40% - Accent3 7 4 4" xfId="12738" xr:uid="{00000000-0005-0000-0000-000044680000}"/>
    <cellStyle name="40% - Accent3 7 4 4 2" xfId="36224" xr:uid="{00000000-0005-0000-0000-000045680000}"/>
    <cellStyle name="40% - Accent3 7 4 4_51-Sch Exp Fed Awards  (1)" xfId="36223" xr:uid="{00000000-0005-0000-0000-000046680000}"/>
    <cellStyle name="40% - Accent3 7 4 5" xfId="16720" xr:uid="{00000000-0005-0000-0000-000047680000}"/>
    <cellStyle name="40% - Accent3 7 4 5 2" xfId="36226" xr:uid="{00000000-0005-0000-0000-000048680000}"/>
    <cellStyle name="40% - Accent3 7 4 5_51-Sch Exp Fed Awards  (1)" xfId="36225" xr:uid="{00000000-0005-0000-0000-000049680000}"/>
    <cellStyle name="40% - Accent3 7 4 6" xfId="36227" xr:uid="{00000000-0005-0000-0000-00004A680000}"/>
    <cellStyle name="40% - Accent3 7 4 6 2" xfId="36228" xr:uid="{00000000-0005-0000-0000-00004B680000}"/>
    <cellStyle name="40% - Accent3 7 4 7" xfId="36229" xr:uid="{00000000-0005-0000-0000-00004C680000}"/>
    <cellStyle name="40% - Accent3 7 4 8" xfId="36230" xr:uid="{00000000-0005-0000-0000-00004D680000}"/>
    <cellStyle name="40% - Accent3 7 4_51-Sch Exp Fed Awards  (1)" xfId="36219" xr:uid="{00000000-0005-0000-0000-00004E680000}"/>
    <cellStyle name="40% - Accent3 7 5" xfId="4590" xr:uid="{00000000-0005-0000-0000-00004F680000}"/>
    <cellStyle name="40% - Accent3 7 5 2" xfId="4591" xr:uid="{00000000-0005-0000-0000-000050680000}"/>
    <cellStyle name="40% - Accent3 7 5 2 2" xfId="12739" xr:uid="{00000000-0005-0000-0000-000051680000}"/>
    <cellStyle name="40% - Accent3 7 5 2 3" xfId="22087" xr:uid="{00000000-0005-0000-0000-000052680000}"/>
    <cellStyle name="40% - Accent3 7 5 2_51-Sch Exp Fed Awards  (1)" xfId="36232" xr:uid="{00000000-0005-0000-0000-000053680000}"/>
    <cellStyle name="40% - Accent3 7 5 3" xfId="12740" xr:uid="{00000000-0005-0000-0000-000054680000}"/>
    <cellStyle name="40% - Accent3 7 5 4" xfId="18453" xr:uid="{00000000-0005-0000-0000-000055680000}"/>
    <cellStyle name="40% - Accent3 7 5_51-Sch Exp Fed Awards  (1)" xfId="36231" xr:uid="{00000000-0005-0000-0000-000056680000}"/>
    <cellStyle name="40% - Accent3 7 6" xfId="4592" xr:uid="{00000000-0005-0000-0000-000057680000}"/>
    <cellStyle name="40% - Accent3 7 6 2" xfId="12741" xr:uid="{00000000-0005-0000-0000-000058680000}"/>
    <cellStyle name="40% - Accent3 7 6 3" xfId="20349" xr:uid="{00000000-0005-0000-0000-000059680000}"/>
    <cellStyle name="40% - Accent3 7 6_51-Sch Exp Fed Awards  (1)" xfId="36233" xr:uid="{00000000-0005-0000-0000-00005A680000}"/>
    <cellStyle name="40% - Accent3 7 7" xfId="12742" xr:uid="{00000000-0005-0000-0000-00005B680000}"/>
    <cellStyle name="40% - Accent3 7 7 2" xfId="36235" xr:uid="{00000000-0005-0000-0000-00005C680000}"/>
    <cellStyle name="40% - Accent3 7 7_51-Sch Exp Fed Awards  (1)" xfId="36234" xr:uid="{00000000-0005-0000-0000-00005D680000}"/>
    <cellStyle name="40% - Accent3 7 8" xfId="16713" xr:uid="{00000000-0005-0000-0000-00005E680000}"/>
    <cellStyle name="40% - Accent3 7 8 2" xfId="36237" xr:uid="{00000000-0005-0000-0000-00005F680000}"/>
    <cellStyle name="40% - Accent3 7 8_51-Sch Exp Fed Awards  (1)" xfId="36236" xr:uid="{00000000-0005-0000-0000-000060680000}"/>
    <cellStyle name="40% - Accent3 7 9" xfId="36238" xr:uid="{00000000-0005-0000-0000-000061680000}"/>
    <cellStyle name="40% - Accent3 7 9 2" xfId="36239" xr:uid="{00000000-0005-0000-0000-000062680000}"/>
    <cellStyle name="40% - Accent3 7_411200-10 -20" xfId="36240" xr:uid="{00000000-0005-0000-0000-000063680000}"/>
    <cellStyle name="40% - Accent3 8" xfId="4593" xr:uid="{00000000-0005-0000-0000-000064680000}"/>
    <cellStyle name="40% - Accent3 8 10" xfId="36241" xr:uid="{00000000-0005-0000-0000-000065680000}"/>
    <cellStyle name="40% - Accent3 8 11" xfId="36242" xr:uid="{00000000-0005-0000-0000-000066680000}"/>
    <cellStyle name="40% - Accent3 8 2" xfId="4594" xr:uid="{00000000-0005-0000-0000-000067680000}"/>
    <cellStyle name="40% - Accent3 8 2 10" xfId="36243" xr:uid="{00000000-0005-0000-0000-000068680000}"/>
    <cellStyle name="40% - Accent3 8 2 2" xfId="4595" xr:uid="{00000000-0005-0000-0000-000069680000}"/>
    <cellStyle name="40% - Accent3 8 2 2 2" xfId="4596" xr:uid="{00000000-0005-0000-0000-00006A680000}"/>
    <cellStyle name="40% - Accent3 8 2 2 2 2" xfId="4597" xr:uid="{00000000-0005-0000-0000-00006B680000}"/>
    <cellStyle name="40% - Accent3 8 2 2 2 2 2" xfId="4598" xr:uid="{00000000-0005-0000-0000-00006C680000}"/>
    <cellStyle name="40% - Accent3 8 2 2 2 2 2 2" xfId="12743" xr:uid="{00000000-0005-0000-0000-00006D680000}"/>
    <cellStyle name="40% - Accent3 8 2 2 2 2 2 3" xfId="22098" xr:uid="{00000000-0005-0000-0000-00006E680000}"/>
    <cellStyle name="40% - Accent3 8 2 2 2 2 2_51-Sch Exp Fed Awards  (1)" xfId="36246" xr:uid="{00000000-0005-0000-0000-00006F680000}"/>
    <cellStyle name="40% - Accent3 8 2 2 2 2 3" xfId="12744" xr:uid="{00000000-0005-0000-0000-000070680000}"/>
    <cellStyle name="40% - Accent3 8 2 2 2 2 4" xfId="18464" xr:uid="{00000000-0005-0000-0000-000071680000}"/>
    <cellStyle name="40% - Accent3 8 2 2 2 2_51-Sch Exp Fed Awards  (1)" xfId="36245" xr:uid="{00000000-0005-0000-0000-000072680000}"/>
    <cellStyle name="40% - Accent3 8 2 2 2 3" xfId="4599" xr:uid="{00000000-0005-0000-0000-000073680000}"/>
    <cellStyle name="40% - Accent3 8 2 2 2 3 2" xfId="12745" xr:uid="{00000000-0005-0000-0000-000074680000}"/>
    <cellStyle name="40% - Accent3 8 2 2 2 3 3" xfId="20360" xr:uid="{00000000-0005-0000-0000-000075680000}"/>
    <cellStyle name="40% - Accent3 8 2 2 2 3_51-Sch Exp Fed Awards  (1)" xfId="36247" xr:uid="{00000000-0005-0000-0000-000076680000}"/>
    <cellStyle name="40% - Accent3 8 2 2 2 4" xfId="12746" xr:uid="{00000000-0005-0000-0000-000077680000}"/>
    <cellStyle name="40% - Accent3 8 2 2 2 4 2" xfId="36249" xr:uid="{00000000-0005-0000-0000-000078680000}"/>
    <cellStyle name="40% - Accent3 8 2 2 2 4_51-Sch Exp Fed Awards  (1)" xfId="36248" xr:uid="{00000000-0005-0000-0000-000079680000}"/>
    <cellStyle name="40% - Accent3 8 2 2 2 5" xfId="16724" xr:uid="{00000000-0005-0000-0000-00007A680000}"/>
    <cellStyle name="40% - Accent3 8 2 2 2 5 2" xfId="36251" xr:uid="{00000000-0005-0000-0000-00007B680000}"/>
    <cellStyle name="40% - Accent3 8 2 2 2 5_51-Sch Exp Fed Awards  (1)" xfId="36250" xr:uid="{00000000-0005-0000-0000-00007C680000}"/>
    <cellStyle name="40% - Accent3 8 2 2 2 6" xfId="36252" xr:uid="{00000000-0005-0000-0000-00007D680000}"/>
    <cellStyle name="40% - Accent3 8 2 2 2 6 2" xfId="36253" xr:uid="{00000000-0005-0000-0000-00007E680000}"/>
    <cellStyle name="40% - Accent3 8 2 2 2 7" xfId="36254" xr:uid="{00000000-0005-0000-0000-00007F680000}"/>
    <cellStyle name="40% - Accent3 8 2 2 2 8" xfId="36255" xr:uid="{00000000-0005-0000-0000-000080680000}"/>
    <cellStyle name="40% - Accent3 8 2 2 2_51-Sch Exp Fed Awards  (1)" xfId="36244" xr:uid="{00000000-0005-0000-0000-000081680000}"/>
    <cellStyle name="40% - Accent3 8 2 2 3" xfId="4600" xr:uid="{00000000-0005-0000-0000-000082680000}"/>
    <cellStyle name="40% - Accent3 8 2 2 3 2" xfId="4601" xr:uid="{00000000-0005-0000-0000-000083680000}"/>
    <cellStyle name="40% - Accent3 8 2 2 3 2 2" xfId="12747" xr:uid="{00000000-0005-0000-0000-000084680000}"/>
    <cellStyle name="40% - Accent3 8 2 2 3 2 3" xfId="22097" xr:uid="{00000000-0005-0000-0000-000085680000}"/>
    <cellStyle name="40% - Accent3 8 2 2 3 2_51-Sch Exp Fed Awards  (1)" xfId="36257" xr:uid="{00000000-0005-0000-0000-000086680000}"/>
    <cellStyle name="40% - Accent3 8 2 2 3 3" xfId="12748" xr:uid="{00000000-0005-0000-0000-000087680000}"/>
    <cellStyle name="40% - Accent3 8 2 2 3 4" xfId="18463" xr:uid="{00000000-0005-0000-0000-000088680000}"/>
    <cellStyle name="40% - Accent3 8 2 2 3_51-Sch Exp Fed Awards  (1)" xfId="36256" xr:uid="{00000000-0005-0000-0000-000089680000}"/>
    <cellStyle name="40% - Accent3 8 2 2 4" xfId="4602" xr:uid="{00000000-0005-0000-0000-00008A680000}"/>
    <cellStyle name="40% - Accent3 8 2 2 4 2" xfId="12749" xr:uid="{00000000-0005-0000-0000-00008B680000}"/>
    <cellStyle name="40% - Accent3 8 2 2 4 3" xfId="20359" xr:uid="{00000000-0005-0000-0000-00008C680000}"/>
    <cellStyle name="40% - Accent3 8 2 2 4_51-Sch Exp Fed Awards  (1)" xfId="36258" xr:uid="{00000000-0005-0000-0000-00008D680000}"/>
    <cellStyle name="40% - Accent3 8 2 2 5" xfId="12750" xr:uid="{00000000-0005-0000-0000-00008E680000}"/>
    <cellStyle name="40% - Accent3 8 2 2 5 2" xfId="36260" xr:uid="{00000000-0005-0000-0000-00008F680000}"/>
    <cellStyle name="40% - Accent3 8 2 2 5_51-Sch Exp Fed Awards  (1)" xfId="36259" xr:uid="{00000000-0005-0000-0000-000090680000}"/>
    <cellStyle name="40% - Accent3 8 2 2 6" xfId="16723" xr:uid="{00000000-0005-0000-0000-000091680000}"/>
    <cellStyle name="40% - Accent3 8 2 2 6 2" xfId="36262" xr:uid="{00000000-0005-0000-0000-000092680000}"/>
    <cellStyle name="40% - Accent3 8 2 2 6_51-Sch Exp Fed Awards  (1)" xfId="36261" xr:uid="{00000000-0005-0000-0000-000093680000}"/>
    <cellStyle name="40% - Accent3 8 2 2 7" xfId="36263" xr:uid="{00000000-0005-0000-0000-000094680000}"/>
    <cellStyle name="40% - Accent3 8 2 2 7 2" xfId="36264" xr:uid="{00000000-0005-0000-0000-000095680000}"/>
    <cellStyle name="40% - Accent3 8 2 2 8" xfId="36265" xr:uid="{00000000-0005-0000-0000-000096680000}"/>
    <cellStyle name="40% - Accent3 8 2 2 9" xfId="36266" xr:uid="{00000000-0005-0000-0000-000097680000}"/>
    <cellStyle name="40% - Accent3 8 2 2_411200-10 -20" xfId="36267" xr:uid="{00000000-0005-0000-0000-000098680000}"/>
    <cellStyle name="40% - Accent3 8 2 3" xfId="4603" xr:uid="{00000000-0005-0000-0000-000099680000}"/>
    <cellStyle name="40% - Accent3 8 2 3 2" xfId="4604" xr:uid="{00000000-0005-0000-0000-00009A680000}"/>
    <cellStyle name="40% - Accent3 8 2 3 2 2" xfId="4605" xr:uid="{00000000-0005-0000-0000-00009B680000}"/>
    <cellStyle name="40% - Accent3 8 2 3 2 2 2" xfId="12751" xr:uid="{00000000-0005-0000-0000-00009C680000}"/>
    <cellStyle name="40% - Accent3 8 2 3 2 2 3" xfId="22099" xr:uid="{00000000-0005-0000-0000-00009D680000}"/>
    <cellStyle name="40% - Accent3 8 2 3 2 2_51-Sch Exp Fed Awards  (1)" xfId="36270" xr:uid="{00000000-0005-0000-0000-00009E680000}"/>
    <cellStyle name="40% - Accent3 8 2 3 2 3" xfId="12752" xr:uid="{00000000-0005-0000-0000-00009F680000}"/>
    <cellStyle name="40% - Accent3 8 2 3 2 4" xfId="18465" xr:uid="{00000000-0005-0000-0000-0000A0680000}"/>
    <cellStyle name="40% - Accent3 8 2 3 2_51-Sch Exp Fed Awards  (1)" xfId="36269" xr:uid="{00000000-0005-0000-0000-0000A1680000}"/>
    <cellStyle name="40% - Accent3 8 2 3 3" xfId="4606" xr:uid="{00000000-0005-0000-0000-0000A2680000}"/>
    <cellStyle name="40% - Accent3 8 2 3 3 2" xfId="12753" xr:uid="{00000000-0005-0000-0000-0000A3680000}"/>
    <cellStyle name="40% - Accent3 8 2 3 3 3" xfId="20361" xr:uid="{00000000-0005-0000-0000-0000A4680000}"/>
    <cellStyle name="40% - Accent3 8 2 3 3_51-Sch Exp Fed Awards  (1)" xfId="36271" xr:uid="{00000000-0005-0000-0000-0000A5680000}"/>
    <cellStyle name="40% - Accent3 8 2 3 4" xfId="12754" xr:uid="{00000000-0005-0000-0000-0000A6680000}"/>
    <cellStyle name="40% - Accent3 8 2 3 4 2" xfId="36273" xr:uid="{00000000-0005-0000-0000-0000A7680000}"/>
    <cellStyle name="40% - Accent3 8 2 3 4_51-Sch Exp Fed Awards  (1)" xfId="36272" xr:uid="{00000000-0005-0000-0000-0000A8680000}"/>
    <cellStyle name="40% - Accent3 8 2 3 5" xfId="16725" xr:uid="{00000000-0005-0000-0000-0000A9680000}"/>
    <cellStyle name="40% - Accent3 8 2 3 5 2" xfId="36275" xr:uid="{00000000-0005-0000-0000-0000AA680000}"/>
    <cellStyle name="40% - Accent3 8 2 3 5_51-Sch Exp Fed Awards  (1)" xfId="36274" xr:uid="{00000000-0005-0000-0000-0000AB680000}"/>
    <cellStyle name="40% - Accent3 8 2 3 6" xfId="36276" xr:uid="{00000000-0005-0000-0000-0000AC680000}"/>
    <cellStyle name="40% - Accent3 8 2 3 6 2" xfId="36277" xr:uid="{00000000-0005-0000-0000-0000AD680000}"/>
    <cellStyle name="40% - Accent3 8 2 3 7" xfId="36278" xr:uid="{00000000-0005-0000-0000-0000AE680000}"/>
    <cellStyle name="40% - Accent3 8 2 3 8" xfId="36279" xr:uid="{00000000-0005-0000-0000-0000AF680000}"/>
    <cellStyle name="40% - Accent3 8 2 3_51-Sch Exp Fed Awards  (1)" xfId="36268" xr:uid="{00000000-0005-0000-0000-0000B0680000}"/>
    <cellStyle name="40% - Accent3 8 2 4" xfId="4607" xr:uid="{00000000-0005-0000-0000-0000B1680000}"/>
    <cellStyle name="40% - Accent3 8 2 4 2" xfId="4608" xr:uid="{00000000-0005-0000-0000-0000B2680000}"/>
    <cellStyle name="40% - Accent3 8 2 4 2 2" xfId="12755" xr:uid="{00000000-0005-0000-0000-0000B3680000}"/>
    <cellStyle name="40% - Accent3 8 2 4 2 3" xfId="22096" xr:uid="{00000000-0005-0000-0000-0000B4680000}"/>
    <cellStyle name="40% - Accent3 8 2 4 2_51-Sch Exp Fed Awards  (1)" xfId="36281" xr:uid="{00000000-0005-0000-0000-0000B5680000}"/>
    <cellStyle name="40% - Accent3 8 2 4 3" xfId="12756" xr:uid="{00000000-0005-0000-0000-0000B6680000}"/>
    <cellStyle name="40% - Accent3 8 2 4 4" xfId="18462" xr:uid="{00000000-0005-0000-0000-0000B7680000}"/>
    <cellStyle name="40% - Accent3 8 2 4_51-Sch Exp Fed Awards  (1)" xfId="36280" xr:uid="{00000000-0005-0000-0000-0000B8680000}"/>
    <cellStyle name="40% - Accent3 8 2 5" xfId="4609" xr:uid="{00000000-0005-0000-0000-0000B9680000}"/>
    <cellStyle name="40% - Accent3 8 2 5 2" xfId="12757" xr:uid="{00000000-0005-0000-0000-0000BA680000}"/>
    <cellStyle name="40% - Accent3 8 2 5 3" xfId="20358" xr:uid="{00000000-0005-0000-0000-0000BB680000}"/>
    <cellStyle name="40% - Accent3 8 2 5_51-Sch Exp Fed Awards  (1)" xfId="36282" xr:uid="{00000000-0005-0000-0000-0000BC680000}"/>
    <cellStyle name="40% - Accent3 8 2 6" xfId="12758" xr:uid="{00000000-0005-0000-0000-0000BD680000}"/>
    <cellStyle name="40% - Accent3 8 2 6 2" xfId="36284" xr:uid="{00000000-0005-0000-0000-0000BE680000}"/>
    <cellStyle name="40% - Accent3 8 2 6_51-Sch Exp Fed Awards  (1)" xfId="36283" xr:uid="{00000000-0005-0000-0000-0000BF680000}"/>
    <cellStyle name="40% - Accent3 8 2 7" xfId="16722" xr:uid="{00000000-0005-0000-0000-0000C0680000}"/>
    <cellStyle name="40% - Accent3 8 2 7 2" xfId="36286" xr:uid="{00000000-0005-0000-0000-0000C1680000}"/>
    <cellStyle name="40% - Accent3 8 2 7_51-Sch Exp Fed Awards  (1)" xfId="36285" xr:uid="{00000000-0005-0000-0000-0000C2680000}"/>
    <cellStyle name="40% - Accent3 8 2 8" xfId="36287" xr:uid="{00000000-0005-0000-0000-0000C3680000}"/>
    <cellStyle name="40% - Accent3 8 2 8 2" xfId="36288" xr:uid="{00000000-0005-0000-0000-0000C4680000}"/>
    <cellStyle name="40% - Accent3 8 2 9" xfId="36289" xr:uid="{00000000-0005-0000-0000-0000C5680000}"/>
    <cellStyle name="40% - Accent3 8 2_411200-10 -20" xfId="36290" xr:uid="{00000000-0005-0000-0000-0000C6680000}"/>
    <cellStyle name="40% - Accent3 8 3" xfId="4610" xr:uid="{00000000-0005-0000-0000-0000C7680000}"/>
    <cellStyle name="40% - Accent3 8 3 2" xfId="4611" xr:uid="{00000000-0005-0000-0000-0000C8680000}"/>
    <cellStyle name="40% - Accent3 8 3 2 2" xfId="4612" xr:uid="{00000000-0005-0000-0000-0000C9680000}"/>
    <cellStyle name="40% - Accent3 8 3 2 2 2" xfId="4613" xr:uid="{00000000-0005-0000-0000-0000CA680000}"/>
    <cellStyle name="40% - Accent3 8 3 2 2 2 2" xfId="12759" xr:uid="{00000000-0005-0000-0000-0000CB680000}"/>
    <cellStyle name="40% - Accent3 8 3 2 2 2 3" xfId="22101" xr:uid="{00000000-0005-0000-0000-0000CC680000}"/>
    <cellStyle name="40% - Accent3 8 3 2 2 2_51-Sch Exp Fed Awards  (1)" xfId="36293" xr:uid="{00000000-0005-0000-0000-0000CD680000}"/>
    <cellStyle name="40% - Accent3 8 3 2 2 3" xfId="12760" xr:uid="{00000000-0005-0000-0000-0000CE680000}"/>
    <cellStyle name="40% - Accent3 8 3 2 2 4" xfId="18467" xr:uid="{00000000-0005-0000-0000-0000CF680000}"/>
    <cellStyle name="40% - Accent3 8 3 2 2_51-Sch Exp Fed Awards  (1)" xfId="36292" xr:uid="{00000000-0005-0000-0000-0000D0680000}"/>
    <cellStyle name="40% - Accent3 8 3 2 3" xfId="4614" xr:uid="{00000000-0005-0000-0000-0000D1680000}"/>
    <cellStyle name="40% - Accent3 8 3 2 3 2" xfId="12761" xr:uid="{00000000-0005-0000-0000-0000D2680000}"/>
    <cellStyle name="40% - Accent3 8 3 2 3 3" xfId="20363" xr:uid="{00000000-0005-0000-0000-0000D3680000}"/>
    <cellStyle name="40% - Accent3 8 3 2 3_51-Sch Exp Fed Awards  (1)" xfId="36294" xr:uid="{00000000-0005-0000-0000-0000D4680000}"/>
    <cellStyle name="40% - Accent3 8 3 2 4" xfId="12762" xr:uid="{00000000-0005-0000-0000-0000D5680000}"/>
    <cellStyle name="40% - Accent3 8 3 2 4 2" xfId="36296" xr:uid="{00000000-0005-0000-0000-0000D6680000}"/>
    <cellStyle name="40% - Accent3 8 3 2 4_51-Sch Exp Fed Awards  (1)" xfId="36295" xr:uid="{00000000-0005-0000-0000-0000D7680000}"/>
    <cellStyle name="40% - Accent3 8 3 2 5" xfId="16727" xr:uid="{00000000-0005-0000-0000-0000D8680000}"/>
    <cellStyle name="40% - Accent3 8 3 2 5 2" xfId="36298" xr:uid="{00000000-0005-0000-0000-0000D9680000}"/>
    <cellStyle name="40% - Accent3 8 3 2 5_51-Sch Exp Fed Awards  (1)" xfId="36297" xr:uid="{00000000-0005-0000-0000-0000DA680000}"/>
    <cellStyle name="40% - Accent3 8 3 2 6" xfId="36299" xr:uid="{00000000-0005-0000-0000-0000DB680000}"/>
    <cellStyle name="40% - Accent3 8 3 2 6 2" xfId="36300" xr:uid="{00000000-0005-0000-0000-0000DC680000}"/>
    <cellStyle name="40% - Accent3 8 3 2 7" xfId="36301" xr:uid="{00000000-0005-0000-0000-0000DD680000}"/>
    <cellStyle name="40% - Accent3 8 3 2 8" xfId="36302" xr:uid="{00000000-0005-0000-0000-0000DE680000}"/>
    <cellStyle name="40% - Accent3 8 3 2_51-Sch Exp Fed Awards  (1)" xfId="36291" xr:uid="{00000000-0005-0000-0000-0000DF680000}"/>
    <cellStyle name="40% - Accent3 8 3 3" xfId="4615" xr:uid="{00000000-0005-0000-0000-0000E0680000}"/>
    <cellStyle name="40% - Accent3 8 3 3 2" xfId="4616" xr:uid="{00000000-0005-0000-0000-0000E1680000}"/>
    <cellStyle name="40% - Accent3 8 3 3 2 2" xfId="12763" xr:uid="{00000000-0005-0000-0000-0000E2680000}"/>
    <cellStyle name="40% - Accent3 8 3 3 2 3" xfId="22100" xr:uid="{00000000-0005-0000-0000-0000E3680000}"/>
    <cellStyle name="40% - Accent3 8 3 3 2_51-Sch Exp Fed Awards  (1)" xfId="36304" xr:uid="{00000000-0005-0000-0000-0000E4680000}"/>
    <cellStyle name="40% - Accent3 8 3 3 3" xfId="12764" xr:uid="{00000000-0005-0000-0000-0000E5680000}"/>
    <cellStyle name="40% - Accent3 8 3 3 4" xfId="18466" xr:uid="{00000000-0005-0000-0000-0000E6680000}"/>
    <cellStyle name="40% - Accent3 8 3 3_51-Sch Exp Fed Awards  (1)" xfId="36303" xr:uid="{00000000-0005-0000-0000-0000E7680000}"/>
    <cellStyle name="40% - Accent3 8 3 4" xfId="4617" xr:uid="{00000000-0005-0000-0000-0000E8680000}"/>
    <cellStyle name="40% - Accent3 8 3 4 2" xfId="12765" xr:uid="{00000000-0005-0000-0000-0000E9680000}"/>
    <cellStyle name="40% - Accent3 8 3 4 3" xfId="20362" xr:uid="{00000000-0005-0000-0000-0000EA680000}"/>
    <cellStyle name="40% - Accent3 8 3 4_51-Sch Exp Fed Awards  (1)" xfId="36305" xr:uid="{00000000-0005-0000-0000-0000EB680000}"/>
    <cellStyle name="40% - Accent3 8 3 5" xfId="12766" xr:uid="{00000000-0005-0000-0000-0000EC680000}"/>
    <cellStyle name="40% - Accent3 8 3 5 2" xfId="36307" xr:uid="{00000000-0005-0000-0000-0000ED680000}"/>
    <cellStyle name="40% - Accent3 8 3 5_51-Sch Exp Fed Awards  (1)" xfId="36306" xr:uid="{00000000-0005-0000-0000-0000EE680000}"/>
    <cellStyle name="40% - Accent3 8 3 6" xfId="16726" xr:uid="{00000000-0005-0000-0000-0000EF680000}"/>
    <cellStyle name="40% - Accent3 8 3 6 2" xfId="36309" xr:uid="{00000000-0005-0000-0000-0000F0680000}"/>
    <cellStyle name="40% - Accent3 8 3 6_51-Sch Exp Fed Awards  (1)" xfId="36308" xr:uid="{00000000-0005-0000-0000-0000F1680000}"/>
    <cellStyle name="40% - Accent3 8 3 7" xfId="36310" xr:uid="{00000000-0005-0000-0000-0000F2680000}"/>
    <cellStyle name="40% - Accent3 8 3 7 2" xfId="36311" xr:uid="{00000000-0005-0000-0000-0000F3680000}"/>
    <cellStyle name="40% - Accent3 8 3 8" xfId="36312" xr:uid="{00000000-0005-0000-0000-0000F4680000}"/>
    <cellStyle name="40% - Accent3 8 3 9" xfId="36313" xr:uid="{00000000-0005-0000-0000-0000F5680000}"/>
    <cellStyle name="40% - Accent3 8 3_411200-10 -20" xfId="36314" xr:uid="{00000000-0005-0000-0000-0000F6680000}"/>
    <cellStyle name="40% - Accent3 8 4" xfId="4618" xr:uid="{00000000-0005-0000-0000-0000F7680000}"/>
    <cellStyle name="40% - Accent3 8 4 2" xfId="4619" xr:uid="{00000000-0005-0000-0000-0000F8680000}"/>
    <cellStyle name="40% - Accent3 8 4 2 2" xfId="4620" xr:uid="{00000000-0005-0000-0000-0000F9680000}"/>
    <cellStyle name="40% - Accent3 8 4 2 2 2" xfId="12767" xr:uid="{00000000-0005-0000-0000-0000FA680000}"/>
    <cellStyle name="40% - Accent3 8 4 2 2 3" xfId="22102" xr:uid="{00000000-0005-0000-0000-0000FB680000}"/>
    <cellStyle name="40% - Accent3 8 4 2 2_51-Sch Exp Fed Awards  (1)" xfId="36317" xr:uid="{00000000-0005-0000-0000-0000FC680000}"/>
    <cellStyle name="40% - Accent3 8 4 2 3" xfId="12768" xr:uid="{00000000-0005-0000-0000-0000FD680000}"/>
    <cellStyle name="40% - Accent3 8 4 2 4" xfId="18468" xr:uid="{00000000-0005-0000-0000-0000FE680000}"/>
    <cellStyle name="40% - Accent3 8 4 2_51-Sch Exp Fed Awards  (1)" xfId="36316" xr:uid="{00000000-0005-0000-0000-0000FF680000}"/>
    <cellStyle name="40% - Accent3 8 4 3" xfId="4621" xr:uid="{00000000-0005-0000-0000-000000690000}"/>
    <cellStyle name="40% - Accent3 8 4 3 2" xfId="12769" xr:uid="{00000000-0005-0000-0000-000001690000}"/>
    <cellStyle name="40% - Accent3 8 4 3 3" xfId="20364" xr:uid="{00000000-0005-0000-0000-000002690000}"/>
    <cellStyle name="40% - Accent3 8 4 3_51-Sch Exp Fed Awards  (1)" xfId="36318" xr:uid="{00000000-0005-0000-0000-000003690000}"/>
    <cellStyle name="40% - Accent3 8 4 4" xfId="12770" xr:uid="{00000000-0005-0000-0000-000004690000}"/>
    <cellStyle name="40% - Accent3 8 4 4 2" xfId="36320" xr:uid="{00000000-0005-0000-0000-000005690000}"/>
    <cellStyle name="40% - Accent3 8 4 4_51-Sch Exp Fed Awards  (1)" xfId="36319" xr:uid="{00000000-0005-0000-0000-000006690000}"/>
    <cellStyle name="40% - Accent3 8 4 5" xfId="16728" xr:uid="{00000000-0005-0000-0000-000007690000}"/>
    <cellStyle name="40% - Accent3 8 4 5 2" xfId="36322" xr:uid="{00000000-0005-0000-0000-000008690000}"/>
    <cellStyle name="40% - Accent3 8 4 5_51-Sch Exp Fed Awards  (1)" xfId="36321" xr:uid="{00000000-0005-0000-0000-000009690000}"/>
    <cellStyle name="40% - Accent3 8 4 6" xfId="36323" xr:uid="{00000000-0005-0000-0000-00000A690000}"/>
    <cellStyle name="40% - Accent3 8 4 6 2" xfId="36324" xr:uid="{00000000-0005-0000-0000-00000B690000}"/>
    <cellStyle name="40% - Accent3 8 4 7" xfId="36325" xr:uid="{00000000-0005-0000-0000-00000C690000}"/>
    <cellStyle name="40% - Accent3 8 4 8" xfId="36326" xr:uid="{00000000-0005-0000-0000-00000D690000}"/>
    <cellStyle name="40% - Accent3 8 4_51-Sch Exp Fed Awards  (1)" xfId="36315" xr:uid="{00000000-0005-0000-0000-00000E690000}"/>
    <cellStyle name="40% - Accent3 8 5" xfId="4622" xr:uid="{00000000-0005-0000-0000-00000F690000}"/>
    <cellStyle name="40% - Accent3 8 5 2" xfId="4623" xr:uid="{00000000-0005-0000-0000-000010690000}"/>
    <cellStyle name="40% - Accent3 8 5 2 2" xfId="12771" xr:uid="{00000000-0005-0000-0000-000011690000}"/>
    <cellStyle name="40% - Accent3 8 5 2 3" xfId="22095" xr:uid="{00000000-0005-0000-0000-000012690000}"/>
    <cellStyle name="40% - Accent3 8 5 2_51-Sch Exp Fed Awards  (1)" xfId="36328" xr:uid="{00000000-0005-0000-0000-000013690000}"/>
    <cellStyle name="40% - Accent3 8 5 3" xfId="12772" xr:uid="{00000000-0005-0000-0000-000014690000}"/>
    <cellStyle name="40% - Accent3 8 5 4" xfId="18461" xr:uid="{00000000-0005-0000-0000-000015690000}"/>
    <cellStyle name="40% - Accent3 8 5_51-Sch Exp Fed Awards  (1)" xfId="36327" xr:uid="{00000000-0005-0000-0000-000016690000}"/>
    <cellStyle name="40% - Accent3 8 6" xfId="4624" xr:uid="{00000000-0005-0000-0000-000017690000}"/>
    <cellStyle name="40% - Accent3 8 6 2" xfId="12773" xr:uid="{00000000-0005-0000-0000-000018690000}"/>
    <cellStyle name="40% - Accent3 8 6 3" xfId="20357" xr:uid="{00000000-0005-0000-0000-000019690000}"/>
    <cellStyle name="40% - Accent3 8 6_51-Sch Exp Fed Awards  (1)" xfId="36329" xr:uid="{00000000-0005-0000-0000-00001A690000}"/>
    <cellStyle name="40% - Accent3 8 7" xfId="12774" xr:uid="{00000000-0005-0000-0000-00001B690000}"/>
    <cellStyle name="40% - Accent3 8 7 2" xfId="36331" xr:uid="{00000000-0005-0000-0000-00001C690000}"/>
    <cellStyle name="40% - Accent3 8 7_51-Sch Exp Fed Awards  (1)" xfId="36330" xr:uid="{00000000-0005-0000-0000-00001D690000}"/>
    <cellStyle name="40% - Accent3 8 8" xfId="16721" xr:uid="{00000000-0005-0000-0000-00001E690000}"/>
    <cellStyle name="40% - Accent3 8 8 2" xfId="36333" xr:uid="{00000000-0005-0000-0000-00001F690000}"/>
    <cellStyle name="40% - Accent3 8 8_51-Sch Exp Fed Awards  (1)" xfId="36332" xr:uid="{00000000-0005-0000-0000-000020690000}"/>
    <cellStyle name="40% - Accent3 8 9" xfId="36334" xr:uid="{00000000-0005-0000-0000-000021690000}"/>
    <cellStyle name="40% - Accent3 8 9 2" xfId="36335" xr:uid="{00000000-0005-0000-0000-000022690000}"/>
    <cellStyle name="40% - Accent3 8_411200-10 -20" xfId="36336" xr:uid="{00000000-0005-0000-0000-000023690000}"/>
    <cellStyle name="40% - Accent3 9" xfId="4625" xr:uid="{00000000-0005-0000-0000-000024690000}"/>
    <cellStyle name="40% - Accent3 9 10" xfId="36337" xr:uid="{00000000-0005-0000-0000-000025690000}"/>
    <cellStyle name="40% - Accent3 9 11" xfId="36338" xr:uid="{00000000-0005-0000-0000-000026690000}"/>
    <cellStyle name="40% - Accent3 9 2" xfId="4626" xr:uid="{00000000-0005-0000-0000-000027690000}"/>
    <cellStyle name="40% - Accent3 9 2 10" xfId="36339" xr:uid="{00000000-0005-0000-0000-000028690000}"/>
    <cellStyle name="40% - Accent3 9 2 2" xfId="4627" xr:uid="{00000000-0005-0000-0000-000029690000}"/>
    <cellStyle name="40% - Accent3 9 2 2 2" xfId="4628" xr:uid="{00000000-0005-0000-0000-00002A690000}"/>
    <cellStyle name="40% - Accent3 9 2 2 2 2" xfId="4629" xr:uid="{00000000-0005-0000-0000-00002B690000}"/>
    <cellStyle name="40% - Accent3 9 2 2 2 2 2" xfId="4630" xr:uid="{00000000-0005-0000-0000-00002C690000}"/>
    <cellStyle name="40% - Accent3 9 2 2 2 2 2 2" xfId="12775" xr:uid="{00000000-0005-0000-0000-00002D690000}"/>
    <cellStyle name="40% - Accent3 9 2 2 2 2 2 3" xfId="22106" xr:uid="{00000000-0005-0000-0000-00002E690000}"/>
    <cellStyle name="40% - Accent3 9 2 2 2 2 2_51-Sch Exp Fed Awards  (1)" xfId="36342" xr:uid="{00000000-0005-0000-0000-00002F690000}"/>
    <cellStyle name="40% - Accent3 9 2 2 2 2 3" xfId="12776" xr:uid="{00000000-0005-0000-0000-000030690000}"/>
    <cellStyle name="40% - Accent3 9 2 2 2 2 4" xfId="18472" xr:uid="{00000000-0005-0000-0000-000031690000}"/>
    <cellStyle name="40% - Accent3 9 2 2 2 2_51-Sch Exp Fed Awards  (1)" xfId="36341" xr:uid="{00000000-0005-0000-0000-000032690000}"/>
    <cellStyle name="40% - Accent3 9 2 2 2 3" xfId="4631" xr:uid="{00000000-0005-0000-0000-000033690000}"/>
    <cellStyle name="40% - Accent3 9 2 2 2 3 2" xfId="12777" xr:uid="{00000000-0005-0000-0000-000034690000}"/>
    <cellStyle name="40% - Accent3 9 2 2 2 3 3" xfId="20368" xr:uid="{00000000-0005-0000-0000-000035690000}"/>
    <cellStyle name="40% - Accent3 9 2 2 2 3_51-Sch Exp Fed Awards  (1)" xfId="36343" xr:uid="{00000000-0005-0000-0000-000036690000}"/>
    <cellStyle name="40% - Accent3 9 2 2 2 4" xfId="12778" xr:uid="{00000000-0005-0000-0000-000037690000}"/>
    <cellStyle name="40% - Accent3 9 2 2 2 4 2" xfId="36345" xr:uid="{00000000-0005-0000-0000-000038690000}"/>
    <cellStyle name="40% - Accent3 9 2 2 2 4_51-Sch Exp Fed Awards  (1)" xfId="36344" xr:uid="{00000000-0005-0000-0000-000039690000}"/>
    <cellStyle name="40% - Accent3 9 2 2 2 5" xfId="16732" xr:uid="{00000000-0005-0000-0000-00003A690000}"/>
    <cellStyle name="40% - Accent3 9 2 2 2 5 2" xfId="36347" xr:uid="{00000000-0005-0000-0000-00003B690000}"/>
    <cellStyle name="40% - Accent3 9 2 2 2 5_51-Sch Exp Fed Awards  (1)" xfId="36346" xr:uid="{00000000-0005-0000-0000-00003C690000}"/>
    <cellStyle name="40% - Accent3 9 2 2 2 6" xfId="36348" xr:uid="{00000000-0005-0000-0000-00003D690000}"/>
    <cellStyle name="40% - Accent3 9 2 2 2 6 2" xfId="36349" xr:uid="{00000000-0005-0000-0000-00003E690000}"/>
    <cellStyle name="40% - Accent3 9 2 2 2 7" xfId="36350" xr:uid="{00000000-0005-0000-0000-00003F690000}"/>
    <cellStyle name="40% - Accent3 9 2 2 2 8" xfId="36351" xr:uid="{00000000-0005-0000-0000-000040690000}"/>
    <cellStyle name="40% - Accent3 9 2 2 2_51-Sch Exp Fed Awards  (1)" xfId="36340" xr:uid="{00000000-0005-0000-0000-000041690000}"/>
    <cellStyle name="40% - Accent3 9 2 2 3" xfId="4632" xr:uid="{00000000-0005-0000-0000-000042690000}"/>
    <cellStyle name="40% - Accent3 9 2 2 3 2" xfId="4633" xr:uid="{00000000-0005-0000-0000-000043690000}"/>
    <cellStyle name="40% - Accent3 9 2 2 3 2 2" xfId="12779" xr:uid="{00000000-0005-0000-0000-000044690000}"/>
    <cellStyle name="40% - Accent3 9 2 2 3 2 3" xfId="22105" xr:uid="{00000000-0005-0000-0000-000045690000}"/>
    <cellStyle name="40% - Accent3 9 2 2 3 2_51-Sch Exp Fed Awards  (1)" xfId="36353" xr:uid="{00000000-0005-0000-0000-000046690000}"/>
    <cellStyle name="40% - Accent3 9 2 2 3 3" xfId="12780" xr:uid="{00000000-0005-0000-0000-000047690000}"/>
    <cellStyle name="40% - Accent3 9 2 2 3 4" xfId="18471" xr:uid="{00000000-0005-0000-0000-000048690000}"/>
    <cellStyle name="40% - Accent3 9 2 2 3_51-Sch Exp Fed Awards  (1)" xfId="36352" xr:uid="{00000000-0005-0000-0000-000049690000}"/>
    <cellStyle name="40% - Accent3 9 2 2 4" xfId="4634" xr:uid="{00000000-0005-0000-0000-00004A690000}"/>
    <cellStyle name="40% - Accent3 9 2 2 4 2" xfId="12781" xr:uid="{00000000-0005-0000-0000-00004B690000}"/>
    <cellStyle name="40% - Accent3 9 2 2 4 3" xfId="20367" xr:uid="{00000000-0005-0000-0000-00004C690000}"/>
    <cellStyle name="40% - Accent3 9 2 2 4_51-Sch Exp Fed Awards  (1)" xfId="36354" xr:uid="{00000000-0005-0000-0000-00004D690000}"/>
    <cellStyle name="40% - Accent3 9 2 2 5" xfId="12782" xr:uid="{00000000-0005-0000-0000-00004E690000}"/>
    <cellStyle name="40% - Accent3 9 2 2 5 2" xfId="36356" xr:uid="{00000000-0005-0000-0000-00004F690000}"/>
    <cellStyle name="40% - Accent3 9 2 2 5_51-Sch Exp Fed Awards  (1)" xfId="36355" xr:uid="{00000000-0005-0000-0000-000050690000}"/>
    <cellStyle name="40% - Accent3 9 2 2 6" xfId="16731" xr:uid="{00000000-0005-0000-0000-000051690000}"/>
    <cellStyle name="40% - Accent3 9 2 2 6 2" xfId="36358" xr:uid="{00000000-0005-0000-0000-000052690000}"/>
    <cellStyle name="40% - Accent3 9 2 2 6_51-Sch Exp Fed Awards  (1)" xfId="36357" xr:uid="{00000000-0005-0000-0000-000053690000}"/>
    <cellStyle name="40% - Accent3 9 2 2 7" xfId="36359" xr:uid="{00000000-0005-0000-0000-000054690000}"/>
    <cellStyle name="40% - Accent3 9 2 2 7 2" xfId="36360" xr:uid="{00000000-0005-0000-0000-000055690000}"/>
    <cellStyle name="40% - Accent3 9 2 2 8" xfId="36361" xr:uid="{00000000-0005-0000-0000-000056690000}"/>
    <cellStyle name="40% - Accent3 9 2 2 9" xfId="36362" xr:uid="{00000000-0005-0000-0000-000057690000}"/>
    <cellStyle name="40% - Accent3 9 2 2_411200-10 -20" xfId="36363" xr:uid="{00000000-0005-0000-0000-000058690000}"/>
    <cellStyle name="40% - Accent3 9 2 3" xfId="4635" xr:uid="{00000000-0005-0000-0000-000059690000}"/>
    <cellStyle name="40% - Accent3 9 2 3 2" xfId="4636" xr:uid="{00000000-0005-0000-0000-00005A690000}"/>
    <cellStyle name="40% - Accent3 9 2 3 2 2" xfId="4637" xr:uid="{00000000-0005-0000-0000-00005B690000}"/>
    <cellStyle name="40% - Accent3 9 2 3 2 2 2" xfId="12783" xr:uid="{00000000-0005-0000-0000-00005C690000}"/>
    <cellStyle name="40% - Accent3 9 2 3 2 2 3" xfId="22107" xr:uid="{00000000-0005-0000-0000-00005D690000}"/>
    <cellStyle name="40% - Accent3 9 2 3 2 2_51-Sch Exp Fed Awards  (1)" xfId="36366" xr:uid="{00000000-0005-0000-0000-00005E690000}"/>
    <cellStyle name="40% - Accent3 9 2 3 2 3" xfId="12784" xr:uid="{00000000-0005-0000-0000-00005F690000}"/>
    <cellStyle name="40% - Accent3 9 2 3 2 4" xfId="18473" xr:uid="{00000000-0005-0000-0000-000060690000}"/>
    <cellStyle name="40% - Accent3 9 2 3 2_51-Sch Exp Fed Awards  (1)" xfId="36365" xr:uid="{00000000-0005-0000-0000-000061690000}"/>
    <cellStyle name="40% - Accent3 9 2 3 3" xfId="4638" xr:uid="{00000000-0005-0000-0000-000062690000}"/>
    <cellStyle name="40% - Accent3 9 2 3 3 2" xfId="12785" xr:uid="{00000000-0005-0000-0000-000063690000}"/>
    <cellStyle name="40% - Accent3 9 2 3 3 3" xfId="20369" xr:uid="{00000000-0005-0000-0000-000064690000}"/>
    <cellStyle name="40% - Accent3 9 2 3 3_51-Sch Exp Fed Awards  (1)" xfId="36367" xr:uid="{00000000-0005-0000-0000-000065690000}"/>
    <cellStyle name="40% - Accent3 9 2 3 4" xfId="12786" xr:uid="{00000000-0005-0000-0000-000066690000}"/>
    <cellStyle name="40% - Accent3 9 2 3 4 2" xfId="36369" xr:uid="{00000000-0005-0000-0000-000067690000}"/>
    <cellStyle name="40% - Accent3 9 2 3 4_51-Sch Exp Fed Awards  (1)" xfId="36368" xr:uid="{00000000-0005-0000-0000-000068690000}"/>
    <cellStyle name="40% - Accent3 9 2 3 5" xfId="16733" xr:uid="{00000000-0005-0000-0000-000069690000}"/>
    <cellStyle name="40% - Accent3 9 2 3 5 2" xfId="36371" xr:uid="{00000000-0005-0000-0000-00006A690000}"/>
    <cellStyle name="40% - Accent3 9 2 3 5_51-Sch Exp Fed Awards  (1)" xfId="36370" xr:uid="{00000000-0005-0000-0000-00006B690000}"/>
    <cellStyle name="40% - Accent3 9 2 3 6" xfId="36372" xr:uid="{00000000-0005-0000-0000-00006C690000}"/>
    <cellStyle name="40% - Accent3 9 2 3 6 2" xfId="36373" xr:uid="{00000000-0005-0000-0000-00006D690000}"/>
    <cellStyle name="40% - Accent3 9 2 3 7" xfId="36374" xr:uid="{00000000-0005-0000-0000-00006E690000}"/>
    <cellStyle name="40% - Accent3 9 2 3 8" xfId="36375" xr:uid="{00000000-0005-0000-0000-00006F690000}"/>
    <cellStyle name="40% - Accent3 9 2 3_51-Sch Exp Fed Awards  (1)" xfId="36364" xr:uid="{00000000-0005-0000-0000-000070690000}"/>
    <cellStyle name="40% - Accent3 9 2 4" xfId="4639" xr:uid="{00000000-0005-0000-0000-000071690000}"/>
    <cellStyle name="40% - Accent3 9 2 4 2" xfId="4640" xr:uid="{00000000-0005-0000-0000-000072690000}"/>
    <cellStyle name="40% - Accent3 9 2 4 2 2" xfId="12787" xr:uid="{00000000-0005-0000-0000-000073690000}"/>
    <cellStyle name="40% - Accent3 9 2 4 2 3" xfId="22104" xr:uid="{00000000-0005-0000-0000-000074690000}"/>
    <cellStyle name="40% - Accent3 9 2 4 2_51-Sch Exp Fed Awards  (1)" xfId="36377" xr:uid="{00000000-0005-0000-0000-000075690000}"/>
    <cellStyle name="40% - Accent3 9 2 4 3" xfId="12788" xr:uid="{00000000-0005-0000-0000-000076690000}"/>
    <cellStyle name="40% - Accent3 9 2 4 4" xfId="18470" xr:uid="{00000000-0005-0000-0000-000077690000}"/>
    <cellStyle name="40% - Accent3 9 2 4_51-Sch Exp Fed Awards  (1)" xfId="36376" xr:uid="{00000000-0005-0000-0000-000078690000}"/>
    <cellStyle name="40% - Accent3 9 2 5" xfId="4641" xr:uid="{00000000-0005-0000-0000-000079690000}"/>
    <cellStyle name="40% - Accent3 9 2 5 2" xfId="12789" xr:uid="{00000000-0005-0000-0000-00007A690000}"/>
    <cellStyle name="40% - Accent3 9 2 5 3" xfId="20366" xr:uid="{00000000-0005-0000-0000-00007B690000}"/>
    <cellStyle name="40% - Accent3 9 2 5_51-Sch Exp Fed Awards  (1)" xfId="36378" xr:uid="{00000000-0005-0000-0000-00007C690000}"/>
    <cellStyle name="40% - Accent3 9 2 6" xfId="12790" xr:uid="{00000000-0005-0000-0000-00007D690000}"/>
    <cellStyle name="40% - Accent3 9 2 6 2" xfId="36380" xr:uid="{00000000-0005-0000-0000-00007E690000}"/>
    <cellStyle name="40% - Accent3 9 2 6_51-Sch Exp Fed Awards  (1)" xfId="36379" xr:uid="{00000000-0005-0000-0000-00007F690000}"/>
    <cellStyle name="40% - Accent3 9 2 7" xfId="16730" xr:uid="{00000000-0005-0000-0000-000080690000}"/>
    <cellStyle name="40% - Accent3 9 2 7 2" xfId="36382" xr:uid="{00000000-0005-0000-0000-000081690000}"/>
    <cellStyle name="40% - Accent3 9 2 7_51-Sch Exp Fed Awards  (1)" xfId="36381" xr:uid="{00000000-0005-0000-0000-000082690000}"/>
    <cellStyle name="40% - Accent3 9 2 8" xfId="36383" xr:uid="{00000000-0005-0000-0000-000083690000}"/>
    <cellStyle name="40% - Accent3 9 2 8 2" xfId="36384" xr:uid="{00000000-0005-0000-0000-000084690000}"/>
    <cellStyle name="40% - Accent3 9 2 9" xfId="36385" xr:uid="{00000000-0005-0000-0000-000085690000}"/>
    <cellStyle name="40% - Accent3 9 2_411200-10 -20" xfId="36386" xr:uid="{00000000-0005-0000-0000-000086690000}"/>
    <cellStyle name="40% - Accent3 9 3" xfId="4642" xr:uid="{00000000-0005-0000-0000-000087690000}"/>
    <cellStyle name="40% - Accent3 9 3 2" xfId="4643" xr:uid="{00000000-0005-0000-0000-000088690000}"/>
    <cellStyle name="40% - Accent3 9 3 2 2" xfId="4644" xr:uid="{00000000-0005-0000-0000-000089690000}"/>
    <cellStyle name="40% - Accent3 9 3 2 2 2" xfId="4645" xr:uid="{00000000-0005-0000-0000-00008A690000}"/>
    <cellStyle name="40% - Accent3 9 3 2 2 2 2" xfId="12791" xr:uid="{00000000-0005-0000-0000-00008B690000}"/>
    <cellStyle name="40% - Accent3 9 3 2 2 2 3" xfId="22109" xr:uid="{00000000-0005-0000-0000-00008C690000}"/>
    <cellStyle name="40% - Accent3 9 3 2 2 2_51-Sch Exp Fed Awards  (1)" xfId="36389" xr:uid="{00000000-0005-0000-0000-00008D690000}"/>
    <cellStyle name="40% - Accent3 9 3 2 2 3" xfId="12792" xr:uid="{00000000-0005-0000-0000-00008E690000}"/>
    <cellStyle name="40% - Accent3 9 3 2 2 4" xfId="18475" xr:uid="{00000000-0005-0000-0000-00008F690000}"/>
    <cellStyle name="40% - Accent3 9 3 2 2_51-Sch Exp Fed Awards  (1)" xfId="36388" xr:uid="{00000000-0005-0000-0000-000090690000}"/>
    <cellStyle name="40% - Accent3 9 3 2 3" xfId="4646" xr:uid="{00000000-0005-0000-0000-000091690000}"/>
    <cellStyle name="40% - Accent3 9 3 2 3 2" xfId="12793" xr:uid="{00000000-0005-0000-0000-000092690000}"/>
    <cellStyle name="40% - Accent3 9 3 2 3 3" xfId="20371" xr:uid="{00000000-0005-0000-0000-000093690000}"/>
    <cellStyle name="40% - Accent3 9 3 2 3_51-Sch Exp Fed Awards  (1)" xfId="36390" xr:uid="{00000000-0005-0000-0000-000094690000}"/>
    <cellStyle name="40% - Accent3 9 3 2 4" xfId="12794" xr:uid="{00000000-0005-0000-0000-000095690000}"/>
    <cellStyle name="40% - Accent3 9 3 2 4 2" xfId="36392" xr:uid="{00000000-0005-0000-0000-000096690000}"/>
    <cellStyle name="40% - Accent3 9 3 2 4_51-Sch Exp Fed Awards  (1)" xfId="36391" xr:uid="{00000000-0005-0000-0000-000097690000}"/>
    <cellStyle name="40% - Accent3 9 3 2 5" xfId="16735" xr:uid="{00000000-0005-0000-0000-000098690000}"/>
    <cellStyle name="40% - Accent3 9 3 2 5 2" xfId="36394" xr:uid="{00000000-0005-0000-0000-000099690000}"/>
    <cellStyle name="40% - Accent3 9 3 2 5_51-Sch Exp Fed Awards  (1)" xfId="36393" xr:uid="{00000000-0005-0000-0000-00009A690000}"/>
    <cellStyle name="40% - Accent3 9 3 2 6" xfId="36395" xr:uid="{00000000-0005-0000-0000-00009B690000}"/>
    <cellStyle name="40% - Accent3 9 3 2 6 2" xfId="36396" xr:uid="{00000000-0005-0000-0000-00009C690000}"/>
    <cellStyle name="40% - Accent3 9 3 2 7" xfId="36397" xr:uid="{00000000-0005-0000-0000-00009D690000}"/>
    <cellStyle name="40% - Accent3 9 3 2 8" xfId="36398" xr:uid="{00000000-0005-0000-0000-00009E690000}"/>
    <cellStyle name="40% - Accent3 9 3 2_51-Sch Exp Fed Awards  (1)" xfId="36387" xr:uid="{00000000-0005-0000-0000-00009F690000}"/>
    <cellStyle name="40% - Accent3 9 3 3" xfId="4647" xr:uid="{00000000-0005-0000-0000-0000A0690000}"/>
    <cellStyle name="40% - Accent3 9 3 3 2" xfId="4648" xr:uid="{00000000-0005-0000-0000-0000A1690000}"/>
    <cellStyle name="40% - Accent3 9 3 3 2 2" xfId="12795" xr:uid="{00000000-0005-0000-0000-0000A2690000}"/>
    <cellStyle name="40% - Accent3 9 3 3 2 3" xfId="22108" xr:uid="{00000000-0005-0000-0000-0000A3690000}"/>
    <cellStyle name="40% - Accent3 9 3 3 2_51-Sch Exp Fed Awards  (1)" xfId="36400" xr:uid="{00000000-0005-0000-0000-0000A4690000}"/>
    <cellStyle name="40% - Accent3 9 3 3 3" xfId="12796" xr:uid="{00000000-0005-0000-0000-0000A5690000}"/>
    <cellStyle name="40% - Accent3 9 3 3 4" xfId="18474" xr:uid="{00000000-0005-0000-0000-0000A6690000}"/>
    <cellStyle name="40% - Accent3 9 3 3_51-Sch Exp Fed Awards  (1)" xfId="36399" xr:uid="{00000000-0005-0000-0000-0000A7690000}"/>
    <cellStyle name="40% - Accent3 9 3 4" xfId="4649" xr:uid="{00000000-0005-0000-0000-0000A8690000}"/>
    <cellStyle name="40% - Accent3 9 3 4 2" xfId="12797" xr:uid="{00000000-0005-0000-0000-0000A9690000}"/>
    <cellStyle name="40% - Accent3 9 3 4 3" xfId="20370" xr:uid="{00000000-0005-0000-0000-0000AA690000}"/>
    <cellStyle name="40% - Accent3 9 3 4_51-Sch Exp Fed Awards  (1)" xfId="36401" xr:uid="{00000000-0005-0000-0000-0000AB690000}"/>
    <cellStyle name="40% - Accent3 9 3 5" xfId="12798" xr:uid="{00000000-0005-0000-0000-0000AC690000}"/>
    <cellStyle name="40% - Accent3 9 3 5 2" xfId="36403" xr:uid="{00000000-0005-0000-0000-0000AD690000}"/>
    <cellStyle name="40% - Accent3 9 3 5_51-Sch Exp Fed Awards  (1)" xfId="36402" xr:uid="{00000000-0005-0000-0000-0000AE690000}"/>
    <cellStyle name="40% - Accent3 9 3 6" xfId="16734" xr:uid="{00000000-0005-0000-0000-0000AF690000}"/>
    <cellStyle name="40% - Accent3 9 3 6 2" xfId="36405" xr:uid="{00000000-0005-0000-0000-0000B0690000}"/>
    <cellStyle name="40% - Accent3 9 3 6_51-Sch Exp Fed Awards  (1)" xfId="36404" xr:uid="{00000000-0005-0000-0000-0000B1690000}"/>
    <cellStyle name="40% - Accent3 9 3 7" xfId="36406" xr:uid="{00000000-0005-0000-0000-0000B2690000}"/>
    <cellStyle name="40% - Accent3 9 3 7 2" xfId="36407" xr:uid="{00000000-0005-0000-0000-0000B3690000}"/>
    <cellStyle name="40% - Accent3 9 3 8" xfId="36408" xr:uid="{00000000-0005-0000-0000-0000B4690000}"/>
    <cellStyle name="40% - Accent3 9 3 9" xfId="36409" xr:uid="{00000000-0005-0000-0000-0000B5690000}"/>
    <cellStyle name="40% - Accent3 9 3_411200-10 -20" xfId="36410" xr:uid="{00000000-0005-0000-0000-0000B6690000}"/>
    <cellStyle name="40% - Accent3 9 4" xfId="4650" xr:uid="{00000000-0005-0000-0000-0000B7690000}"/>
    <cellStyle name="40% - Accent3 9 4 2" xfId="4651" xr:uid="{00000000-0005-0000-0000-0000B8690000}"/>
    <cellStyle name="40% - Accent3 9 4 2 2" xfId="4652" xr:uid="{00000000-0005-0000-0000-0000B9690000}"/>
    <cellStyle name="40% - Accent3 9 4 2 2 2" xfId="12799" xr:uid="{00000000-0005-0000-0000-0000BA690000}"/>
    <cellStyle name="40% - Accent3 9 4 2 2 3" xfId="22110" xr:uid="{00000000-0005-0000-0000-0000BB690000}"/>
    <cellStyle name="40% - Accent3 9 4 2 2_51-Sch Exp Fed Awards  (1)" xfId="36413" xr:uid="{00000000-0005-0000-0000-0000BC690000}"/>
    <cellStyle name="40% - Accent3 9 4 2 3" xfId="12800" xr:uid="{00000000-0005-0000-0000-0000BD690000}"/>
    <cellStyle name="40% - Accent3 9 4 2 4" xfId="18476" xr:uid="{00000000-0005-0000-0000-0000BE690000}"/>
    <cellStyle name="40% - Accent3 9 4 2_51-Sch Exp Fed Awards  (1)" xfId="36412" xr:uid="{00000000-0005-0000-0000-0000BF690000}"/>
    <cellStyle name="40% - Accent3 9 4 3" xfId="4653" xr:uid="{00000000-0005-0000-0000-0000C0690000}"/>
    <cellStyle name="40% - Accent3 9 4 3 2" xfId="12801" xr:uid="{00000000-0005-0000-0000-0000C1690000}"/>
    <cellStyle name="40% - Accent3 9 4 3 3" xfId="20372" xr:uid="{00000000-0005-0000-0000-0000C2690000}"/>
    <cellStyle name="40% - Accent3 9 4 3_51-Sch Exp Fed Awards  (1)" xfId="36414" xr:uid="{00000000-0005-0000-0000-0000C3690000}"/>
    <cellStyle name="40% - Accent3 9 4 4" xfId="12802" xr:uid="{00000000-0005-0000-0000-0000C4690000}"/>
    <cellStyle name="40% - Accent3 9 4 4 2" xfId="36416" xr:uid="{00000000-0005-0000-0000-0000C5690000}"/>
    <cellStyle name="40% - Accent3 9 4 4_51-Sch Exp Fed Awards  (1)" xfId="36415" xr:uid="{00000000-0005-0000-0000-0000C6690000}"/>
    <cellStyle name="40% - Accent3 9 4 5" xfId="16736" xr:uid="{00000000-0005-0000-0000-0000C7690000}"/>
    <cellStyle name="40% - Accent3 9 4 5 2" xfId="36418" xr:uid="{00000000-0005-0000-0000-0000C8690000}"/>
    <cellStyle name="40% - Accent3 9 4 5_51-Sch Exp Fed Awards  (1)" xfId="36417" xr:uid="{00000000-0005-0000-0000-0000C9690000}"/>
    <cellStyle name="40% - Accent3 9 4 6" xfId="36419" xr:uid="{00000000-0005-0000-0000-0000CA690000}"/>
    <cellStyle name="40% - Accent3 9 4 6 2" xfId="36420" xr:uid="{00000000-0005-0000-0000-0000CB690000}"/>
    <cellStyle name="40% - Accent3 9 4 7" xfId="36421" xr:uid="{00000000-0005-0000-0000-0000CC690000}"/>
    <cellStyle name="40% - Accent3 9 4 8" xfId="36422" xr:uid="{00000000-0005-0000-0000-0000CD690000}"/>
    <cellStyle name="40% - Accent3 9 4_51-Sch Exp Fed Awards  (1)" xfId="36411" xr:uid="{00000000-0005-0000-0000-0000CE690000}"/>
    <cellStyle name="40% - Accent3 9 5" xfId="4654" xr:uid="{00000000-0005-0000-0000-0000CF690000}"/>
    <cellStyle name="40% - Accent3 9 5 2" xfId="4655" xr:uid="{00000000-0005-0000-0000-0000D0690000}"/>
    <cellStyle name="40% - Accent3 9 5 2 2" xfId="12803" xr:uid="{00000000-0005-0000-0000-0000D1690000}"/>
    <cellStyle name="40% - Accent3 9 5 2 3" xfId="22103" xr:uid="{00000000-0005-0000-0000-0000D2690000}"/>
    <cellStyle name="40% - Accent3 9 5 2_51-Sch Exp Fed Awards  (1)" xfId="36424" xr:uid="{00000000-0005-0000-0000-0000D3690000}"/>
    <cellStyle name="40% - Accent3 9 5 3" xfId="12804" xr:uid="{00000000-0005-0000-0000-0000D4690000}"/>
    <cellStyle name="40% - Accent3 9 5 4" xfId="18469" xr:uid="{00000000-0005-0000-0000-0000D5690000}"/>
    <cellStyle name="40% - Accent3 9 5_51-Sch Exp Fed Awards  (1)" xfId="36423" xr:uid="{00000000-0005-0000-0000-0000D6690000}"/>
    <cellStyle name="40% - Accent3 9 6" xfId="4656" xr:uid="{00000000-0005-0000-0000-0000D7690000}"/>
    <cellStyle name="40% - Accent3 9 6 2" xfId="12805" xr:uid="{00000000-0005-0000-0000-0000D8690000}"/>
    <cellStyle name="40% - Accent3 9 6 3" xfId="20365" xr:uid="{00000000-0005-0000-0000-0000D9690000}"/>
    <cellStyle name="40% - Accent3 9 6_51-Sch Exp Fed Awards  (1)" xfId="36425" xr:uid="{00000000-0005-0000-0000-0000DA690000}"/>
    <cellStyle name="40% - Accent3 9 7" xfId="12806" xr:uid="{00000000-0005-0000-0000-0000DB690000}"/>
    <cellStyle name="40% - Accent3 9 7 2" xfId="36427" xr:uid="{00000000-0005-0000-0000-0000DC690000}"/>
    <cellStyle name="40% - Accent3 9 7_51-Sch Exp Fed Awards  (1)" xfId="36426" xr:uid="{00000000-0005-0000-0000-0000DD690000}"/>
    <cellStyle name="40% - Accent3 9 8" xfId="16729" xr:uid="{00000000-0005-0000-0000-0000DE690000}"/>
    <cellStyle name="40% - Accent3 9 8 2" xfId="36429" xr:uid="{00000000-0005-0000-0000-0000DF690000}"/>
    <cellStyle name="40% - Accent3 9 8_51-Sch Exp Fed Awards  (1)" xfId="36428" xr:uid="{00000000-0005-0000-0000-0000E0690000}"/>
    <cellStyle name="40% - Accent3 9 9" xfId="36430" xr:uid="{00000000-0005-0000-0000-0000E1690000}"/>
    <cellStyle name="40% - Accent3 9 9 2" xfId="36431" xr:uid="{00000000-0005-0000-0000-0000E2690000}"/>
    <cellStyle name="40% - Accent3 9_411200-10 -20" xfId="36432" xr:uid="{00000000-0005-0000-0000-0000E3690000}"/>
    <cellStyle name="40% - Accent4" xfId="39" builtinId="43" customBuiltin="1"/>
    <cellStyle name="40% - Accent4 10" xfId="4657" xr:uid="{00000000-0005-0000-0000-0000E5690000}"/>
    <cellStyle name="40% - Accent4 10 10" xfId="36433" xr:uid="{00000000-0005-0000-0000-0000E6690000}"/>
    <cellStyle name="40% - Accent4 10 11" xfId="36434" xr:uid="{00000000-0005-0000-0000-0000E7690000}"/>
    <cellStyle name="40% - Accent4 10 2" xfId="4658" xr:uid="{00000000-0005-0000-0000-0000E8690000}"/>
    <cellStyle name="40% - Accent4 10 2 10" xfId="36435" xr:uid="{00000000-0005-0000-0000-0000E9690000}"/>
    <cellStyle name="40% - Accent4 10 2 2" xfId="4659" xr:uid="{00000000-0005-0000-0000-0000EA690000}"/>
    <cellStyle name="40% - Accent4 10 2 2 2" xfId="4660" xr:uid="{00000000-0005-0000-0000-0000EB690000}"/>
    <cellStyle name="40% - Accent4 10 2 2 2 2" xfId="4661" xr:uid="{00000000-0005-0000-0000-0000EC690000}"/>
    <cellStyle name="40% - Accent4 10 2 2 2 2 2" xfId="4662" xr:uid="{00000000-0005-0000-0000-0000ED690000}"/>
    <cellStyle name="40% - Accent4 10 2 2 2 2 2 2" xfId="12807" xr:uid="{00000000-0005-0000-0000-0000EE690000}"/>
    <cellStyle name="40% - Accent4 10 2 2 2 2 2 3" xfId="22114" xr:uid="{00000000-0005-0000-0000-0000EF690000}"/>
    <cellStyle name="40% - Accent4 10 2 2 2 2 2_51-Sch Exp Fed Awards  (1)" xfId="36438" xr:uid="{00000000-0005-0000-0000-0000F0690000}"/>
    <cellStyle name="40% - Accent4 10 2 2 2 2 3" xfId="12808" xr:uid="{00000000-0005-0000-0000-0000F1690000}"/>
    <cellStyle name="40% - Accent4 10 2 2 2 2 4" xfId="18480" xr:uid="{00000000-0005-0000-0000-0000F2690000}"/>
    <cellStyle name="40% - Accent4 10 2 2 2 2_51-Sch Exp Fed Awards  (1)" xfId="36437" xr:uid="{00000000-0005-0000-0000-0000F3690000}"/>
    <cellStyle name="40% - Accent4 10 2 2 2 3" xfId="4663" xr:uid="{00000000-0005-0000-0000-0000F4690000}"/>
    <cellStyle name="40% - Accent4 10 2 2 2 3 2" xfId="12809" xr:uid="{00000000-0005-0000-0000-0000F5690000}"/>
    <cellStyle name="40% - Accent4 10 2 2 2 3 3" xfId="20376" xr:uid="{00000000-0005-0000-0000-0000F6690000}"/>
    <cellStyle name="40% - Accent4 10 2 2 2 3_51-Sch Exp Fed Awards  (1)" xfId="36439" xr:uid="{00000000-0005-0000-0000-0000F7690000}"/>
    <cellStyle name="40% - Accent4 10 2 2 2 4" xfId="12810" xr:uid="{00000000-0005-0000-0000-0000F8690000}"/>
    <cellStyle name="40% - Accent4 10 2 2 2 4 2" xfId="36441" xr:uid="{00000000-0005-0000-0000-0000F9690000}"/>
    <cellStyle name="40% - Accent4 10 2 2 2 4_51-Sch Exp Fed Awards  (1)" xfId="36440" xr:uid="{00000000-0005-0000-0000-0000FA690000}"/>
    <cellStyle name="40% - Accent4 10 2 2 2 5" xfId="16740" xr:uid="{00000000-0005-0000-0000-0000FB690000}"/>
    <cellStyle name="40% - Accent4 10 2 2 2 5 2" xfId="36443" xr:uid="{00000000-0005-0000-0000-0000FC690000}"/>
    <cellStyle name="40% - Accent4 10 2 2 2 5_51-Sch Exp Fed Awards  (1)" xfId="36442" xr:uid="{00000000-0005-0000-0000-0000FD690000}"/>
    <cellStyle name="40% - Accent4 10 2 2 2 6" xfId="36444" xr:uid="{00000000-0005-0000-0000-0000FE690000}"/>
    <cellStyle name="40% - Accent4 10 2 2 2 6 2" xfId="36445" xr:uid="{00000000-0005-0000-0000-0000FF690000}"/>
    <cellStyle name="40% - Accent4 10 2 2 2 7" xfId="36446" xr:uid="{00000000-0005-0000-0000-0000006A0000}"/>
    <cellStyle name="40% - Accent4 10 2 2 2 8" xfId="36447" xr:uid="{00000000-0005-0000-0000-0000016A0000}"/>
    <cellStyle name="40% - Accent4 10 2 2 2_51-Sch Exp Fed Awards  (1)" xfId="36436" xr:uid="{00000000-0005-0000-0000-0000026A0000}"/>
    <cellStyle name="40% - Accent4 10 2 2 3" xfId="4664" xr:uid="{00000000-0005-0000-0000-0000036A0000}"/>
    <cellStyle name="40% - Accent4 10 2 2 3 2" xfId="4665" xr:uid="{00000000-0005-0000-0000-0000046A0000}"/>
    <cellStyle name="40% - Accent4 10 2 2 3 2 2" xfId="12811" xr:uid="{00000000-0005-0000-0000-0000056A0000}"/>
    <cellStyle name="40% - Accent4 10 2 2 3 2 3" xfId="22113" xr:uid="{00000000-0005-0000-0000-0000066A0000}"/>
    <cellStyle name="40% - Accent4 10 2 2 3 2_51-Sch Exp Fed Awards  (1)" xfId="36449" xr:uid="{00000000-0005-0000-0000-0000076A0000}"/>
    <cellStyle name="40% - Accent4 10 2 2 3 3" xfId="12812" xr:uid="{00000000-0005-0000-0000-0000086A0000}"/>
    <cellStyle name="40% - Accent4 10 2 2 3 4" xfId="18479" xr:uid="{00000000-0005-0000-0000-0000096A0000}"/>
    <cellStyle name="40% - Accent4 10 2 2 3_51-Sch Exp Fed Awards  (1)" xfId="36448" xr:uid="{00000000-0005-0000-0000-00000A6A0000}"/>
    <cellStyle name="40% - Accent4 10 2 2 4" xfId="4666" xr:uid="{00000000-0005-0000-0000-00000B6A0000}"/>
    <cellStyle name="40% - Accent4 10 2 2 4 2" xfId="12813" xr:uid="{00000000-0005-0000-0000-00000C6A0000}"/>
    <cellStyle name="40% - Accent4 10 2 2 4 3" xfId="20375" xr:uid="{00000000-0005-0000-0000-00000D6A0000}"/>
    <cellStyle name="40% - Accent4 10 2 2 4_51-Sch Exp Fed Awards  (1)" xfId="36450" xr:uid="{00000000-0005-0000-0000-00000E6A0000}"/>
    <cellStyle name="40% - Accent4 10 2 2 5" xfId="12814" xr:uid="{00000000-0005-0000-0000-00000F6A0000}"/>
    <cellStyle name="40% - Accent4 10 2 2 5 2" xfId="36452" xr:uid="{00000000-0005-0000-0000-0000106A0000}"/>
    <cellStyle name="40% - Accent4 10 2 2 5_51-Sch Exp Fed Awards  (1)" xfId="36451" xr:uid="{00000000-0005-0000-0000-0000116A0000}"/>
    <cellStyle name="40% - Accent4 10 2 2 6" xfId="16739" xr:uid="{00000000-0005-0000-0000-0000126A0000}"/>
    <cellStyle name="40% - Accent4 10 2 2 6 2" xfId="36454" xr:uid="{00000000-0005-0000-0000-0000136A0000}"/>
    <cellStyle name="40% - Accent4 10 2 2 6_51-Sch Exp Fed Awards  (1)" xfId="36453" xr:uid="{00000000-0005-0000-0000-0000146A0000}"/>
    <cellStyle name="40% - Accent4 10 2 2 7" xfId="36455" xr:uid="{00000000-0005-0000-0000-0000156A0000}"/>
    <cellStyle name="40% - Accent4 10 2 2 7 2" xfId="36456" xr:uid="{00000000-0005-0000-0000-0000166A0000}"/>
    <cellStyle name="40% - Accent4 10 2 2 8" xfId="36457" xr:uid="{00000000-0005-0000-0000-0000176A0000}"/>
    <cellStyle name="40% - Accent4 10 2 2 9" xfId="36458" xr:uid="{00000000-0005-0000-0000-0000186A0000}"/>
    <cellStyle name="40% - Accent4 10 2 2_411200-10 -20" xfId="36459" xr:uid="{00000000-0005-0000-0000-0000196A0000}"/>
    <cellStyle name="40% - Accent4 10 2 3" xfId="4667" xr:uid="{00000000-0005-0000-0000-00001A6A0000}"/>
    <cellStyle name="40% - Accent4 10 2 3 2" xfId="4668" xr:uid="{00000000-0005-0000-0000-00001B6A0000}"/>
    <cellStyle name="40% - Accent4 10 2 3 2 2" xfId="4669" xr:uid="{00000000-0005-0000-0000-00001C6A0000}"/>
    <cellStyle name="40% - Accent4 10 2 3 2 2 2" xfId="12815" xr:uid="{00000000-0005-0000-0000-00001D6A0000}"/>
    <cellStyle name="40% - Accent4 10 2 3 2 2 3" xfId="22115" xr:uid="{00000000-0005-0000-0000-00001E6A0000}"/>
    <cellStyle name="40% - Accent4 10 2 3 2 2_51-Sch Exp Fed Awards  (1)" xfId="36462" xr:uid="{00000000-0005-0000-0000-00001F6A0000}"/>
    <cellStyle name="40% - Accent4 10 2 3 2 3" xfId="12816" xr:uid="{00000000-0005-0000-0000-0000206A0000}"/>
    <cellStyle name="40% - Accent4 10 2 3 2 4" xfId="18481" xr:uid="{00000000-0005-0000-0000-0000216A0000}"/>
    <cellStyle name="40% - Accent4 10 2 3 2_51-Sch Exp Fed Awards  (1)" xfId="36461" xr:uid="{00000000-0005-0000-0000-0000226A0000}"/>
    <cellStyle name="40% - Accent4 10 2 3 3" xfId="4670" xr:uid="{00000000-0005-0000-0000-0000236A0000}"/>
    <cellStyle name="40% - Accent4 10 2 3 3 2" xfId="12817" xr:uid="{00000000-0005-0000-0000-0000246A0000}"/>
    <cellStyle name="40% - Accent4 10 2 3 3 3" xfId="20377" xr:uid="{00000000-0005-0000-0000-0000256A0000}"/>
    <cellStyle name="40% - Accent4 10 2 3 3_51-Sch Exp Fed Awards  (1)" xfId="36463" xr:uid="{00000000-0005-0000-0000-0000266A0000}"/>
    <cellStyle name="40% - Accent4 10 2 3 4" xfId="12818" xr:uid="{00000000-0005-0000-0000-0000276A0000}"/>
    <cellStyle name="40% - Accent4 10 2 3 4 2" xfId="36465" xr:uid="{00000000-0005-0000-0000-0000286A0000}"/>
    <cellStyle name="40% - Accent4 10 2 3 4_51-Sch Exp Fed Awards  (1)" xfId="36464" xr:uid="{00000000-0005-0000-0000-0000296A0000}"/>
    <cellStyle name="40% - Accent4 10 2 3 5" xfId="16741" xr:uid="{00000000-0005-0000-0000-00002A6A0000}"/>
    <cellStyle name="40% - Accent4 10 2 3 5 2" xfId="36467" xr:uid="{00000000-0005-0000-0000-00002B6A0000}"/>
    <cellStyle name="40% - Accent4 10 2 3 5_51-Sch Exp Fed Awards  (1)" xfId="36466" xr:uid="{00000000-0005-0000-0000-00002C6A0000}"/>
    <cellStyle name="40% - Accent4 10 2 3 6" xfId="36468" xr:uid="{00000000-0005-0000-0000-00002D6A0000}"/>
    <cellStyle name="40% - Accent4 10 2 3 6 2" xfId="36469" xr:uid="{00000000-0005-0000-0000-00002E6A0000}"/>
    <cellStyle name="40% - Accent4 10 2 3 7" xfId="36470" xr:uid="{00000000-0005-0000-0000-00002F6A0000}"/>
    <cellStyle name="40% - Accent4 10 2 3 8" xfId="36471" xr:uid="{00000000-0005-0000-0000-0000306A0000}"/>
    <cellStyle name="40% - Accent4 10 2 3_51-Sch Exp Fed Awards  (1)" xfId="36460" xr:uid="{00000000-0005-0000-0000-0000316A0000}"/>
    <cellStyle name="40% - Accent4 10 2 4" xfId="4671" xr:uid="{00000000-0005-0000-0000-0000326A0000}"/>
    <cellStyle name="40% - Accent4 10 2 4 2" xfId="4672" xr:uid="{00000000-0005-0000-0000-0000336A0000}"/>
    <cellStyle name="40% - Accent4 10 2 4 2 2" xfId="12819" xr:uid="{00000000-0005-0000-0000-0000346A0000}"/>
    <cellStyle name="40% - Accent4 10 2 4 2 3" xfId="22112" xr:uid="{00000000-0005-0000-0000-0000356A0000}"/>
    <cellStyle name="40% - Accent4 10 2 4 2_51-Sch Exp Fed Awards  (1)" xfId="36473" xr:uid="{00000000-0005-0000-0000-0000366A0000}"/>
    <cellStyle name="40% - Accent4 10 2 4 3" xfId="12820" xr:uid="{00000000-0005-0000-0000-0000376A0000}"/>
    <cellStyle name="40% - Accent4 10 2 4 4" xfId="18478" xr:uid="{00000000-0005-0000-0000-0000386A0000}"/>
    <cellStyle name="40% - Accent4 10 2 4_51-Sch Exp Fed Awards  (1)" xfId="36472" xr:uid="{00000000-0005-0000-0000-0000396A0000}"/>
    <cellStyle name="40% - Accent4 10 2 5" xfId="4673" xr:uid="{00000000-0005-0000-0000-00003A6A0000}"/>
    <cellStyle name="40% - Accent4 10 2 5 2" xfId="12821" xr:uid="{00000000-0005-0000-0000-00003B6A0000}"/>
    <cellStyle name="40% - Accent4 10 2 5 3" xfId="20374" xr:uid="{00000000-0005-0000-0000-00003C6A0000}"/>
    <cellStyle name="40% - Accent4 10 2 5_51-Sch Exp Fed Awards  (1)" xfId="36474" xr:uid="{00000000-0005-0000-0000-00003D6A0000}"/>
    <cellStyle name="40% - Accent4 10 2 6" xfId="12822" xr:uid="{00000000-0005-0000-0000-00003E6A0000}"/>
    <cellStyle name="40% - Accent4 10 2 6 2" xfId="36476" xr:uid="{00000000-0005-0000-0000-00003F6A0000}"/>
    <cellStyle name="40% - Accent4 10 2 6_51-Sch Exp Fed Awards  (1)" xfId="36475" xr:uid="{00000000-0005-0000-0000-0000406A0000}"/>
    <cellStyle name="40% - Accent4 10 2 7" xfId="16738" xr:uid="{00000000-0005-0000-0000-0000416A0000}"/>
    <cellStyle name="40% - Accent4 10 2 7 2" xfId="36478" xr:uid="{00000000-0005-0000-0000-0000426A0000}"/>
    <cellStyle name="40% - Accent4 10 2 7_51-Sch Exp Fed Awards  (1)" xfId="36477" xr:uid="{00000000-0005-0000-0000-0000436A0000}"/>
    <cellStyle name="40% - Accent4 10 2 8" xfId="36479" xr:uid="{00000000-0005-0000-0000-0000446A0000}"/>
    <cellStyle name="40% - Accent4 10 2 8 2" xfId="36480" xr:uid="{00000000-0005-0000-0000-0000456A0000}"/>
    <cellStyle name="40% - Accent4 10 2 9" xfId="36481" xr:uid="{00000000-0005-0000-0000-0000466A0000}"/>
    <cellStyle name="40% - Accent4 10 2_411200-10 -20" xfId="36482" xr:uid="{00000000-0005-0000-0000-0000476A0000}"/>
    <cellStyle name="40% - Accent4 10 3" xfId="4674" xr:uid="{00000000-0005-0000-0000-0000486A0000}"/>
    <cellStyle name="40% - Accent4 10 3 2" xfId="4675" xr:uid="{00000000-0005-0000-0000-0000496A0000}"/>
    <cellStyle name="40% - Accent4 10 3 2 2" xfId="4676" xr:uid="{00000000-0005-0000-0000-00004A6A0000}"/>
    <cellStyle name="40% - Accent4 10 3 2 2 2" xfId="4677" xr:uid="{00000000-0005-0000-0000-00004B6A0000}"/>
    <cellStyle name="40% - Accent4 10 3 2 2 2 2" xfId="12823" xr:uid="{00000000-0005-0000-0000-00004C6A0000}"/>
    <cellStyle name="40% - Accent4 10 3 2 2 2 3" xfId="22117" xr:uid="{00000000-0005-0000-0000-00004D6A0000}"/>
    <cellStyle name="40% - Accent4 10 3 2 2 2_51-Sch Exp Fed Awards  (1)" xfId="36485" xr:uid="{00000000-0005-0000-0000-00004E6A0000}"/>
    <cellStyle name="40% - Accent4 10 3 2 2 3" xfId="12824" xr:uid="{00000000-0005-0000-0000-00004F6A0000}"/>
    <cellStyle name="40% - Accent4 10 3 2 2 4" xfId="18483" xr:uid="{00000000-0005-0000-0000-0000506A0000}"/>
    <cellStyle name="40% - Accent4 10 3 2 2_51-Sch Exp Fed Awards  (1)" xfId="36484" xr:uid="{00000000-0005-0000-0000-0000516A0000}"/>
    <cellStyle name="40% - Accent4 10 3 2 3" xfId="4678" xr:uid="{00000000-0005-0000-0000-0000526A0000}"/>
    <cellStyle name="40% - Accent4 10 3 2 3 2" xfId="12825" xr:uid="{00000000-0005-0000-0000-0000536A0000}"/>
    <cellStyle name="40% - Accent4 10 3 2 3 3" xfId="20379" xr:uid="{00000000-0005-0000-0000-0000546A0000}"/>
    <cellStyle name="40% - Accent4 10 3 2 3_51-Sch Exp Fed Awards  (1)" xfId="36486" xr:uid="{00000000-0005-0000-0000-0000556A0000}"/>
    <cellStyle name="40% - Accent4 10 3 2 4" xfId="12826" xr:uid="{00000000-0005-0000-0000-0000566A0000}"/>
    <cellStyle name="40% - Accent4 10 3 2 4 2" xfId="36488" xr:uid="{00000000-0005-0000-0000-0000576A0000}"/>
    <cellStyle name="40% - Accent4 10 3 2 4_51-Sch Exp Fed Awards  (1)" xfId="36487" xr:uid="{00000000-0005-0000-0000-0000586A0000}"/>
    <cellStyle name="40% - Accent4 10 3 2 5" xfId="16743" xr:uid="{00000000-0005-0000-0000-0000596A0000}"/>
    <cellStyle name="40% - Accent4 10 3 2 5 2" xfId="36490" xr:uid="{00000000-0005-0000-0000-00005A6A0000}"/>
    <cellStyle name="40% - Accent4 10 3 2 5_51-Sch Exp Fed Awards  (1)" xfId="36489" xr:uid="{00000000-0005-0000-0000-00005B6A0000}"/>
    <cellStyle name="40% - Accent4 10 3 2 6" xfId="36491" xr:uid="{00000000-0005-0000-0000-00005C6A0000}"/>
    <cellStyle name="40% - Accent4 10 3 2 6 2" xfId="36492" xr:uid="{00000000-0005-0000-0000-00005D6A0000}"/>
    <cellStyle name="40% - Accent4 10 3 2 7" xfId="36493" xr:uid="{00000000-0005-0000-0000-00005E6A0000}"/>
    <cellStyle name="40% - Accent4 10 3 2 8" xfId="36494" xr:uid="{00000000-0005-0000-0000-00005F6A0000}"/>
    <cellStyle name="40% - Accent4 10 3 2_51-Sch Exp Fed Awards  (1)" xfId="36483" xr:uid="{00000000-0005-0000-0000-0000606A0000}"/>
    <cellStyle name="40% - Accent4 10 3 3" xfId="4679" xr:uid="{00000000-0005-0000-0000-0000616A0000}"/>
    <cellStyle name="40% - Accent4 10 3 3 2" xfId="4680" xr:uid="{00000000-0005-0000-0000-0000626A0000}"/>
    <cellStyle name="40% - Accent4 10 3 3 2 2" xfId="12827" xr:uid="{00000000-0005-0000-0000-0000636A0000}"/>
    <cellStyle name="40% - Accent4 10 3 3 2 3" xfId="22116" xr:uid="{00000000-0005-0000-0000-0000646A0000}"/>
    <cellStyle name="40% - Accent4 10 3 3 2_51-Sch Exp Fed Awards  (1)" xfId="36496" xr:uid="{00000000-0005-0000-0000-0000656A0000}"/>
    <cellStyle name="40% - Accent4 10 3 3 3" xfId="12828" xr:uid="{00000000-0005-0000-0000-0000666A0000}"/>
    <cellStyle name="40% - Accent4 10 3 3 4" xfId="18482" xr:uid="{00000000-0005-0000-0000-0000676A0000}"/>
    <cellStyle name="40% - Accent4 10 3 3_51-Sch Exp Fed Awards  (1)" xfId="36495" xr:uid="{00000000-0005-0000-0000-0000686A0000}"/>
    <cellStyle name="40% - Accent4 10 3 4" xfId="4681" xr:uid="{00000000-0005-0000-0000-0000696A0000}"/>
    <cellStyle name="40% - Accent4 10 3 4 2" xfId="12829" xr:uid="{00000000-0005-0000-0000-00006A6A0000}"/>
    <cellStyle name="40% - Accent4 10 3 4 3" xfId="20378" xr:uid="{00000000-0005-0000-0000-00006B6A0000}"/>
    <cellStyle name="40% - Accent4 10 3 4_51-Sch Exp Fed Awards  (1)" xfId="36497" xr:uid="{00000000-0005-0000-0000-00006C6A0000}"/>
    <cellStyle name="40% - Accent4 10 3 5" xfId="12830" xr:uid="{00000000-0005-0000-0000-00006D6A0000}"/>
    <cellStyle name="40% - Accent4 10 3 5 2" xfId="36499" xr:uid="{00000000-0005-0000-0000-00006E6A0000}"/>
    <cellStyle name="40% - Accent4 10 3 5_51-Sch Exp Fed Awards  (1)" xfId="36498" xr:uid="{00000000-0005-0000-0000-00006F6A0000}"/>
    <cellStyle name="40% - Accent4 10 3 6" xfId="16742" xr:uid="{00000000-0005-0000-0000-0000706A0000}"/>
    <cellStyle name="40% - Accent4 10 3 6 2" xfId="36501" xr:uid="{00000000-0005-0000-0000-0000716A0000}"/>
    <cellStyle name="40% - Accent4 10 3 6_51-Sch Exp Fed Awards  (1)" xfId="36500" xr:uid="{00000000-0005-0000-0000-0000726A0000}"/>
    <cellStyle name="40% - Accent4 10 3 7" xfId="36502" xr:uid="{00000000-0005-0000-0000-0000736A0000}"/>
    <cellStyle name="40% - Accent4 10 3 7 2" xfId="36503" xr:uid="{00000000-0005-0000-0000-0000746A0000}"/>
    <cellStyle name="40% - Accent4 10 3 8" xfId="36504" xr:uid="{00000000-0005-0000-0000-0000756A0000}"/>
    <cellStyle name="40% - Accent4 10 3 9" xfId="36505" xr:uid="{00000000-0005-0000-0000-0000766A0000}"/>
    <cellStyle name="40% - Accent4 10 3_411200-10 -20" xfId="36506" xr:uid="{00000000-0005-0000-0000-0000776A0000}"/>
    <cellStyle name="40% - Accent4 10 4" xfId="4682" xr:uid="{00000000-0005-0000-0000-0000786A0000}"/>
    <cellStyle name="40% - Accent4 10 4 2" xfId="4683" xr:uid="{00000000-0005-0000-0000-0000796A0000}"/>
    <cellStyle name="40% - Accent4 10 4 2 2" xfId="4684" xr:uid="{00000000-0005-0000-0000-00007A6A0000}"/>
    <cellStyle name="40% - Accent4 10 4 2 2 2" xfId="12831" xr:uid="{00000000-0005-0000-0000-00007B6A0000}"/>
    <cellStyle name="40% - Accent4 10 4 2 2 3" xfId="22118" xr:uid="{00000000-0005-0000-0000-00007C6A0000}"/>
    <cellStyle name="40% - Accent4 10 4 2 2_51-Sch Exp Fed Awards  (1)" xfId="36509" xr:uid="{00000000-0005-0000-0000-00007D6A0000}"/>
    <cellStyle name="40% - Accent4 10 4 2 3" xfId="12832" xr:uid="{00000000-0005-0000-0000-00007E6A0000}"/>
    <cellStyle name="40% - Accent4 10 4 2 4" xfId="18484" xr:uid="{00000000-0005-0000-0000-00007F6A0000}"/>
    <cellStyle name="40% - Accent4 10 4 2_51-Sch Exp Fed Awards  (1)" xfId="36508" xr:uid="{00000000-0005-0000-0000-0000806A0000}"/>
    <cellStyle name="40% - Accent4 10 4 3" xfId="4685" xr:uid="{00000000-0005-0000-0000-0000816A0000}"/>
    <cellStyle name="40% - Accent4 10 4 3 2" xfId="12833" xr:uid="{00000000-0005-0000-0000-0000826A0000}"/>
    <cellStyle name="40% - Accent4 10 4 3 3" xfId="20380" xr:uid="{00000000-0005-0000-0000-0000836A0000}"/>
    <cellStyle name="40% - Accent4 10 4 3_51-Sch Exp Fed Awards  (1)" xfId="36510" xr:uid="{00000000-0005-0000-0000-0000846A0000}"/>
    <cellStyle name="40% - Accent4 10 4 4" xfId="12834" xr:uid="{00000000-0005-0000-0000-0000856A0000}"/>
    <cellStyle name="40% - Accent4 10 4 4 2" xfId="36512" xr:uid="{00000000-0005-0000-0000-0000866A0000}"/>
    <cellStyle name="40% - Accent4 10 4 4_51-Sch Exp Fed Awards  (1)" xfId="36511" xr:uid="{00000000-0005-0000-0000-0000876A0000}"/>
    <cellStyle name="40% - Accent4 10 4 5" xfId="16744" xr:uid="{00000000-0005-0000-0000-0000886A0000}"/>
    <cellStyle name="40% - Accent4 10 4 5 2" xfId="36514" xr:uid="{00000000-0005-0000-0000-0000896A0000}"/>
    <cellStyle name="40% - Accent4 10 4 5_51-Sch Exp Fed Awards  (1)" xfId="36513" xr:uid="{00000000-0005-0000-0000-00008A6A0000}"/>
    <cellStyle name="40% - Accent4 10 4 6" xfId="36515" xr:uid="{00000000-0005-0000-0000-00008B6A0000}"/>
    <cellStyle name="40% - Accent4 10 4 6 2" xfId="36516" xr:uid="{00000000-0005-0000-0000-00008C6A0000}"/>
    <cellStyle name="40% - Accent4 10 4 7" xfId="36517" xr:uid="{00000000-0005-0000-0000-00008D6A0000}"/>
    <cellStyle name="40% - Accent4 10 4 8" xfId="36518" xr:uid="{00000000-0005-0000-0000-00008E6A0000}"/>
    <cellStyle name="40% - Accent4 10 4_51-Sch Exp Fed Awards  (1)" xfId="36507" xr:uid="{00000000-0005-0000-0000-00008F6A0000}"/>
    <cellStyle name="40% - Accent4 10 5" xfId="4686" xr:uid="{00000000-0005-0000-0000-0000906A0000}"/>
    <cellStyle name="40% - Accent4 10 5 2" xfId="4687" xr:uid="{00000000-0005-0000-0000-0000916A0000}"/>
    <cellStyle name="40% - Accent4 10 5 2 2" xfId="12835" xr:uid="{00000000-0005-0000-0000-0000926A0000}"/>
    <cellStyle name="40% - Accent4 10 5 2 3" xfId="22111" xr:uid="{00000000-0005-0000-0000-0000936A0000}"/>
    <cellStyle name="40% - Accent4 10 5 2_51-Sch Exp Fed Awards  (1)" xfId="36520" xr:uid="{00000000-0005-0000-0000-0000946A0000}"/>
    <cellStyle name="40% - Accent4 10 5 3" xfId="12836" xr:uid="{00000000-0005-0000-0000-0000956A0000}"/>
    <cellStyle name="40% - Accent4 10 5 4" xfId="18477" xr:uid="{00000000-0005-0000-0000-0000966A0000}"/>
    <cellStyle name="40% - Accent4 10 5_51-Sch Exp Fed Awards  (1)" xfId="36519" xr:uid="{00000000-0005-0000-0000-0000976A0000}"/>
    <cellStyle name="40% - Accent4 10 6" xfId="4688" xr:uid="{00000000-0005-0000-0000-0000986A0000}"/>
    <cellStyle name="40% - Accent4 10 6 2" xfId="12837" xr:uid="{00000000-0005-0000-0000-0000996A0000}"/>
    <cellStyle name="40% - Accent4 10 6 3" xfId="20373" xr:uid="{00000000-0005-0000-0000-00009A6A0000}"/>
    <cellStyle name="40% - Accent4 10 6_51-Sch Exp Fed Awards  (1)" xfId="36521" xr:uid="{00000000-0005-0000-0000-00009B6A0000}"/>
    <cellStyle name="40% - Accent4 10 7" xfId="12838" xr:uid="{00000000-0005-0000-0000-00009C6A0000}"/>
    <cellStyle name="40% - Accent4 10 7 2" xfId="36523" xr:uid="{00000000-0005-0000-0000-00009D6A0000}"/>
    <cellStyle name="40% - Accent4 10 7_51-Sch Exp Fed Awards  (1)" xfId="36522" xr:uid="{00000000-0005-0000-0000-00009E6A0000}"/>
    <cellStyle name="40% - Accent4 10 8" xfId="16737" xr:uid="{00000000-0005-0000-0000-00009F6A0000}"/>
    <cellStyle name="40% - Accent4 10 8 2" xfId="36525" xr:uid="{00000000-0005-0000-0000-0000A06A0000}"/>
    <cellStyle name="40% - Accent4 10 8_51-Sch Exp Fed Awards  (1)" xfId="36524" xr:uid="{00000000-0005-0000-0000-0000A16A0000}"/>
    <cellStyle name="40% - Accent4 10 9" xfId="36526" xr:uid="{00000000-0005-0000-0000-0000A26A0000}"/>
    <cellStyle name="40% - Accent4 10 9 2" xfId="36527" xr:uid="{00000000-0005-0000-0000-0000A36A0000}"/>
    <cellStyle name="40% - Accent4 10_411200-10 -20" xfId="36528" xr:uid="{00000000-0005-0000-0000-0000A46A0000}"/>
    <cellStyle name="40% - Accent4 11" xfId="4689" xr:uid="{00000000-0005-0000-0000-0000A56A0000}"/>
    <cellStyle name="40% - Accent4 11 10" xfId="36529" xr:uid="{00000000-0005-0000-0000-0000A66A0000}"/>
    <cellStyle name="40% - Accent4 11 2" xfId="4690" xr:uid="{00000000-0005-0000-0000-0000A76A0000}"/>
    <cellStyle name="40% - Accent4 11 2 2" xfId="4691" xr:uid="{00000000-0005-0000-0000-0000A86A0000}"/>
    <cellStyle name="40% - Accent4 11 2 2 2" xfId="4692" xr:uid="{00000000-0005-0000-0000-0000A96A0000}"/>
    <cellStyle name="40% - Accent4 11 2 2 2 2" xfId="4693" xr:uid="{00000000-0005-0000-0000-0000AA6A0000}"/>
    <cellStyle name="40% - Accent4 11 2 2 2 2 2" xfId="12839" xr:uid="{00000000-0005-0000-0000-0000AB6A0000}"/>
    <cellStyle name="40% - Accent4 11 2 2 2 2 3" xfId="22121" xr:uid="{00000000-0005-0000-0000-0000AC6A0000}"/>
    <cellStyle name="40% - Accent4 11 2 2 2 2_51-Sch Exp Fed Awards  (1)" xfId="36532" xr:uid="{00000000-0005-0000-0000-0000AD6A0000}"/>
    <cellStyle name="40% - Accent4 11 2 2 2 3" xfId="12840" xr:uid="{00000000-0005-0000-0000-0000AE6A0000}"/>
    <cellStyle name="40% - Accent4 11 2 2 2 4" xfId="18487" xr:uid="{00000000-0005-0000-0000-0000AF6A0000}"/>
    <cellStyle name="40% - Accent4 11 2 2 2_51-Sch Exp Fed Awards  (1)" xfId="36531" xr:uid="{00000000-0005-0000-0000-0000B06A0000}"/>
    <cellStyle name="40% - Accent4 11 2 2 3" xfId="4694" xr:uid="{00000000-0005-0000-0000-0000B16A0000}"/>
    <cellStyle name="40% - Accent4 11 2 2 3 2" xfId="12841" xr:uid="{00000000-0005-0000-0000-0000B26A0000}"/>
    <cellStyle name="40% - Accent4 11 2 2 3 3" xfId="20383" xr:uid="{00000000-0005-0000-0000-0000B36A0000}"/>
    <cellStyle name="40% - Accent4 11 2 2 3_51-Sch Exp Fed Awards  (1)" xfId="36533" xr:uid="{00000000-0005-0000-0000-0000B46A0000}"/>
    <cellStyle name="40% - Accent4 11 2 2 4" xfId="12842" xr:uid="{00000000-0005-0000-0000-0000B56A0000}"/>
    <cellStyle name="40% - Accent4 11 2 2 4 2" xfId="36535" xr:uid="{00000000-0005-0000-0000-0000B66A0000}"/>
    <cellStyle name="40% - Accent4 11 2 2 4_51-Sch Exp Fed Awards  (1)" xfId="36534" xr:uid="{00000000-0005-0000-0000-0000B76A0000}"/>
    <cellStyle name="40% - Accent4 11 2 2 5" xfId="16747" xr:uid="{00000000-0005-0000-0000-0000B86A0000}"/>
    <cellStyle name="40% - Accent4 11 2 2 5 2" xfId="36537" xr:uid="{00000000-0005-0000-0000-0000B96A0000}"/>
    <cellStyle name="40% - Accent4 11 2 2 5_51-Sch Exp Fed Awards  (1)" xfId="36536" xr:uid="{00000000-0005-0000-0000-0000BA6A0000}"/>
    <cellStyle name="40% - Accent4 11 2 2 6" xfId="36538" xr:uid="{00000000-0005-0000-0000-0000BB6A0000}"/>
    <cellStyle name="40% - Accent4 11 2 2 6 2" xfId="36539" xr:uid="{00000000-0005-0000-0000-0000BC6A0000}"/>
    <cellStyle name="40% - Accent4 11 2 2 7" xfId="36540" xr:uid="{00000000-0005-0000-0000-0000BD6A0000}"/>
    <cellStyle name="40% - Accent4 11 2 2 8" xfId="36541" xr:uid="{00000000-0005-0000-0000-0000BE6A0000}"/>
    <cellStyle name="40% - Accent4 11 2 2_51-Sch Exp Fed Awards  (1)" xfId="36530" xr:uid="{00000000-0005-0000-0000-0000BF6A0000}"/>
    <cellStyle name="40% - Accent4 11 2 3" xfId="4695" xr:uid="{00000000-0005-0000-0000-0000C06A0000}"/>
    <cellStyle name="40% - Accent4 11 2 3 2" xfId="4696" xr:uid="{00000000-0005-0000-0000-0000C16A0000}"/>
    <cellStyle name="40% - Accent4 11 2 3 2 2" xfId="12843" xr:uid="{00000000-0005-0000-0000-0000C26A0000}"/>
    <cellStyle name="40% - Accent4 11 2 3 2 3" xfId="22120" xr:uid="{00000000-0005-0000-0000-0000C36A0000}"/>
    <cellStyle name="40% - Accent4 11 2 3 2_51-Sch Exp Fed Awards  (1)" xfId="36543" xr:uid="{00000000-0005-0000-0000-0000C46A0000}"/>
    <cellStyle name="40% - Accent4 11 2 3 3" xfId="12844" xr:uid="{00000000-0005-0000-0000-0000C56A0000}"/>
    <cellStyle name="40% - Accent4 11 2 3 4" xfId="18486" xr:uid="{00000000-0005-0000-0000-0000C66A0000}"/>
    <cellStyle name="40% - Accent4 11 2 3_51-Sch Exp Fed Awards  (1)" xfId="36542" xr:uid="{00000000-0005-0000-0000-0000C76A0000}"/>
    <cellStyle name="40% - Accent4 11 2 4" xfId="4697" xr:uid="{00000000-0005-0000-0000-0000C86A0000}"/>
    <cellStyle name="40% - Accent4 11 2 4 2" xfId="12845" xr:uid="{00000000-0005-0000-0000-0000C96A0000}"/>
    <cellStyle name="40% - Accent4 11 2 4 3" xfId="20382" xr:uid="{00000000-0005-0000-0000-0000CA6A0000}"/>
    <cellStyle name="40% - Accent4 11 2 4_51-Sch Exp Fed Awards  (1)" xfId="36544" xr:uid="{00000000-0005-0000-0000-0000CB6A0000}"/>
    <cellStyle name="40% - Accent4 11 2 5" xfId="12846" xr:uid="{00000000-0005-0000-0000-0000CC6A0000}"/>
    <cellStyle name="40% - Accent4 11 2 5 2" xfId="36546" xr:uid="{00000000-0005-0000-0000-0000CD6A0000}"/>
    <cellStyle name="40% - Accent4 11 2 5_51-Sch Exp Fed Awards  (1)" xfId="36545" xr:uid="{00000000-0005-0000-0000-0000CE6A0000}"/>
    <cellStyle name="40% - Accent4 11 2 6" xfId="16746" xr:uid="{00000000-0005-0000-0000-0000CF6A0000}"/>
    <cellStyle name="40% - Accent4 11 2 6 2" xfId="36548" xr:uid="{00000000-0005-0000-0000-0000D06A0000}"/>
    <cellStyle name="40% - Accent4 11 2 6_51-Sch Exp Fed Awards  (1)" xfId="36547" xr:uid="{00000000-0005-0000-0000-0000D16A0000}"/>
    <cellStyle name="40% - Accent4 11 2 7" xfId="36549" xr:uid="{00000000-0005-0000-0000-0000D26A0000}"/>
    <cellStyle name="40% - Accent4 11 2 7 2" xfId="36550" xr:uid="{00000000-0005-0000-0000-0000D36A0000}"/>
    <cellStyle name="40% - Accent4 11 2 8" xfId="36551" xr:uid="{00000000-0005-0000-0000-0000D46A0000}"/>
    <cellStyle name="40% - Accent4 11 2 9" xfId="36552" xr:uid="{00000000-0005-0000-0000-0000D56A0000}"/>
    <cellStyle name="40% - Accent4 11 2_411200-10 -20" xfId="36553" xr:uid="{00000000-0005-0000-0000-0000D66A0000}"/>
    <cellStyle name="40% - Accent4 11 3" xfId="4698" xr:uid="{00000000-0005-0000-0000-0000D76A0000}"/>
    <cellStyle name="40% - Accent4 11 3 2" xfId="4699" xr:uid="{00000000-0005-0000-0000-0000D86A0000}"/>
    <cellStyle name="40% - Accent4 11 3 2 2" xfId="4700" xr:uid="{00000000-0005-0000-0000-0000D96A0000}"/>
    <cellStyle name="40% - Accent4 11 3 2 2 2" xfId="12847" xr:uid="{00000000-0005-0000-0000-0000DA6A0000}"/>
    <cellStyle name="40% - Accent4 11 3 2 2 3" xfId="22122" xr:uid="{00000000-0005-0000-0000-0000DB6A0000}"/>
    <cellStyle name="40% - Accent4 11 3 2 2_51-Sch Exp Fed Awards  (1)" xfId="36556" xr:uid="{00000000-0005-0000-0000-0000DC6A0000}"/>
    <cellStyle name="40% - Accent4 11 3 2 3" xfId="12848" xr:uid="{00000000-0005-0000-0000-0000DD6A0000}"/>
    <cellStyle name="40% - Accent4 11 3 2 4" xfId="18488" xr:uid="{00000000-0005-0000-0000-0000DE6A0000}"/>
    <cellStyle name="40% - Accent4 11 3 2_51-Sch Exp Fed Awards  (1)" xfId="36555" xr:uid="{00000000-0005-0000-0000-0000DF6A0000}"/>
    <cellStyle name="40% - Accent4 11 3 3" xfId="4701" xr:uid="{00000000-0005-0000-0000-0000E06A0000}"/>
    <cellStyle name="40% - Accent4 11 3 3 2" xfId="12849" xr:uid="{00000000-0005-0000-0000-0000E16A0000}"/>
    <cellStyle name="40% - Accent4 11 3 3 3" xfId="20384" xr:uid="{00000000-0005-0000-0000-0000E26A0000}"/>
    <cellStyle name="40% - Accent4 11 3 3_51-Sch Exp Fed Awards  (1)" xfId="36557" xr:uid="{00000000-0005-0000-0000-0000E36A0000}"/>
    <cellStyle name="40% - Accent4 11 3 4" xfId="12850" xr:uid="{00000000-0005-0000-0000-0000E46A0000}"/>
    <cellStyle name="40% - Accent4 11 3 4 2" xfId="36559" xr:uid="{00000000-0005-0000-0000-0000E56A0000}"/>
    <cellStyle name="40% - Accent4 11 3 4_51-Sch Exp Fed Awards  (1)" xfId="36558" xr:uid="{00000000-0005-0000-0000-0000E66A0000}"/>
    <cellStyle name="40% - Accent4 11 3 5" xfId="16748" xr:uid="{00000000-0005-0000-0000-0000E76A0000}"/>
    <cellStyle name="40% - Accent4 11 3 5 2" xfId="36561" xr:uid="{00000000-0005-0000-0000-0000E86A0000}"/>
    <cellStyle name="40% - Accent4 11 3 5_51-Sch Exp Fed Awards  (1)" xfId="36560" xr:uid="{00000000-0005-0000-0000-0000E96A0000}"/>
    <cellStyle name="40% - Accent4 11 3 6" xfId="36562" xr:uid="{00000000-0005-0000-0000-0000EA6A0000}"/>
    <cellStyle name="40% - Accent4 11 3 6 2" xfId="36563" xr:uid="{00000000-0005-0000-0000-0000EB6A0000}"/>
    <cellStyle name="40% - Accent4 11 3 7" xfId="36564" xr:uid="{00000000-0005-0000-0000-0000EC6A0000}"/>
    <cellStyle name="40% - Accent4 11 3 8" xfId="36565" xr:uid="{00000000-0005-0000-0000-0000ED6A0000}"/>
    <cellStyle name="40% - Accent4 11 3_51-Sch Exp Fed Awards  (1)" xfId="36554" xr:uid="{00000000-0005-0000-0000-0000EE6A0000}"/>
    <cellStyle name="40% - Accent4 11 4" xfId="4702" xr:uid="{00000000-0005-0000-0000-0000EF6A0000}"/>
    <cellStyle name="40% - Accent4 11 4 2" xfId="4703" xr:uid="{00000000-0005-0000-0000-0000F06A0000}"/>
    <cellStyle name="40% - Accent4 11 4 2 2" xfId="12851" xr:uid="{00000000-0005-0000-0000-0000F16A0000}"/>
    <cellStyle name="40% - Accent4 11 4 2 3" xfId="22119" xr:uid="{00000000-0005-0000-0000-0000F26A0000}"/>
    <cellStyle name="40% - Accent4 11 4 2_51-Sch Exp Fed Awards  (1)" xfId="36567" xr:uid="{00000000-0005-0000-0000-0000F36A0000}"/>
    <cellStyle name="40% - Accent4 11 4 3" xfId="12852" xr:uid="{00000000-0005-0000-0000-0000F46A0000}"/>
    <cellStyle name="40% - Accent4 11 4 4" xfId="18485" xr:uid="{00000000-0005-0000-0000-0000F56A0000}"/>
    <cellStyle name="40% - Accent4 11 4_51-Sch Exp Fed Awards  (1)" xfId="36566" xr:uid="{00000000-0005-0000-0000-0000F66A0000}"/>
    <cellStyle name="40% - Accent4 11 5" xfId="4704" xr:uid="{00000000-0005-0000-0000-0000F76A0000}"/>
    <cellStyle name="40% - Accent4 11 5 2" xfId="12853" xr:uid="{00000000-0005-0000-0000-0000F86A0000}"/>
    <cellStyle name="40% - Accent4 11 5 3" xfId="20381" xr:uid="{00000000-0005-0000-0000-0000F96A0000}"/>
    <cellStyle name="40% - Accent4 11 5_51-Sch Exp Fed Awards  (1)" xfId="36568" xr:uid="{00000000-0005-0000-0000-0000FA6A0000}"/>
    <cellStyle name="40% - Accent4 11 6" xfId="12854" xr:uid="{00000000-0005-0000-0000-0000FB6A0000}"/>
    <cellStyle name="40% - Accent4 11 6 2" xfId="36570" xr:uid="{00000000-0005-0000-0000-0000FC6A0000}"/>
    <cellStyle name="40% - Accent4 11 6_51-Sch Exp Fed Awards  (1)" xfId="36569" xr:uid="{00000000-0005-0000-0000-0000FD6A0000}"/>
    <cellStyle name="40% - Accent4 11 7" xfId="16745" xr:uid="{00000000-0005-0000-0000-0000FE6A0000}"/>
    <cellStyle name="40% - Accent4 11 7 2" xfId="36572" xr:uid="{00000000-0005-0000-0000-0000FF6A0000}"/>
    <cellStyle name="40% - Accent4 11 7_51-Sch Exp Fed Awards  (1)" xfId="36571" xr:uid="{00000000-0005-0000-0000-0000006B0000}"/>
    <cellStyle name="40% - Accent4 11 8" xfId="36573" xr:uid="{00000000-0005-0000-0000-0000016B0000}"/>
    <cellStyle name="40% - Accent4 11 8 2" xfId="36574" xr:uid="{00000000-0005-0000-0000-0000026B0000}"/>
    <cellStyle name="40% - Accent4 11 9" xfId="36575" xr:uid="{00000000-0005-0000-0000-0000036B0000}"/>
    <cellStyle name="40% - Accent4 11_411200-10 -20" xfId="36576" xr:uid="{00000000-0005-0000-0000-0000046B0000}"/>
    <cellStyle name="40% - Accent4 12" xfId="4705" xr:uid="{00000000-0005-0000-0000-0000056B0000}"/>
    <cellStyle name="40% - Accent4 12 10" xfId="36577" xr:uid="{00000000-0005-0000-0000-0000066B0000}"/>
    <cellStyle name="40% - Accent4 12 2" xfId="4706" xr:uid="{00000000-0005-0000-0000-0000076B0000}"/>
    <cellStyle name="40% - Accent4 12 2 2" xfId="4707" xr:uid="{00000000-0005-0000-0000-0000086B0000}"/>
    <cellStyle name="40% - Accent4 12 2 2 2" xfId="4708" xr:uid="{00000000-0005-0000-0000-0000096B0000}"/>
    <cellStyle name="40% - Accent4 12 2 2 2 2" xfId="4709" xr:uid="{00000000-0005-0000-0000-00000A6B0000}"/>
    <cellStyle name="40% - Accent4 12 2 2 2 2 2" xfId="12855" xr:uid="{00000000-0005-0000-0000-00000B6B0000}"/>
    <cellStyle name="40% - Accent4 12 2 2 2 2 3" xfId="22125" xr:uid="{00000000-0005-0000-0000-00000C6B0000}"/>
    <cellStyle name="40% - Accent4 12 2 2 2 2_51-Sch Exp Fed Awards  (1)" xfId="36580" xr:uid="{00000000-0005-0000-0000-00000D6B0000}"/>
    <cellStyle name="40% - Accent4 12 2 2 2 3" xfId="12856" xr:uid="{00000000-0005-0000-0000-00000E6B0000}"/>
    <cellStyle name="40% - Accent4 12 2 2 2 4" xfId="18491" xr:uid="{00000000-0005-0000-0000-00000F6B0000}"/>
    <cellStyle name="40% - Accent4 12 2 2 2_51-Sch Exp Fed Awards  (1)" xfId="36579" xr:uid="{00000000-0005-0000-0000-0000106B0000}"/>
    <cellStyle name="40% - Accent4 12 2 2 3" xfId="4710" xr:uid="{00000000-0005-0000-0000-0000116B0000}"/>
    <cellStyle name="40% - Accent4 12 2 2 3 2" xfId="12857" xr:uid="{00000000-0005-0000-0000-0000126B0000}"/>
    <cellStyle name="40% - Accent4 12 2 2 3 3" xfId="20387" xr:uid="{00000000-0005-0000-0000-0000136B0000}"/>
    <cellStyle name="40% - Accent4 12 2 2 3_51-Sch Exp Fed Awards  (1)" xfId="36581" xr:uid="{00000000-0005-0000-0000-0000146B0000}"/>
    <cellStyle name="40% - Accent4 12 2 2 4" xfId="12858" xr:uid="{00000000-0005-0000-0000-0000156B0000}"/>
    <cellStyle name="40% - Accent4 12 2 2 4 2" xfId="36583" xr:uid="{00000000-0005-0000-0000-0000166B0000}"/>
    <cellStyle name="40% - Accent4 12 2 2 4_51-Sch Exp Fed Awards  (1)" xfId="36582" xr:uid="{00000000-0005-0000-0000-0000176B0000}"/>
    <cellStyle name="40% - Accent4 12 2 2 5" xfId="16751" xr:uid="{00000000-0005-0000-0000-0000186B0000}"/>
    <cellStyle name="40% - Accent4 12 2 2 5 2" xfId="36585" xr:uid="{00000000-0005-0000-0000-0000196B0000}"/>
    <cellStyle name="40% - Accent4 12 2 2 5_51-Sch Exp Fed Awards  (1)" xfId="36584" xr:uid="{00000000-0005-0000-0000-00001A6B0000}"/>
    <cellStyle name="40% - Accent4 12 2 2 6" xfId="36586" xr:uid="{00000000-0005-0000-0000-00001B6B0000}"/>
    <cellStyle name="40% - Accent4 12 2 2 6 2" xfId="36587" xr:uid="{00000000-0005-0000-0000-00001C6B0000}"/>
    <cellStyle name="40% - Accent4 12 2 2 7" xfId="36588" xr:uid="{00000000-0005-0000-0000-00001D6B0000}"/>
    <cellStyle name="40% - Accent4 12 2 2 8" xfId="36589" xr:uid="{00000000-0005-0000-0000-00001E6B0000}"/>
    <cellStyle name="40% - Accent4 12 2 2_51-Sch Exp Fed Awards  (1)" xfId="36578" xr:uid="{00000000-0005-0000-0000-00001F6B0000}"/>
    <cellStyle name="40% - Accent4 12 2 3" xfId="4711" xr:uid="{00000000-0005-0000-0000-0000206B0000}"/>
    <cellStyle name="40% - Accent4 12 2 3 2" xfId="4712" xr:uid="{00000000-0005-0000-0000-0000216B0000}"/>
    <cellStyle name="40% - Accent4 12 2 3 2 2" xfId="12859" xr:uid="{00000000-0005-0000-0000-0000226B0000}"/>
    <cellStyle name="40% - Accent4 12 2 3 2 3" xfId="22124" xr:uid="{00000000-0005-0000-0000-0000236B0000}"/>
    <cellStyle name="40% - Accent4 12 2 3 2_51-Sch Exp Fed Awards  (1)" xfId="36591" xr:uid="{00000000-0005-0000-0000-0000246B0000}"/>
    <cellStyle name="40% - Accent4 12 2 3 3" xfId="12860" xr:uid="{00000000-0005-0000-0000-0000256B0000}"/>
    <cellStyle name="40% - Accent4 12 2 3 4" xfId="18490" xr:uid="{00000000-0005-0000-0000-0000266B0000}"/>
    <cellStyle name="40% - Accent4 12 2 3_51-Sch Exp Fed Awards  (1)" xfId="36590" xr:uid="{00000000-0005-0000-0000-0000276B0000}"/>
    <cellStyle name="40% - Accent4 12 2 4" xfId="4713" xr:uid="{00000000-0005-0000-0000-0000286B0000}"/>
    <cellStyle name="40% - Accent4 12 2 4 2" xfId="12861" xr:uid="{00000000-0005-0000-0000-0000296B0000}"/>
    <cellStyle name="40% - Accent4 12 2 4 3" xfId="20386" xr:uid="{00000000-0005-0000-0000-00002A6B0000}"/>
    <cellStyle name="40% - Accent4 12 2 4_51-Sch Exp Fed Awards  (1)" xfId="36592" xr:uid="{00000000-0005-0000-0000-00002B6B0000}"/>
    <cellStyle name="40% - Accent4 12 2 5" xfId="12862" xr:uid="{00000000-0005-0000-0000-00002C6B0000}"/>
    <cellStyle name="40% - Accent4 12 2 5 2" xfId="36594" xr:uid="{00000000-0005-0000-0000-00002D6B0000}"/>
    <cellStyle name="40% - Accent4 12 2 5_51-Sch Exp Fed Awards  (1)" xfId="36593" xr:uid="{00000000-0005-0000-0000-00002E6B0000}"/>
    <cellStyle name="40% - Accent4 12 2 6" xfId="16750" xr:uid="{00000000-0005-0000-0000-00002F6B0000}"/>
    <cellStyle name="40% - Accent4 12 2 6 2" xfId="36596" xr:uid="{00000000-0005-0000-0000-0000306B0000}"/>
    <cellStyle name="40% - Accent4 12 2 6_51-Sch Exp Fed Awards  (1)" xfId="36595" xr:uid="{00000000-0005-0000-0000-0000316B0000}"/>
    <cellStyle name="40% - Accent4 12 2 7" xfId="36597" xr:uid="{00000000-0005-0000-0000-0000326B0000}"/>
    <cellStyle name="40% - Accent4 12 2 7 2" xfId="36598" xr:uid="{00000000-0005-0000-0000-0000336B0000}"/>
    <cellStyle name="40% - Accent4 12 2 8" xfId="36599" xr:uid="{00000000-0005-0000-0000-0000346B0000}"/>
    <cellStyle name="40% - Accent4 12 2 9" xfId="36600" xr:uid="{00000000-0005-0000-0000-0000356B0000}"/>
    <cellStyle name="40% - Accent4 12 2_411200-10 -20" xfId="36601" xr:uid="{00000000-0005-0000-0000-0000366B0000}"/>
    <cellStyle name="40% - Accent4 12 3" xfId="4714" xr:uid="{00000000-0005-0000-0000-0000376B0000}"/>
    <cellStyle name="40% - Accent4 12 3 2" xfId="4715" xr:uid="{00000000-0005-0000-0000-0000386B0000}"/>
    <cellStyle name="40% - Accent4 12 3 2 2" xfId="4716" xr:uid="{00000000-0005-0000-0000-0000396B0000}"/>
    <cellStyle name="40% - Accent4 12 3 2 2 2" xfId="12863" xr:uid="{00000000-0005-0000-0000-00003A6B0000}"/>
    <cellStyle name="40% - Accent4 12 3 2 2 3" xfId="22126" xr:uid="{00000000-0005-0000-0000-00003B6B0000}"/>
    <cellStyle name="40% - Accent4 12 3 2 2_51-Sch Exp Fed Awards  (1)" xfId="36604" xr:uid="{00000000-0005-0000-0000-00003C6B0000}"/>
    <cellStyle name="40% - Accent4 12 3 2 3" xfId="12864" xr:uid="{00000000-0005-0000-0000-00003D6B0000}"/>
    <cellStyle name="40% - Accent4 12 3 2 4" xfId="18492" xr:uid="{00000000-0005-0000-0000-00003E6B0000}"/>
    <cellStyle name="40% - Accent4 12 3 2_51-Sch Exp Fed Awards  (1)" xfId="36603" xr:uid="{00000000-0005-0000-0000-00003F6B0000}"/>
    <cellStyle name="40% - Accent4 12 3 3" xfId="4717" xr:uid="{00000000-0005-0000-0000-0000406B0000}"/>
    <cellStyle name="40% - Accent4 12 3 3 2" xfId="12865" xr:uid="{00000000-0005-0000-0000-0000416B0000}"/>
    <cellStyle name="40% - Accent4 12 3 3 3" xfId="20388" xr:uid="{00000000-0005-0000-0000-0000426B0000}"/>
    <cellStyle name="40% - Accent4 12 3 3_51-Sch Exp Fed Awards  (1)" xfId="36605" xr:uid="{00000000-0005-0000-0000-0000436B0000}"/>
    <cellStyle name="40% - Accent4 12 3 4" xfId="12866" xr:uid="{00000000-0005-0000-0000-0000446B0000}"/>
    <cellStyle name="40% - Accent4 12 3 4 2" xfId="36607" xr:uid="{00000000-0005-0000-0000-0000456B0000}"/>
    <cellStyle name="40% - Accent4 12 3 4_51-Sch Exp Fed Awards  (1)" xfId="36606" xr:uid="{00000000-0005-0000-0000-0000466B0000}"/>
    <cellStyle name="40% - Accent4 12 3 5" xfId="16752" xr:uid="{00000000-0005-0000-0000-0000476B0000}"/>
    <cellStyle name="40% - Accent4 12 3 5 2" xfId="36609" xr:uid="{00000000-0005-0000-0000-0000486B0000}"/>
    <cellStyle name="40% - Accent4 12 3 5_51-Sch Exp Fed Awards  (1)" xfId="36608" xr:uid="{00000000-0005-0000-0000-0000496B0000}"/>
    <cellStyle name="40% - Accent4 12 3 6" xfId="36610" xr:uid="{00000000-0005-0000-0000-00004A6B0000}"/>
    <cellStyle name="40% - Accent4 12 3 6 2" xfId="36611" xr:uid="{00000000-0005-0000-0000-00004B6B0000}"/>
    <cellStyle name="40% - Accent4 12 3 7" xfId="36612" xr:uid="{00000000-0005-0000-0000-00004C6B0000}"/>
    <cellStyle name="40% - Accent4 12 3 8" xfId="36613" xr:uid="{00000000-0005-0000-0000-00004D6B0000}"/>
    <cellStyle name="40% - Accent4 12 3_51-Sch Exp Fed Awards  (1)" xfId="36602" xr:uid="{00000000-0005-0000-0000-00004E6B0000}"/>
    <cellStyle name="40% - Accent4 12 4" xfId="4718" xr:uid="{00000000-0005-0000-0000-00004F6B0000}"/>
    <cellStyle name="40% - Accent4 12 4 2" xfId="4719" xr:uid="{00000000-0005-0000-0000-0000506B0000}"/>
    <cellStyle name="40% - Accent4 12 4 2 2" xfId="12867" xr:uid="{00000000-0005-0000-0000-0000516B0000}"/>
    <cellStyle name="40% - Accent4 12 4 2 3" xfId="22123" xr:uid="{00000000-0005-0000-0000-0000526B0000}"/>
    <cellStyle name="40% - Accent4 12 4 2_51-Sch Exp Fed Awards  (1)" xfId="36615" xr:uid="{00000000-0005-0000-0000-0000536B0000}"/>
    <cellStyle name="40% - Accent4 12 4 3" xfId="12868" xr:uid="{00000000-0005-0000-0000-0000546B0000}"/>
    <cellStyle name="40% - Accent4 12 4 4" xfId="18489" xr:uid="{00000000-0005-0000-0000-0000556B0000}"/>
    <cellStyle name="40% - Accent4 12 4_51-Sch Exp Fed Awards  (1)" xfId="36614" xr:uid="{00000000-0005-0000-0000-0000566B0000}"/>
    <cellStyle name="40% - Accent4 12 5" xfId="4720" xr:uid="{00000000-0005-0000-0000-0000576B0000}"/>
    <cellStyle name="40% - Accent4 12 5 2" xfId="12869" xr:uid="{00000000-0005-0000-0000-0000586B0000}"/>
    <cellStyle name="40% - Accent4 12 5 3" xfId="20385" xr:uid="{00000000-0005-0000-0000-0000596B0000}"/>
    <cellStyle name="40% - Accent4 12 5_51-Sch Exp Fed Awards  (1)" xfId="36616" xr:uid="{00000000-0005-0000-0000-00005A6B0000}"/>
    <cellStyle name="40% - Accent4 12 6" xfId="12870" xr:uid="{00000000-0005-0000-0000-00005B6B0000}"/>
    <cellStyle name="40% - Accent4 12 6 2" xfId="36618" xr:uid="{00000000-0005-0000-0000-00005C6B0000}"/>
    <cellStyle name="40% - Accent4 12 6_51-Sch Exp Fed Awards  (1)" xfId="36617" xr:uid="{00000000-0005-0000-0000-00005D6B0000}"/>
    <cellStyle name="40% - Accent4 12 7" xfId="16749" xr:uid="{00000000-0005-0000-0000-00005E6B0000}"/>
    <cellStyle name="40% - Accent4 12 7 2" xfId="36620" xr:uid="{00000000-0005-0000-0000-00005F6B0000}"/>
    <cellStyle name="40% - Accent4 12 7_51-Sch Exp Fed Awards  (1)" xfId="36619" xr:uid="{00000000-0005-0000-0000-0000606B0000}"/>
    <cellStyle name="40% - Accent4 12 8" xfId="36621" xr:uid="{00000000-0005-0000-0000-0000616B0000}"/>
    <cellStyle name="40% - Accent4 12 8 2" xfId="36622" xr:uid="{00000000-0005-0000-0000-0000626B0000}"/>
    <cellStyle name="40% - Accent4 12 9" xfId="36623" xr:uid="{00000000-0005-0000-0000-0000636B0000}"/>
    <cellStyle name="40% - Accent4 12_411200-10 -20" xfId="36624" xr:uid="{00000000-0005-0000-0000-0000646B0000}"/>
    <cellStyle name="40% - Accent4 13" xfId="4721" xr:uid="{00000000-0005-0000-0000-0000656B0000}"/>
    <cellStyle name="40% - Accent4 13 10" xfId="36625" xr:uid="{00000000-0005-0000-0000-0000666B0000}"/>
    <cellStyle name="40% - Accent4 13 2" xfId="4722" xr:uid="{00000000-0005-0000-0000-0000676B0000}"/>
    <cellStyle name="40% - Accent4 13 2 2" xfId="4723" xr:uid="{00000000-0005-0000-0000-0000686B0000}"/>
    <cellStyle name="40% - Accent4 13 2 2 2" xfId="4724" xr:uid="{00000000-0005-0000-0000-0000696B0000}"/>
    <cellStyle name="40% - Accent4 13 2 2 2 2" xfId="4725" xr:uid="{00000000-0005-0000-0000-00006A6B0000}"/>
    <cellStyle name="40% - Accent4 13 2 2 2 2 2" xfId="12871" xr:uid="{00000000-0005-0000-0000-00006B6B0000}"/>
    <cellStyle name="40% - Accent4 13 2 2 2 2 3" xfId="22129" xr:uid="{00000000-0005-0000-0000-00006C6B0000}"/>
    <cellStyle name="40% - Accent4 13 2 2 2 2_51-Sch Exp Fed Awards  (1)" xfId="36628" xr:uid="{00000000-0005-0000-0000-00006D6B0000}"/>
    <cellStyle name="40% - Accent4 13 2 2 2 3" xfId="12872" xr:uid="{00000000-0005-0000-0000-00006E6B0000}"/>
    <cellStyle name="40% - Accent4 13 2 2 2 4" xfId="18495" xr:uid="{00000000-0005-0000-0000-00006F6B0000}"/>
    <cellStyle name="40% - Accent4 13 2 2 2_51-Sch Exp Fed Awards  (1)" xfId="36627" xr:uid="{00000000-0005-0000-0000-0000706B0000}"/>
    <cellStyle name="40% - Accent4 13 2 2 3" xfId="4726" xr:uid="{00000000-0005-0000-0000-0000716B0000}"/>
    <cellStyle name="40% - Accent4 13 2 2 3 2" xfId="12873" xr:uid="{00000000-0005-0000-0000-0000726B0000}"/>
    <cellStyle name="40% - Accent4 13 2 2 3 3" xfId="20391" xr:uid="{00000000-0005-0000-0000-0000736B0000}"/>
    <cellStyle name="40% - Accent4 13 2 2 3_51-Sch Exp Fed Awards  (1)" xfId="36629" xr:uid="{00000000-0005-0000-0000-0000746B0000}"/>
    <cellStyle name="40% - Accent4 13 2 2 4" xfId="12874" xr:uid="{00000000-0005-0000-0000-0000756B0000}"/>
    <cellStyle name="40% - Accent4 13 2 2 4 2" xfId="36631" xr:uid="{00000000-0005-0000-0000-0000766B0000}"/>
    <cellStyle name="40% - Accent4 13 2 2 4_51-Sch Exp Fed Awards  (1)" xfId="36630" xr:uid="{00000000-0005-0000-0000-0000776B0000}"/>
    <cellStyle name="40% - Accent4 13 2 2 5" xfId="16755" xr:uid="{00000000-0005-0000-0000-0000786B0000}"/>
    <cellStyle name="40% - Accent4 13 2 2 5 2" xfId="36633" xr:uid="{00000000-0005-0000-0000-0000796B0000}"/>
    <cellStyle name="40% - Accent4 13 2 2 5_51-Sch Exp Fed Awards  (1)" xfId="36632" xr:uid="{00000000-0005-0000-0000-00007A6B0000}"/>
    <cellStyle name="40% - Accent4 13 2 2 6" xfId="36634" xr:uid="{00000000-0005-0000-0000-00007B6B0000}"/>
    <cellStyle name="40% - Accent4 13 2 2 6 2" xfId="36635" xr:uid="{00000000-0005-0000-0000-00007C6B0000}"/>
    <cellStyle name="40% - Accent4 13 2 2 7" xfId="36636" xr:uid="{00000000-0005-0000-0000-00007D6B0000}"/>
    <cellStyle name="40% - Accent4 13 2 2 8" xfId="36637" xr:uid="{00000000-0005-0000-0000-00007E6B0000}"/>
    <cellStyle name="40% - Accent4 13 2 2_51-Sch Exp Fed Awards  (1)" xfId="36626" xr:uid="{00000000-0005-0000-0000-00007F6B0000}"/>
    <cellStyle name="40% - Accent4 13 2 3" xfId="4727" xr:uid="{00000000-0005-0000-0000-0000806B0000}"/>
    <cellStyle name="40% - Accent4 13 2 3 2" xfId="4728" xr:uid="{00000000-0005-0000-0000-0000816B0000}"/>
    <cellStyle name="40% - Accent4 13 2 3 2 2" xfId="12875" xr:uid="{00000000-0005-0000-0000-0000826B0000}"/>
    <cellStyle name="40% - Accent4 13 2 3 2 3" xfId="22128" xr:uid="{00000000-0005-0000-0000-0000836B0000}"/>
    <cellStyle name="40% - Accent4 13 2 3 2_51-Sch Exp Fed Awards  (1)" xfId="36639" xr:uid="{00000000-0005-0000-0000-0000846B0000}"/>
    <cellStyle name="40% - Accent4 13 2 3 3" xfId="12876" xr:uid="{00000000-0005-0000-0000-0000856B0000}"/>
    <cellStyle name="40% - Accent4 13 2 3 4" xfId="18494" xr:uid="{00000000-0005-0000-0000-0000866B0000}"/>
    <cellStyle name="40% - Accent4 13 2 3_51-Sch Exp Fed Awards  (1)" xfId="36638" xr:uid="{00000000-0005-0000-0000-0000876B0000}"/>
    <cellStyle name="40% - Accent4 13 2 4" xfId="4729" xr:uid="{00000000-0005-0000-0000-0000886B0000}"/>
    <cellStyle name="40% - Accent4 13 2 4 2" xfId="12877" xr:uid="{00000000-0005-0000-0000-0000896B0000}"/>
    <cellStyle name="40% - Accent4 13 2 4 3" xfId="20390" xr:uid="{00000000-0005-0000-0000-00008A6B0000}"/>
    <cellStyle name="40% - Accent4 13 2 4_51-Sch Exp Fed Awards  (1)" xfId="36640" xr:uid="{00000000-0005-0000-0000-00008B6B0000}"/>
    <cellStyle name="40% - Accent4 13 2 5" xfId="12878" xr:uid="{00000000-0005-0000-0000-00008C6B0000}"/>
    <cellStyle name="40% - Accent4 13 2 5 2" xfId="36642" xr:uid="{00000000-0005-0000-0000-00008D6B0000}"/>
    <cellStyle name="40% - Accent4 13 2 5_51-Sch Exp Fed Awards  (1)" xfId="36641" xr:uid="{00000000-0005-0000-0000-00008E6B0000}"/>
    <cellStyle name="40% - Accent4 13 2 6" xfId="16754" xr:uid="{00000000-0005-0000-0000-00008F6B0000}"/>
    <cellStyle name="40% - Accent4 13 2 6 2" xfId="36644" xr:uid="{00000000-0005-0000-0000-0000906B0000}"/>
    <cellStyle name="40% - Accent4 13 2 6_51-Sch Exp Fed Awards  (1)" xfId="36643" xr:uid="{00000000-0005-0000-0000-0000916B0000}"/>
    <cellStyle name="40% - Accent4 13 2 7" xfId="36645" xr:uid="{00000000-0005-0000-0000-0000926B0000}"/>
    <cellStyle name="40% - Accent4 13 2 7 2" xfId="36646" xr:uid="{00000000-0005-0000-0000-0000936B0000}"/>
    <cellStyle name="40% - Accent4 13 2 8" xfId="36647" xr:uid="{00000000-0005-0000-0000-0000946B0000}"/>
    <cellStyle name="40% - Accent4 13 2 9" xfId="36648" xr:uid="{00000000-0005-0000-0000-0000956B0000}"/>
    <cellStyle name="40% - Accent4 13 2_411200-10 -20" xfId="36649" xr:uid="{00000000-0005-0000-0000-0000966B0000}"/>
    <cellStyle name="40% - Accent4 13 3" xfId="4730" xr:uid="{00000000-0005-0000-0000-0000976B0000}"/>
    <cellStyle name="40% - Accent4 13 3 2" xfId="4731" xr:uid="{00000000-0005-0000-0000-0000986B0000}"/>
    <cellStyle name="40% - Accent4 13 3 2 2" xfId="4732" xr:uid="{00000000-0005-0000-0000-0000996B0000}"/>
    <cellStyle name="40% - Accent4 13 3 2 2 2" xfId="12879" xr:uid="{00000000-0005-0000-0000-00009A6B0000}"/>
    <cellStyle name="40% - Accent4 13 3 2 2 3" xfId="22130" xr:uid="{00000000-0005-0000-0000-00009B6B0000}"/>
    <cellStyle name="40% - Accent4 13 3 2 2_51-Sch Exp Fed Awards  (1)" xfId="36652" xr:uid="{00000000-0005-0000-0000-00009C6B0000}"/>
    <cellStyle name="40% - Accent4 13 3 2 3" xfId="12880" xr:uid="{00000000-0005-0000-0000-00009D6B0000}"/>
    <cellStyle name="40% - Accent4 13 3 2 4" xfId="18496" xr:uid="{00000000-0005-0000-0000-00009E6B0000}"/>
    <cellStyle name="40% - Accent4 13 3 2_51-Sch Exp Fed Awards  (1)" xfId="36651" xr:uid="{00000000-0005-0000-0000-00009F6B0000}"/>
    <cellStyle name="40% - Accent4 13 3 3" xfId="4733" xr:uid="{00000000-0005-0000-0000-0000A06B0000}"/>
    <cellStyle name="40% - Accent4 13 3 3 2" xfId="12881" xr:uid="{00000000-0005-0000-0000-0000A16B0000}"/>
    <cellStyle name="40% - Accent4 13 3 3 3" xfId="20392" xr:uid="{00000000-0005-0000-0000-0000A26B0000}"/>
    <cellStyle name="40% - Accent4 13 3 3_51-Sch Exp Fed Awards  (1)" xfId="36653" xr:uid="{00000000-0005-0000-0000-0000A36B0000}"/>
    <cellStyle name="40% - Accent4 13 3 4" xfId="12882" xr:uid="{00000000-0005-0000-0000-0000A46B0000}"/>
    <cellStyle name="40% - Accent4 13 3 4 2" xfId="36655" xr:uid="{00000000-0005-0000-0000-0000A56B0000}"/>
    <cellStyle name="40% - Accent4 13 3 4_51-Sch Exp Fed Awards  (1)" xfId="36654" xr:uid="{00000000-0005-0000-0000-0000A66B0000}"/>
    <cellStyle name="40% - Accent4 13 3 5" xfId="16756" xr:uid="{00000000-0005-0000-0000-0000A76B0000}"/>
    <cellStyle name="40% - Accent4 13 3 5 2" xfId="36657" xr:uid="{00000000-0005-0000-0000-0000A86B0000}"/>
    <cellStyle name="40% - Accent4 13 3 5_51-Sch Exp Fed Awards  (1)" xfId="36656" xr:uid="{00000000-0005-0000-0000-0000A96B0000}"/>
    <cellStyle name="40% - Accent4 13 3 6" xfId="36658" xr:uid="{00000000-0005-0000-0000-0000AA6B0000}"/>
    <cellStyle name="40% - Accent4 13 3 6 2" xfId="36659" xr:uid="{00000000-0005-0000-0000-0000AB6B0000}"/>
    <cellStyle name="40% - Accent4 13 3 7" xfId="36660" xr:uid="{00000000-0005-0000-0000-0000AC6B0000}"/>
    <cellStyle name="40% - Accent4 13 3 8" xfId="36661" xr:uid="{00000000-0005-0000-0000-0000AD6B0000}"/>
    <cellStyle name="40% - Accent4 13 3_51-Sch Exp Fed Awards  (1)" xfId="36650" xr:uid="{00000000-0005-0000-0000-0000AE6B0000}"/>
    <cellStyle name="40% - Accent4 13 4" xfId="4734" xr:uid="{00000000-0005-0000-0000-0000AF6B0000}"/>
    <cellStyle name="40% - Accent4 13 4 2" xfId="4735" xr:uid="{00000000-0005-0000-0000-0000B06B0000}"/>
    <cellStyle name="40% - Accent4 13 4 2 2" xfId="12883" xr:uid="{00000000-0005-0000-0000-0000B16B0000}"/>
    <cellStyle name="40% - Accent4 13 4 2 3" xfId="22127" xr:uid="{00000000-0005-0000-0000-0000B26B0000}"/>
    <cellStyle name="40% - Accent4 13 4 2_51-Sch Exp Fed Awards  (1)" xfId="36663" xr:uid="{00000000-0005-0000-0000-0000B36B0000}"/>
    <cellStyle name="40% - Accent4 13 4 3" xfId="12884" xr:uid="{00000000-0005-0000-0000-0000B46B0000}"/>
    <cellStyle name="40% - Accent4 13 4 4" xfId="18493" xr:uid="{00000000-0005-0000-0000-0000B56B0000}"/>
    <cellStyle name="40% - Accent4 13 4_51-Sch Exp Fed Awards  (1)" xfId="36662" xr:uid="{00000000-0005-0000-0000-0000B66B0000}"/>
    <cellStyle name="40% - Accent4 13 5" xfId="4736" xr:uid="{00000000-0005-0000-0000-0000B76B0000}"/>
    <cellStyle name="40% - Accent4 13 5 2" xfId="12885" xr:uid="{00000000-0005-0000-0000-0000B86B0000}"/>
    <cellStyle name="40% - Accent4 13 5 3" xfId="20389" xr:uid="{00000000-0005-0000-0000-0000B96B0000}"/>
    <cellStyle name="40% - Accent4 13 5_51-Sch Exp Fed Awards  (1)" xfId="36664" xr:uid="{00000000-0005-0000-0000-0000BA6B0000}"/>
    <cellStyle name="40% - Accent4 13 6" xfId="12886" xr:uid="{00000000-0005-0000-0000-0000BB6B0000}"/>
    <cellStyle name="40% - Accent4 13 6 2" xfId="36666" xr:uid="{00000000-0005-0000-0000-0000BC6B0000}"/>
    <cellStyle name="40% - Accent4 13 6_51-Sch Exp Fed Awards  (1)" xfId="36665" xr:uid="{00000000-0005-0000-0000-0000BD6B0000}"/>
    <cellStyle name="40% - Accent4 13 7" xfId="16753" xr:uid="{00000000-0005-0000-0000-0000BE6B0000}"/>
    <cellStyle name="40% - Accent4 13 7 2" xfId="36668" xr:uid="{00000000-0005-0000-0000-0000BF6B0000}"/>
    <cellStyle name="40% - Accent4 13 7_51-Sch Exp Fed Awards  (1)" xfId="36667" xr:uid="{00000000-0005-0000-0000-0000C06B0000}"/>
    <cellStyle name="40% - Accent4 13 8" xfId="36669" xr:uid="{00000000-0005-0000-0000-0000C16B0000}"/>
    <cellStyle name="40% - Accent4 13 8 2" xfId="36670" xr:uid="{00000000-0005-0000-0000-0000C26B0000}"/>
    <cellStyle name="40% - Accent4 13 9" xfId="36671" xr:uid="{00000000-0005-0000-0000-0000C36B0000}"/>
    <cellStyle name="40% - Accent4 13_411200-10 -20" xfId="36672" xr:uid="{00000000-0005-0000-0000-0000C46B0000}"/>
    <cellStyle name="40% - Accent4 14" xfId="4737" xr:uid="{00000000-0005-0000-0000-0000C56B0000}"/>
    <cellStyle name="40% - Accent4 14 2" xfId="4738" xr:uid="{00000000-0005-0000-0000-0000C66B0000}"/>
    <cellStyle name="40% - Accent4 14 2 2" xfId="4739" xr:uid="{00000000-0005-0000-0000-0000C76B0000}"/>
    <cellStyle name="40% - Accent4 14 2 2 2" xfId="4740" xr:uid="{00000000-0005-0000-0000-0000C86B0000}"/>
    <cellStyle name="40% - Accent4 14 2 2 2 2" xfId="12887" xr:uid="{00000000-0005-0000-0000-0000C96B0000}"/>
    <cellStyle name="40% - Accent4 14 2 2 2 3" xfId="22132" xr:uid="{00000000-0005-0000-0000-0000CA6B0000}"/>
    <cellStyle name="40% - Accent4 14 2 2 2_51-Sch Exp Fed Awards  (1)" xfId="36675" xr:uid="{00000000-0005-0000-0000-0000CB6B0000}"/>
    <cellStyle name="40% - Accent4 14 2 2 3" xfId="12888" xr:uid="{00000000-0005-0000-0000-0000CC6B0000}"/>
    <cellStyle name="40% - Accent4 14 2 2 4" xfId="18498" xr:uid="{00000000-0005-0000-0000-0000CD6B0000}"/>
    <cellStyle name="40% - Accent4 14 2 2_51-Sch Exp Fed Awards  (1)" xfId="36674" xr:uid="{00000000-0005-0000-0000-0000CE6B0000}"/>
    <cellStyle name="40% - Accent4 14 2 3" xfId="4741" xr:uid="{00000000-0005-0000-0000-0000CF6B0000}"/>
    <cellStyle name="40% - Accent4 14 2 3 2" xfId="12889" xr:uid="{00000000-0005-0000-0000-0000D06B0000}"/>
    <cellStyle name="40% - Accent4 14 2 3 3" xfId="20394" xr:uid="{00000000-0005-0000-0000-0000D16B0000}"/>
    <cellStyle name="40% - Accent4 14 2 3_51-Sch Exp Fed Awards  (1)" xfId="36676" xr:uid="{00000000-0005-0000-0000-0000D26B0000}"/>
    <cellStyle name="40% - Accent4 14 2 4" xfId="12890" xr:uid="{00000000-0005-0000-0000-0000D36B0000}"/>
    <cellStyle name="40% - Accent4 14 2 4 2" xfId="36678" xr:uid="{00000000-0005-0000-0000-0000D46B0000}"/>
    <cellStyle name="40% - Accent4 14 2 4_51-Sch Exp Fed Awards  (1)" xfId="36677" xr:uid="{00000000-0005-0000-0000-0000D56B0000}"/>
    <cellStyle name="40% - Accent4 14 2 5" xfId="16758" xr:uid="{00000000-0005-0000-0000-0000D66B0000}"/>
    <cellStyle name="40% - Accent4 14 2 5 2" xfId="36680" xr:uid="{00000000-0005-0000-0000-0000D76B0000}"/>
    <cellStyle name="40% - Accent4 14 2 5_51-Sch Exp Fed Awards  (1)" xfId="36679" xr:uid="{00000000-0005-0000-0000-0000D86B0000}"/>
    <cellStyle name="40% - Accent4 14 2 6" xfId="36681" xr:uid="{00000000-0005-0000-0000-0000D96B0000}"/>
    <cellStyle name="40% - Accent4 14 2 6 2" xfId="36682" xr:uid="{00000000-0005-0000-0000-0000DA6B0000}"/>
    <cellStyle name="40% - Accent4 14 2 7" xfId="36683" xr:uid="{00000000-0005-0000-0000-0000DB6B0000}"/>
    <cellStyle name="40% - Accent4 14 2 8" xfId="36684" xr:uid="{00000000-0005-0000-0000-0000DC6B0000}"/>
    <cellStyle name="40% - Accent4 14 2_51-Sch Exp Fed Awards  (1)" xfId="36673" xr:uid="{00000000-0005-0000-0000-0000DD6B0000}"/>
    <cellStyle name="40% - Accent4 14 3" xfId="4742" xr:uid="{00000000-0005-0000-0000-0000DE6B0000}"/>
    <cellStyle name="40% - Accent4 14 3 2" xfId="4743" xr:uid="{00000000-0005-0000-0000-0000DF6B0000}"/>
    <cellStyle name="40% - Accent4 14 3 2 2" xfId="12891" xr:uid="{00000000-0005-0000-0000-0000E06B0000}"/>
    <cellStyle name="40% - Accent4 14 3 2 3" xfId="22131" xr:uid="{00000000-0005-0000-0000-0000E16B0000}"/>
    <cellStyle name="40% - Accent4 14 3 2_51-Sch Exp Fed Awards  (1)" xfId="36686" xr:uid="{00000000-0005-0000-0000-0000E26B0000}"/>
    <cellStyle name="40% - Accent4 14 3 3" xfId="12892" xr:uid="{00000000-0005-0000-0000-0000E36B0000}"/>
    <cellStyle name="40% - Accent4 14 3 4" xfId="18497" xr:uid="{00000000-0005-0000-0000-0000E46B0000}"/>
    <cellStyle name="40% - Accent4 14 3_51-Sch Exp Fed Awards  (1)" xfId="36685" xr:uid="{00000000-0005-0000-0000-0000E56B0000}"/>
    <cellStyle name="40% - Accent4 14 4" xfId="4744" xr:uid="{00000000-0005-0000-0000-0000E66B0000}"/>
    <cellStyle name="40% - Accent4 14 4 2" xfId="12893" xr:uid="{00000000-0005-0000-0000-0000E76B0000}"/>
    <cellStyle name="40% - Accent4 14 4 3" xfId="20393" xr:uid="{00000000-0005-0000-0000-0000E86B0000}"/>
    <cellStyle name="40% - Accent4 14 4_51-Sch Exp Fed Awards  (1)" xfId="36687" xr:uid="{00000000-0005-0000-0000-0000E96B0000}"/>
    <cellStyle name="40% - Accent4 14 5" xfId="12894" xr:uid="{00000000-0005-0000-0000-0000EA6B0000}"/>
    <cellStyle name="40% - Accent4 14 5 2" xfId="36689" xr:uid="{00000000-0005-0000-0000-0000EB6B0000}"/>
    <cellStyle name="40% - Accent4 14 5_51-Sch Exp Fed Awards  (1)" xfId="36688" xr:uid="{00000000-0005-0000-0000-0000EC6B0000}"/>
    <cellStyle name="40% - Accent4 14 6" xfId="16757" xr:uid="{00000000-0005-0000-0000-0000ED6B0000}"/>
    <cellStyle name="40% - Accent4 14 6 2" xfId="36691" xr:uid="{00000000-0005-0000-0000-0000EE6B0000}"/>
    <cellStyle name="40% - Accent4 14 6_51-Sch Exp Fed Awards  (1)" xfId="36690" xr:uid="{00000000-0005-0000-0000-0000EF6B0000}"/>
    <cellStyle name="40% - Accent4 14 7" xfId="36692" xr:uid="{00000000-0005-0000-0000-0000F06B0000}"/>
    <cellStyle name="40% - Accent4 14 7 2" xfId="36693" xr:uid="{00000000-0005-0000-0000-0000F16B0000}"/>
    <cellStyle name="40% - Accent4 14 8" xfId="36694" xr:uid="{00000000-0005-0000-0000-0000F26B0000}"/>
    <cellStyle name="40% - Accent4 14 9" xfId="36695" xr:uid="{00000000-0005-0000-0000-0000F36B0000}"/>
    <cellStyle name="40% - Accent4 14_411200-10 -20" xfId="36696" xr:uid="{00000000-0005-0000-0000-0000F46B0000}"/>
    <cellStyle name="40% - Accent4 15" xfId="4745" xr:uid="{00000000-0005-0000-0000-0000F56B0000}"/>
    <cellStyle name="40% - Accent4 15 2" xfId="4746" xr:uid="{00000000-0005-0000-0000-0000F66B0000}"/>
    <cellStyle name="40% - Accent4 15 2 2" xfId="4747" xr:uid="{00000000-0005-0000-0000-0000F76B0000}"/>
    <cellStyle name="40% - Accent4 15 2 2 2" xfId="4748" xr:uid="{00000000-0005-0000-0000-0000F86B0000}"/>
    <cellStyle name="40% - Accent4 15 2 2 2 2" xfId="12895" xr:uid="{00000000-0005-0000-0000-0000F96B0000}"/>
    <cellStyle name="40% - Accent4 15 2 2 2 3" xfId="22134" xr:uid="{00000000-0005-0000-0000-0000FA6B0000}"/>
    <cellStyle name="40% - Accent4 15 2 2 2_51-Sch Exp Fed Awards  (1)" xfId="36699" xr:uid="{00000000-0005-0000-0000-0000FB6B0000}"/>
    <cellStyle name="40% - Accent4 15 2 2 3" xfId="12896" xr:uid="{00000000-0005-0000-0000-0000FC6B0000}"/>
    <cellStyle name="40% - Accent4 15 2 2 4" xfId="18500" xr:uid="{00000000-0005-0000-0000-0000FD6B0000}"/>
    <cellStyle name="40% - Accent4 15 2 2_51-Sch Exp Fed Awards  (1)" xfId="36698" xr:uid="{00000000-0005-0000-0000-0000FE6B0000}"/>
    <cellStyle name="40% - Accent4 15 2 3" xfId="4749" xr:uid="{00000000-0005-0000-0000-0000FF6B0000}"/>
    <cellStyle name="40% - Accent4 15 2 3 2" xfId="12897" xr:uid="{00000000-0005-0000-0000-0000006C0000}"/>
    <cellStyle name="40% - Accent4 15 2 3 3" xfId="20396" xr:uid="{00000000-0005-0000-0000-0000016C0000}"/>
    <cellStyle name="40% - Accent4 15 2 3_51-Sch Exp Fed Awards  (1)" xfId="36700" xr:uid="{00000000-0005-0000-0000-0000026C0000}"/>
    <cellStyle name="40% - Accent4 15 2 4" xfId="12898" xr:uid="{00000000-0005-0000-0000-0000036C0000}"/>
    <cellStyle name="40% - Accent4 15 2 4 2" xfId="36702" xr:uid="{00000000-0005-0000-0000-0000046C0000}"/>
    <cellStyle name="40% - Accent4 15 2 4_51-Sch Exp Fed Awards  (1)" xfId="36701" xr:uid="{00000000-0005-0000-0000-0000056C0000}"/>
    <cellStyle name="40% - Accent4 15 2 5" xfId="16760" xr:uid="{00000000-0005-0000-0000-0000066C0000}"/>
    <cellStyle name="40% - Accent4 15 2 5 2" xfId="36704" xr:uid="{00000000-0005-0000-0000-0000076C0000}"/>
    <cellStyle name="40% - Accent4 15 2 5_51-Sch Exp Fed Awards  (1)" xfId="36703" xr:uid="{00000000-0005-0000-0000-0000086C0000}"/>
    <cellStyle name="40% - Accent4 15 2 6" xfId="36705" xr:uid="{00000000-0005-0000-0000-0000096C0000}"/>
    <cellStyle name="40% - Accent4 15 2 6 2" xfId="36706" xr:uid="{00000000-0005-0000-0000-00000A6C0000}"/>
    <cellStyle name="40% - Accent4 15 2 7" xfId="36707" xr:uid="{00000000-0005-0000-0000-00000B6C0000}"/>
    <cellStyle name="40% - Accent4 15 2 8" xfId="36708" xr:uid="{00000000-0005-0000-0000-00000C6C0000}"/>
    <cellStyle name="40% - Accent4 15 2_51-Sch Exp Fed Awards  (1)" xfId="36697" xr:uid="{00000000-0005-0000-0000-00000D6C0000}"/>
    <cellStyle name="40% - Accent4 15 3" xfId="4750" xr:uid="{00000000-0005-0000-0000-00000E6C0000}"/>
    <cellStyle name="40% - Accent4 15 3 2" xfId="4751" xr:uid="{00000000-0005-0000-0000-00000F6C0000}"/>
    <cellStyle name="40% - Accent4 15 3 2 2" xfId="12899" xr:uid="{00000000-0005-0000-0000-0000106C0000}"/>
    <cellStyle name="40% - Accent4 15 3 2 3" xfId="22133" xr:uid="{00000000-0005-0000-0000-0000116C0000}"/>
    <cellStyle name="40% - Accent4 15 3 2_51-Sch Exp Fed Awards  (1)" xfId="36710" xr:uid="{00000000-0005-0000-0000-0000126C0000}"/>
    <cellStyle name="40% - Accent4 15 3 3" xfId="12900" xr:uid="{00000000-0005-0000-0000-0000136C0000}"/>
    <cellStyle name="40% - Accent4 15 3 4" xfId="18499" xr:uid="{00000000-0005-0000-0000-0000146C0000}"/>
    <cellStyle name="40% - Accent4 15 3_51-Sch Exp Fed Awards  (1)" xfId="36709" xr:uid="{00000000-0005-0000-0000-0000156C0000}"/>
    <cellStyle name="40% - Accent4 15 4" xfId="4752" xr:uid="{00000000-0005-0000-0000-0000166C0000}"/>
    <cellStyle name="40% - Accent4 15 4 2" xfId="12901" xr:uid="{00000000-0005-0000-0000-0000176C0000}"/>
    <cellStyle name="40% - Accent4 15 4 3" xfId="20395" xr:uid="{00000000-0005-0000-0000-0000186C0000}"/>
    <cellStyle name="40% - Accent4 15 4_51-Sch Exp Fed Awards  (1)" xfId="36711" xr:uid="{00000000-0005-0000-0000-0000196C0000}"/>
    <cellStyle name="40% - Accent4 15 5" xfId="12902" xr:uid="{00000000-0005-0000-0000-00001A6C0000}"/>
    <cellStyle name="40% - Accent4 15 5 2" xfId="36713" xr:uid="{00000000-0005-0000-0000-00001B6C0000}"/>
    <cellStyle name="40% - Accent4 15 5_51-Sch Exp Fed Awards  (1)" xfId="36712" xr:uid="{00000000-0005-0000-0000-00001C6C0000}"/>
    <cellStyle name="40% - Accent4 15 6" xfId="16759" xr:uid="{00000000-0005-0000-0000-00001D6C0000}"/>
    <cellStyle name="40% - Accent4 15 6 2" xfId="36715" xr:uid="{00000000-0005-0000-0000-00001E6C0000}"/>
    <cellStyle name="40% - Accent4 15 6_51-Sch Exp Fed Awards  (1)" xfId="36714" xr:uid="{00000000-0005-0000-0000-00001F6C0000}"/>
    <cellStyle name="40% - Accent4 15 7" xfId="36716" xr:uid="{00000000-0005-0000-0000-0000206C0000}"/>
    <cellStyle name="40% - Accent4 15 7 2" xfId="36717" xr:uid="{00000000-0005-0000-0000-0000216C0000}"/>
    <cellStyle name="40% - Accent4 15 8" xfId="36718" xr:uid="{00000000-0005-0000-0000-0000226C0000}"/>
    <cellStyle name="40% - Accent4 15 9" xfId="36719" xr:uid="{00000000-0005-0000-0000-0000236C0000}"/>
    <cellStyle name="40% - Accent4 15_411200-10 -20" xfId="36720" xr:uid="{00000000-0005-0000-0000-0000246C0000}"/>
    <cellStyle name="40% - Accent4 16" xfId="4753" xr:uid="{00000000-0005-0000-0000-0000256C0000}"/>
    <cellStyle name="40% - Accent4 16 2" xfId="4754" xr:uid="{00000000-0005-0000-0000-0000266C0000}"/>
    <cellStyle name="40% - Accent4 16 2 2" xfId="4755" xr:uid="{00000000-0005-0000-0000-0000276C0000}"/>
    <cellStyle name="40% - Accent4 16 2 2 2" xfId="12903" xr:uid="{00000000-0005-0000-0000-0000286C0000}"/>
    <cellStyle name="40% - Accent4 16 2 2 3" xfId="22135" xr:uid="{00000000-0005-0000-0000-0000296C0000}"/>
    <cellStyle name="40% - Accent4 16 2 2_51-Sch Exp Fed Awards  (1)" xfId="36723" xr:uid="{00000000-0005-0000-0000-00002A6C0000}"/>
    <cellStyle name="40% - Accent4 16 2 3" xfId="12904" xr:uid="{00000000-0005-0000-0000-00002B6C0000}"/>
    <cellStyle name="40% - Accent4 16 2 4" xfId="18501" xr:uid="{00000000-0005-0000-0000-00002C6C0000}"/>
    <cellStyle name="40% - Accent4 16 2_51-Sch Exp Fed Awards  (1)" xfId="36722" xr:uid="{00000000-0005-0000-0000-00002D6C0000}"/>
    <cellStyle name="40% - Accent4 16 3" xfId="4756" xr:uid="{00000000-0005-0000-0000-00002E6C0000}"/>
    <cellStyle name="40% - Accent4 16 3 2" xfId="12905" xr:uid="{00000000-0005-0000-0000-00002F6C0000}"/>
    <cellStyle name="40% - Accent4 16 3 3" xfId="20397" xr:uid="{00000000-0005-0000-0000-0000306C0000}"/>
    <cellStyle name="40% - Accent4 16 3_51-Sch Exp Fed Awards  (1)" xfId="36724" xr:uid="{00000000-0005-0000-0000-0000316C0000}"/>
    <cellStyle name="40% - Accent4 16 4" xfId="12906" xr:uid="{00000000-0005-0000-0000-0000326C0000}"/>
    <cellStyle name="40% - Accent4 16 4 2" xfId="36726" xr:uid="{00000000-0005-0000-0000-0000336C0000}"/>
    <cellStyle name="40% - Accent4 16 4_51-Sch Exp Fed Awards  (1)" xfId="36725" xr:uid="{00000000-0005-0000-0000-0000346C0000}"/>
    <cellStyle name="40% - Accent4 16 5" xfId="16761" xr:uid="{00000000-0005-0000-0000-0000356C0000}"/>
    <cellStyle name="40% - Accent4 16 5 2" xfId="36728" xr:uid="{00000000-0005-0000-0000-0000366C0000}"/>
    <cellStyle name="40% - Accent4 16 5_51-Sch Exp Fed Awards  (1)" xfId="36727" xr:uid="{00000000-0005-0000-0000-0000376C0000}"/>
    <cellStyle name="40% - Accent4 16 6" xfId="36729" xr:uid="{00000000-0005-0000-0000-0000386C0000}"/>
    <cellStyle name="40% - Accent4 16 6 2" xfId="36730" xr:uid="{00000000-0005-0000-0000-0000396C0000}"/>
    <cellStyle name="40% - Accent4 16 7" xfId="36731" xr:uid="{00000000-0005-0000-0000-00003A6C0000}"/>
    <cellStyle name="40% - Accent4 16 8" xfId="36732" xr:uid="{00000000-0005-0000-0000-00003B6C0000}"/>
    <cellStyle name="40% - Accent4 16_51-Sch Exp Fed Awards  (1)" xfId="36721" xr:uid="{00000000-0005-0000-0000-00003C6C0000}"/>
    <cellStyle name="40% - Accent4 17" xfId="4757" xr:uid="{00000000-0005-0000-0000-00003D6C0000}"/>
    <cellStyle name="40% - Accent4 17 2" xfId="4758" xr:uid="{00000000-0005-0000-0000-00003E6C0000}"/>
    <cellStyle name="40% - Accent4 17 2 2" xfId="12907" xr:uid="{00000000-0005-0000-0000-00003F6C0000}"/>
    <cellStyle name="40% - Accent4 17 2 3" xfId="22684" xr:uid="{00000000-0005-0000-0000-0000406C0000}"/>
    <cellStyle name="40% - Accent4 17 2_51-Sch Exp Fed Awards  (1)" xfId="36734" xr:uid="{00000000-0005-0000-0000-0000416C0000}"/>
    <cellStyle name="40% - Accent4 17 3" xfId="12908" xr:uid="{00000000-0005-0000-0000-0000426C0000}"/>
    <cellStyle name="40% - Accent4 17 3 2" xfId="36736" xr:uid="{00000000-0005-0000-0000-0000436C0000}"/>
    <cellStyle name="40% - Accent4 17 3_51-Sch Exp Fed Awards  (1)" xfId="36735" xr:uid="{00000000-0005-0000-0000-0000446C0000}"/>
    <cellStyle name="40% - Accent4 17 4" xfId="19050" xr:uid="{00000000-0005-0000-0000-0000456C0000}"/>
    <cellStyle name="40% - Accent4 17 4 2" xfId="36738" xr:uid="{00000000-0005-0000-0000-0000466C0000}"/>
    <cellStyle name="40% - Accent4 17 4_51-Sch Exp Fed Awards  (1)" xfId="36737" xr:uid="{00000000-0005-0000-0000-0000476C0000}"/>
    <cellStyle name="40% - Accent4 17 5" xfId="36739" xr:uid="{00000000-0005-0000-0000-0000486C0000}"/>
    <cellStyle name="40% - Accent4 17 5 2" xfId="36740" xr:uid="{00000000-0005-0000-0000-0000496C0000}"/>
    <cellStyle name="40% - Accent4 17 6" xfId="36741" xr:uid="{00000000-0005-0000-0000-00004A6C0000}"/>
    <cellStyle name="40% - Accent4 17_51-Sch Exp Fed Awards  (1)" xfId="36733" xr:uid="{00000000-0005-0000-0000-00004B6C0000}"/>
    <cellStyle name="40% - Accent4 18" xfId="4759" xr:uid="{00000000-0005-0000-0000-00004C6C0000}"/>
    <cellStyle name="40% - Accent4 18 2" xfId="4760" xr:uid="{00000000-0005-0000-0000-00004D6C0000}"/>
    <cellStyle name="40% - Accent4 18 2 2" xfId="12909" xr:uid="{00000000-0005-0000-0000-00004E6C0000}"/>
    <cellStyle name="40% - Accent4 18 2 3" xfId="22722" xr:uid="{00000000-0005-0000-0000-00004F6C0000}"/>
    <cellStyle name="40% - Accent4 18 2_51-Sch Exp Fed Awards  (1)" xfId="36743" xr:uid="{00000000-0005-0000-0000-0000506C0000}"/>
    <cellStyle name="40% - Accent4 18 3" xfId="12910" xr:uid="{00000000-0005-0000-0000-0000516C0000}"/>
    <cellStyle name="40% - Accent4 18 3 2" xfId="36745" xr:uid="{00000000-0005-0000-0000-0000526C0000}"/>
    <cellStyle name="40% - Accent4 18 3_51-Sch Exp Fed Awards  (1)" xfId="36744" xr:uid="{00000000-0005-0000-0000-0000536C0000}"/>
    <cellStyle name="40% - Accent4 18 4" xfId="19088" xr:uid="{00000000-0005-0000-0000-0000546C0000}"/>
    <cellStyle name="40% - Accent4 18_51-Sch Exp Fed Awards  (1)" xfId="36742" xr:uid="{00000000-0005-0000-0000-0000556C0000}"/>
    <cellStyle name="40% - Accent4 19" xfId="4761" xr:uid="{00000000-0005-0000-0000-0000566C0000}"/>
    <cellStyle name="40% - Accent4 19 2" xfId="4762" xr:uid="{00000000-0005-0000-0000-0000576C0000}"/>
    <cellStyle name="40% - Accent4 19 2 2" xfId="12911" xr:uid="{00000000-0005-0000-0000-0000586C0000}"/>
    <cellStyle name="40% - Accent4 19 2 3" xfId="22696" xr:uid="{00000000-0005-0000-0000-0000596C0000}"/>
    <cellStyle name="40% - Accent4 19 2_51-Sch Exp Fed Awards  (1)" xfId="36747" xr:uid="{00000000-0005-0000-0000-00005A6C0000}"/>
    <cellStyle name="40% - Accent4 19 3" xfId="12912" xr:uid="{00000000-0005-0000-0000-00005B6C0000}"/>
    <cellStyle name="40% - Accent4 19 3 2" xfId="36749" xr:uid="{00000000-0005-0000-0000-00005C6C0000}"/>
    <cellStyle name="40% - Accent4 19 3_51-Sch Exp Fed Awards  (1)" xfId="36748" xr:uid="{00000000-0005-0000-0000-00005D6C0000}"/>
    <cellStyle name="40% - Accent4 19 4" xfId="19062" xr:uid="{00000000-0005-0000-0000-00005E6C0000}"/>
    <cellStyle name="40% - Accent4 19_51-Sch Exp Fed Awards  (1)" xfId="36746" xr:uid="{00000000-0005-0000-0000-00005F6C0000}"/>
    <cellStyle name="40% - Accent4 2" xfId="4763" xr:uid="{00000000-0005-0000-0000-0000606C0000}"/>
    <cellStyle name="40% - Accent4 2 10" xfId="4764" xr:uid="{00000000-0005-0000-0000-0000616C0000}"/>
    <cellStyle name="40% - Accent4 2 10 2" xfId="4765" xr:uid="{00000000-0005-0000-0000-0000626C0000}"/>
    <cellStyle name="40% - Accent4 2 10 2 2" xfId="12913" xr:uid="{00000000-0005-0000-0000-0000636C0000}"/>
    <cellStyle name="40% - Accent4 2 10 2 3" xfId="21041" xr:uid="{00000000-0005-0000-0000-0000646C0000}"/>
    <cellStyle name="40% - Accent4 2 10 2_51-Sch Exp Fed Awards  (1)" xfId="36751" xr:uid="{00000000-0005-0000-0000-0000656C0000}"/>
    <cellStyle name="40% - Accent4 2 10 3" xfId="12914" xr:uid="{00000000-0005-0000-0000-0000666C0000}"/>
    <cellStyle name="40% - Accent4 2 10 4" xfId="17407" xr:uid="{00000000-0005-0000-0000-0000676C0000}"/>
    <cellStyle name="40% - Accent4 2 10_51-Sch Exp Fed Awards  (1)" xfId="36750" xr:uid="{00000000-0005-0000-0000-0000686C0000}"/>
    <cellStyle name="40% - Accent4 2 11" xfId="4766" xr:uid="{00000000-0005-0000-0000-0000696C0000}"/>
    <cellStyle name="40% - Accent4 2 11 2" xfId="12915" xr:uid="{00000000-0005-0000-0000-00006A6C0000}"/>
    <cellStyle name="40% - Accent4 2 11 3" xfId="20398" xr:uid="{00000000-0005-0000-0000-00006B6C0000}"/>
    <cellStyle name="40% - Accent4 2 11_51-Sch Exp Fed Awards  (1)" xfId="36752" xr:uid="{00000000-0005-0000-0000-00006C6C0000}"/>
    <cellStyle name="40% - Accent4 2 12" xfId="12916" xr:uid="{00000000-0005-0000-0000-00006D6C0000}"/>
    <cellStyle name="40% - Accent4 2 12 2" xfId="36754" xr:uid="{00000000-0005-0000-0000-00006E6C0000}"/>
    <cellStyle name="40% - Accent4 2 12_51-Sch Exp Fed Awards  (1)" xfId="36753" xr:uid="{00000000-0005-0000-0000-00006F6C0000}"/>
    <cellStyle name="40% - Accent4 2 13" xfId="16762" xr:uid="{00000000-0005-0000-0000-0000706C0000}"/>
    <cellStyle name="40% - Accent4 2 13 2" xfId="36756" xr:uid="{00000000-0005-0000-0000-0000716C0000}"/>
    <cellStyle name="40% - Accent4 2 13_51-Sch Exp Fed Awards  (1)" xfId="36755" xr:uid="{00000000-0005-0000-0000-0000726C0000}"/>
    <cellStyle name="40% - Accent4 2 14" xfId="36757" xr:uid="{00000000-0005-0000-0000-0000736C0000}"/>
    <cellStyle name="40% - Accent4 2 14 2" xfId="36758" xr:uid="{00000000-0005-0000-0000-0000746C0000}"/>
    <cellStyle name="40% - Accent4 2 15" xfId="36759" xr:uid="{00000000-0005-0000-0000-0000756C0000}"/>
    <cellStyle name="40% - Accent4 2 16" xfId="36760" xr:uid="{00000000-0005-0000-0000-0000766C0000}"/>
    <cellStyle name="40% - Accent4 2 17" xfId="45778" xr:uid="{00000000-0005-0000-0000-0000776C0000}"/>
    <cellStyle name="40% - Accent4 2 2" xfId="4767" xr:uid="{00000000-0005-0000-0000-0000786C0000}"/>
    <cellStyle name="40% - Accent4 2 2 10" xfId="4768" xr:uid="{00000000-0005-0000-0000-0000796C0000}"/>
    <cellStyle name="40% - Accent4 2 2 10 2" xfId="12917" xr:uid="{00000000-0005-0000-0000-00007A6C0000}"/>
    <cellStyle name="40% - Accent4 2 2 10 3" xfId="20399" xr:uid="{00000000-0005-0000-0000-00007B6C0000}"/>
    <cellStyle name="40% - Accent4 2 2 10_51-Sch Exp Fed Awards  (1)" xfId="36761" xr:uid="{00000000-0005-0000-0000-00007C6C0000}"/>
    <cellStyle name="40% - Accent4 2 2 11" xfId="12918" xr:uid="{00000000-0005-0000-0000-00007D6C0000}"/>
    <cellStyle name="40% - Accent4 2 2 11 2" xfId="36763" xr:uid="{00000000-0005-0000-0000-00007E6C0000}"/>
    <cellStyle name="40% - Accent4 2 2 11_51-Sch Exp Fed Awards  (1)" xfId="36762" xr:uid="{00000000-0005-0000-0000-00007F6C0000}"/>
    <cellStyle name="40% - Accent4 2 2 12" xfId="16763" xr:uid="{00000000-0005-0000-0000-0000806C0000}"/>
    <cellStyle name="40% - Accent4 2 2 12 2" xfId="36765" xr:uid="{00000000-0005-0000-0000-0000816C0000}"/>
    <cellStyle name="40% - Accent4 2 2 12_51-Sch Exp Fed Awards  (1)" xfId="36764" xr:uid="{00000000-0005-0000-0000-0000826C0000}"/>
    <cellStyle name="40% - Accent4 2 2 13" xfId="36766" xr:uid="{00000000-0005-0000-0000-0000836C0000}"/>
    <cellStyle name="40% - Accent4 2 2 13 2" xfId="36767" xr:uid="{00000000-0005-0000-0000-0000846C0000}"/>
    <cellStyle name="40% - Accent4 2 2 14" xfId="36768" xr:uid="{00000000-0005-0000-0000-0000856C0000}"/>
    <cellStyle name="40% - Accent4 2 2 14 2" xfId="36769" xr:uid="{00000000-0005-0000-0000-0000866C0000}"/>
    <cellStyle name="40% - Accent4 2 2 15" xfId="36770" xr:uid="{00000000-0005-0000-0000-0000876C0000}"/>
    <cellStyle name="40% - Accent4 2 2 16" xfId="36771" xr:uid="{00000000-0005-0000-0000-0000886C0000}"/>
    <cellStyle name="40% - Accent4 2 2 2" xfId="4769" xr:uid="{00000000-0005-0000-0000-0000896C0000}"/>
    <cellStyle name="40% - Accent4 2 2 2 10" xfId="16764" xr:uid="{00000000-0005-0000-0000-00008A6C0000}"/>
    <cellStyle name="40% - Accent4 2 2 2 10 2" xfId="36773" xr:uid="{00000000-0005-0000-0000-00008B6C0000}"/>
    <cellStyle name="40% - Accent4 2 2 2 10_51-Sch Exp Fed Awards  (1)" xfId="36772" xr:uid="{00000000-0005-0000-0000-00008C6C0000}"/>
    <cellStyle name="40% - Accent4 2 2 2 11" xfId="36774" xr:uid="{00000000-0005-0000-0000-00008D6C0000}"/>
    <cellStyle name="40% - Accent4 2 2 2 11 2" xfId="36775" xr:uid="{00000000-0005-0000-0000-00008E6C0000}"/>
    <cellStyle name="40% - Accent4 2 2 2 12" xfId="36776" xr:uid="{00000000-0005-0000-0000-00008F6C0000}"/>
    <cellStyle name="40% - Accent4 2 2 2 12 2" xfId="36777" xr:uid="{00000000-0005-0000-0000-0000906C0000}"/>
    <cellStyle name="40% - Accent4 2 2 2 13" xfId="36778" xr:uid="{00000000-0005-0000-0000-0000916C0000}"/>
    <cellStyle name="40% - Accent4 2 2 2 14" xfId="36779" xr:uid="{00000000-0005-0000-0000-0000926C0000}"/>
    <cellStyle name="40% - Accent4 2 2 2 2" xfId="4770" xr:uid="{00000000-0005-0000-0000-0000936C0000}"/>
    <cellStyle name="40% - Accent4 2 2 2 2 2" xfId="4771" xr:uid="{00000000-0005-0000-0000-0000946C0000}"/>
    <cellStyle name="40% - Accent4 2 2 2 2 2 2" xfId="4772" xr:uid="{00000000-0005-0000-0000-0000956C0000}"/>
    <cellStyle name="40% - Accent4 2 2 2 2 2 2 2" xfId="4773" xr:uid="{00000000-0005-0000-0000-0000966C0000}"/>
    <cellStyle name="40% - Accent4 2 2 2 2 2 2 2 2" xfId="12919" xr:uid="{00000000-0005-0000-0000-0000976C0000}"/>
    <cellStyle name="40% - Accent4 2 2 2 2 2 2 2 3" xfId="22137" xr:uid="{00000000-0005-0000-0000-0000986C0000}"/>
    <cellStyle name="40% - Accent4 2 2 2 2 2 2 2_51-Sch Exp Fed Awards  (1)" xfId="36782" xr:uid="{00000000-0005-0000-0000-0000996C0000}"/>
    <cellStyle name="40% - Accent4 2 2 2 2 2 2 3" xfId="12920" xr:uid="{00000000-0005-0000-0000-00009A6C0000}"/>
    <cellStyle name="40% - Accent4 2 2 2 2 2 2 4" xfId="18503" xr:uid="{00000000-0005-0000-0000-00009B6C0000}"/>
    <cellStyle name="40% - Accent4 2 2 2 2 2 2_51-Sch Exp Fed Awards  (1)" xfId="36781" xr:uid="{00000000-0005-0000-0000-00009C6C0000}"/>
    <cellStyle name="40% - Accent4 2 2 2 2 2 3" xfId="4774" xr:uid="{00000000-0005-0000-0000-00009D6C0000}"/>
    <cellStyle name="40% - Accent4 2 2 2 2 2 3 2" xfId="12921" xr:uid="{00000000-0005-0000-0000-00009E6C0000}"/>
    <cellStyle name="40% - Accent4 2 2 2 2 2 3 3" xfId="20402" xr:uid="{00000000-0005-0000-0000-00009F6C0000}"/>
    <cellStyle name="40% - Accent4 2 2 2 2 2 3_51-Sch Exp Fed Awards  (1)" xfId="36783" xr:uid="{00000000-0005-0000-0000-0000A06C0000}"/>
    <cellStyle name="40% - Accent4 2 2 2 2 2 4" xfId="12922" xr:uid="{00000000-0005-0000-0000-0000A16C0000}"/>
    <cellStyle name="40% - Accent4 2 2 2 2 2 4 2" xfId="36785" xr:uid="{00000000-0005-0000-0000-0000A26C0000}"/>
    <cellStyle name="40% - Accent4 2 2 2 2 2 4_51-Sch Exp Fed Awards  (1)" xfId="36784" xr:uid="{00000000-0005-0000-0000-0000A36C0000}"/>
    <cellStyle name="40% - Accent4 2 2 2 2 2 5" xfId="16766" xr:uid="{00000000-0005-0000-0000-0000A46C0000}"/>
    <cellStyle name="40% - Accent4 2 2 2 2 2 5 2" xfId="36787" xr:uid="{00000000-0005-0000-0000-0000A56C0000}"/>
    <cellStyle name="40% - Accent4 2 2 2 2 2 5_51-Sch Exp Fed Awards  (1)" xfId="36786" xr:uid="{00000000-0005-0000-0000-0000A66C0000}"/>
    <cellStyle name="40% - Accent4 2 2 2 2 2 6" xfId="36788" xr:uid="{00000000-0005-0000-0000-0000A76C0000}"/>
    <cellStyle name="40% - Accent4 2 2 2 2 2 6 2" xfId="36789" xr:uid="{00000000-0005-0000-0000-0000A86C0000}"/>
    <cellStyle name="40% - Accent4 2 2 2 2 2 7" xfId="36790" xr:uid="{00000000-0005-0000-0000-0000A96C0000}"/>
    <cellStyle name="40% - Accent4 2 2 2 2 2 8" xfId="36791" xr:uid="{00000000-0005-0000-0000-0000AA6C0000}"/>
    <cellStyle name="40% - Accent4 2 2 2 2 2_51-Sch Exp Fed Awards  (1)" xfId="36780" xr:uid="{00000000-0005-0000-0000-0000AB6C0000}"/>
    <cellStyle name="40% - Accent4 2 2 2 2 3" xfId="4775" xr:uid="{00000000-0005-0000-0000-0000AC6C0000}"/>
    <cellStyle name="40% - Accent4 2 2 2 2 3 2" xfId="4776" xr:uid="{00000000-0005-0000-0000-0000AD6C0000}"/>
    <cellStyle name="40% - Accent4 2 2 2 2 3 2 2" xfId="12923" xr:uid="{00000000-0005-0000-0000-0000AE6C0000}"/>
    <cellStyle name="40% - Accent4 2 2 2 2 3 2 3" xfId="22136" xr:uid="{00000000-0005-0000-0000-0000AF6C0000}"/>
    <cellStyle name="40% - Accent4 2 2 2 2 3 2_51-Sch Exp Fed Awards  (1)" xfId="36793" xr:uid="{00000000-0005-0000-0000-0000B06C0000}"/>
    <cellStyle name="40% - Accent4 2 2 2 2 3 3" xfId="12924" xr:uid="{00000000-0005-0000-0000-0000B16C0000}"/>
    <cellStyle name="40% - Accent4 2 2 2 2 3 4" xfId="18502" xr:uid="{00000000-0005-0000-0000-0000B26C0000}"/>
    <cellStyle name="40% - Accent4 2 2 2 2 3_51-Sch Exp Fed Awards  (1)" xfId="36792" xr:uid="{00000000-0005-0000-0000-0000B36C0000}"/>
    <cellStyle name="40% - Accent4 2 2 2 2 4" xfId="4777" xr:uid="{00000000-0005-0000-0000-0000B46C0000}"/>
    <cellStyle name="40% - Accent4 2 2 2 2 4 2" xfId="12925" xr:uid="{00000000-0005-0000-0000-0000B56C0000}"/>
    <cellStyle name="40% - Accent4 2 2 2 2 4 3" xfId="20401" xr:uid="{00000000-0005-0000-0000-0000B66C0000}"/>
    <cellStyle name="40% - Accent4 2 2 2 2 4_51-Sch Exp Fed Awards  (1)" xfId="36794" xr:uid="{00000000-0005-0000-0000-0000B76C0000}"/>
    <cellStyle name="40% - Accent4 2 2 2 2 5" xfId="12926" xr:uid="{00000000-0005-0000-0000-0000B86C0000}"/>
    <cellStyle name="40% - Accent4 2 2 2 2 5 2" xfId="36796" xr:uid="{00000000-0005-0000-0000-0000B96C0000}"/>
    <cellStyle name="40% - Accent4 2 2 2 2 5_51-Sch Exp Fed Awards  (1)" xfId="36795" xr:uid="{00000000-0005-0000-0000-0000BA6C0000}"/>
    <cellStyle name="40% - Accent4 2 2 2 2 6" xfId="16765" xr:uid="{00000000-0005-0000-0000-0000BB6C0000}"/>
    <cellStyle name="40% - Accent4 2 2 2 2 6 2" xfId="36798" xr:uid="{00000000-0005-0000-0000-0000BC6C0000}"/>
    <cellStyle name="40% - Accent4 2 2 2 2 6_51-Sch Exp Fed Awards  (1)" xfId="36797" xr:uid="{00000000-0005-0000-0000-0000BD6C0000}"/>
    <cellStyle name="40% - Accent4 2 2 2 2 7" xfId="36799" xr:uid="{00000000-0005-0000-0000-0000BE6C0000}"/>
    <cellStyle name="40% - Accent4 2 2 2 2 7 2" xfId="36800" xr:uid="{00000000-0005-0000-0000-0000BF6C0000}"/>
    <cellStyle name="40% - Accent4 2 2 2 2 8" xfId="36801" xr:uid="{00000000-0005-0000-0000-0000C06C0000}"/>
    <cellStyle name="40% - Accent4 2 2 2 2 9" xfId="36802" xr:uid="{00000000-0005-0000-0000-0000C16C0000}"/>
    <cellStyle name="40% - Accent4 2 2 2 2_411200-10 -20" xfId="36803" xr:uid="{00000000-0005-0000-0000-0000C26C0000}"/>
    <cellStyle name="40% - Accent4 2 2 2 3" xfId="4778" xr:uid="{00000000-0005-0000-0000-0000C36C0000}"/>
    <cellStyle name="40% - Accent4 2 2 2 3 2" xfId="4779" xr:uid="{00000000-0005-0000-0000-0000C46C0000}"/>
    <cellStyle name="40% - Accent4 2 2 2 3 2 2" xfId="4780" xr:uid="{00000000-0005-0000-0000-0000C56C0000}"/>
    <cellStyle name="40% - Accent4 2 2 2 3 2 2 2" xfId="12927" xr:uid="{00000000-0005-0000-0000-0000C66C0000}"/>
    <cellStyle name="40% - Accent4 2 2 2 3 2 2 3" xfId="22138" xr:uid="{00000000-0005-0000-0000-0000C76C0000}"/>
    <cellStyle name="40% - Accent4 2 2 2 3 2 2_51-Sch Exp Fed Awards  (1)" xfId="36806" xr:uid="{00000000-0005-0000-0000-0000C86C0000}"/>
    <cellStyle name="40% - Accent4 2 2 2 3 2 3" xfId="12928" xr:uid="{00000000-0005-0000-0000-0000C96C0000}"/>
    <cellStyle name="40% - Accent4 2 2 2 3 2 4" xfId="18504" xr:uid="{00000000-0005-0000-0000-0000CA6C0000}"/>
    <cellStyle name="40% - Accent4 2 2 2 3 2_51-Sch Exp Fed Awards  (1)" xfId="36805" xr:uid="{00000000-0005-0000-0000-0000CB6C0000}"/>
    <cellStyle name="40% - Accent4 2 2 2 3 3" xfId="4781" xr:uid="{00000000-0005-0000-0000-0000CC6C0000}"/>
    <cellStyle name="40% - Accent4 2 2 2 3 3 2" xfId="12929" xr:uid="{00000000-0005-0000-0000-0000CD6C0000}"/>
    <cellStyle name="40% - Accent4 2 2 2 3 3 3" xfId="20403" xr:uid="{00000000-0005-0000-0000-0000CE6C0000}"/>
    <cellStyle name="40% - Accent4 2 2 2 3 3_51-Sch Exp Fed Awards  (1)" xfId="36807" xr:uid="{00000000-0005-0000-0000-0000CF6C0000}"/>
    <cellStyle name="40% - Accent4 2 2 2 3 4" xfId="12930" xr:uid="{00000000-0005-0000-0000-0000D06C0000}"/>
    <cellStyle name="40% - Accent4 2 2 2 3 4 2" xfId="36809" xr:uid="{00000000-0005-0000-0000-0000D16C0000}"/>
    <cellStyle name="40% - Accent4 2 2 2 3 4_51-Sch Exp Fed Awards  (1)" xfId="36808" xr:uid="{00000000-0005-0000-0000-0000D26C0000}"/>
    <cellStyle name="40% - Accent4 2 2 2 3 5" xfId="16767" xr:uid="{00000000-0005-0000-0000-0000D36C0000}"/>
    <cellStyle name="40% - Accent4 2 2 2 3 5 2" xfId="36811" xr:uid="{00000000-0005-0000-0000-0000D46C0000}"/>
    <cellStyle name="40% - Accent4 2 2 2 3 5_51-Sch Exp Fed Awards  (1)" xfId="36810" xr:uid="{00000000-0005-0000-0000-0000D56C0000}"/>
    <cellStyle name="40% - Accent4 2 2 2 3 6" xfId="36812" xr:uid="{00000000-0005-0000-0000-0000D66C0000}"/>
    <cellStyle name="40% - Accent4 2 2 2 3 6 2" xfId="36813" xr:uid="{00000000-0005-0000-0000-0000D76C0000}"/>
    <cellStyle name="40% - Accent4 2 2 2 3 7" xfId="36814" xr:uid="{00000000-0005-0000-0000-0000D86C0000}"/>
    <cellStyle name="40% - Accent4 2 2 2 3 8" xfId="36815" xr:uid="{00000000-0005-0000-0000-0000D96C0000}"/>
    <cellStyle name="40% - Accent4 2 2 2 3_51-Sch Exp Fed Awards  (1)" xfId="36804" xr:uid="{00000000-0005-0000-0000-0000DA6C0000}"/>
    <cellStyle name="40% - Accent4 2 2 2 4" xfId="4782" xr:uid="{00000000-0005-0000-0000-0000DB6C0000}"/>
    <cellStyle name="40% - Accent4 2 2 2 4 2" xfId="4783" xr:uid="{00000000-0005-0000-0000-0000DC6C0000}"/>
    <cellStyle name="40% - Accent4 2 2 2 4 2 2" xfId="12931" xr:uid="{00000000-0005-0000-0000-0000DD6C0000}"/>
    <cellStyle name="40% - Accent4 2 2 2 4 2 3" xfId="22801" xr:uid="{00000000-0005-0000-0000-0000DE6C0000}"/>
    <cellStyle name="40% - Accent4 2 2 2 4 2_51-Sch Exp Fed Awards  (1)" xfId="36817" xr:uid="{00000000-0005-0000-0000-0000DF6C0000}"/>
    <cellStyle name="40% - Accent4 2 2 2 4 3" xfId="12932" xr:uid="{00000000-0005-0000-0000-0000E06C0000}"/>
    <cellStyle name="40% - Accent4 2 2 2 4 3 2" xfId="36819" xr:uid="{00000000-0005-0000-0000-0000E16C0000}"/>
    <cellStyle name="40% - Accent4 2 2 2 4 3_51-Sch Exp Fed Awards  (1)" xfId="36818" xr:uid="{00000000-0005-0000-0000-0000E26C0000}"/>
    <cellStyle name="40% - Accent4 2 2 2 4 4" xfId="19167" xr:uid="{00000000-0005-0000-0000-0000E36C0000}"/>
    <cellStyle name="40% - Accent4 2 2 2 4_51-Sch Exp Fed Awards  (1)" xfId="36816" xr:uid="{00000000-0005-0000-0000-0000E46C0000}"/>
    <cellStyle name="40% - Accent4 2 2 2 5" xfId="4784" xr:uid="{00000000-0005-0000-0000-0000E56C0000}"/>
    <cellStyle name="40% - Accent4 2 2 2 5 2" xfId="4785" xr:uid="{00000000-0005-0000-0000-0000E66C0000}"/>
    <cellStyle name="40% - Accent4 2 2 2 5 2 2" xfId="12933" xr:uid="{00000000-0005-0000-0000-0000E76C0000}"/>
    <cellStyle name="40% - Accent4 2 2 2 5 2 3" xfId="22890" xr:uid="{00000000-0005-0000-0000-0000E86C0000}"/>
    <cellStyle name="40% - Accent4 2 2 2 5 2_51-Sch Exp Fed Awards  (1)" xfId="36821" xr:uid="{00000000-0005-0000-0000-0000E96C0000}"/>
    <cellStyle name="40% - Accent4 2 2 2 5 3" xfId="12934" xr:uid="{00000000-0005-0000-0000-0000EA6C0000}"/>
    <cellStyle name="40% - Accent4 2 2 2 5 3 2" xfId="36823" xr:uid="{00000000-0005-0000-0000-0000EB6C0000}"/>
    <cellStyle name="40% - Accent4 2 2 2 5 3_51-Sch Exp Fed Awards  (1)" xfId="36822" xr:uid="{00000000-0005-0000-0000-0000EC6C0000}"/>
    <cellStyle name="40% - Accent4 2 2 2 5 4" xfId="19256" xr:uid="{00000000-0005-0000-0000-0000ED6C0000}"/>
    <cellStyle name="40% - Accent4 2 2 2 5_51-Sch Exp Fed Awards  (1)" xfId="36820" xr:uid="{00000000-0005-0000-0000-0000EE6C0000}"/>
    <cellStyle name="40% - Accent4 2 2 2 6" xfId="4786" xr:uid="{00000000-0005-0000-0000-0000EF6C0000}"/>
    <cellStyle name="40% - Accent4 2 2 2 6 2" xfId="4787" xr:uid="{00000000-0005-0000-0000-0000F06C0000}"/>
    <cellStyle name="40% - Accent4 2 2 2 6 2 2" xfId="12935" xr:uid="{00000000-0005-0000-0000-0000F16C0000}"/>
    <cellStyle name="40% - Accent4 2 2 2 6 2 3" xfId="22968" xr:uid="{00000000-0005-0000-0000-0000F26C0000}"/>
    <cellStyle name="40% - Accent4 2 2 2 6 2_51-Sch Exp Fed Awards  (1)" xfId="36825" xr:uid="{00000000-0005-0000-0000-0000F36C0000}"/>
    <cellStyle name="40% - Accent4 2 2 2 6 3" xfId="12936" xr:uid="{00000000-0005-0000-0000-0000F46C0000}"/>
    <cellStyle name="40% - Accent4 2 2 2 6 3 2" xfId="36827" xr:uid="{00000000-0005-0000-0000-0000F56C0000}"/>
    <cellStyle name="40% - Accent4 2 2 2 6 3_51-Sch Exp Fed Awards  (1)" xfId="36826" xr:uid="{00000000-0005-0000-0000-0000F66C0000}"/>
    <cellStyle name="40% - Accent4 2 2 2 6 4" xfId="19334" xr:uid="{00000000-0005-0000-0000-0000F76C0000}"/>
    <cellStyle name="40% - Accent4 2 2 2 6_51-Sch Exp Fed Awards  (1)" xfId="36824" xr:uid="{00000000-0005-0000-0000-0000F86C0000}"/>
    <cellStyle name="40% - Accent4 2 2 2 7" xfId="4788" xr:uid="{00000000-0005-0000-0000-0000F96C0000}"/>
    <cellStyle name="40% - Accent4 2 2 2 7 2" xfId="4789" xr:uid="{00000000-0005-0000-0000-0000FA6C0000}"/>
    <cellStyle name="40% - Accent4 2 2 2 7 2 2" xfId="12937" xr:uid="{00000000-0005-0000-0000-0000FB6C0000}"/>
    <cellStyle name="40% - Accent4 2 2 2 7 2 3" xfId="21183" xr:uid="{00000000-0005-0000-0000-0000FC6C0000}"/>
    <cellStyle name="40% - Accent4 2 2 2 7 2_51-Sch Exp Fed Awards  (1)" xfId="36829" xr:uid="{00000000-0005-0000-0000-0000FD6C0000}"/>
    <cellStyle name="40% - Accent4 2 2 2 7 3" xfId="12938" xr:uid="{00000000-0005-0000-0000-0000FE6C0000}"/>
    <cellStyle name="40% - Accent4 2 2 2 7 4" xfId="17549" xr:uid="{00000000-0005-0000-0000-0000FF6C0000}"/>
    <cellStyle name="40% - Accent4 2 2 2 7_51-Sch Exp Fed Awards  (1)" xfId="36828" xr:uid="{00000000-0005-0000-0000-0000006D0000}"/>
    <cellStyle name="40% - Accent4 2 2 2 8" xfId="4790" xr:uid="{00000000-0005-0000-0000-0000016D0000}"/>
    <cellStyle name="40% - Accent4 2 2 2 8 2" xfId="12939" xr:uid="{00000000-0005-0000-0000-0000026D0000}"/>
    <cellStyle name="40% - Accent4 2 2 2 8 3" xfId="20400" xr:uid="{00000000-0005-0000-0000-0000036D0000}"/>
    <cellStyle name="40% - Accent4 2 2 2 8_51-Sch Exp Fed Awards  (1)" xfId="36830" xr:uid="{00000000-0005-0000-0000-0000046D0000}"/>
    <cellStyle name="40% - Accent4 2 2 2 9" xfId="12940" xr:uid="{00000000-0005-0000-0000-0000056D0000}"/>
    <cellStyle name="40% - Accent4 2 2 2 9 2" xfId="36832" xr:uid="{00000000-0005-0000-0000-0000066D0000}"/>
    <cellStyle name="40% - Accent4 2 2 2 9_51-Sch Exp Fed Awards  (1)" xfId="36831" xr:uid="{00000000-0005-0000-0000-0000076D0000}"/>
    <cellStyle name="40% - Accent4 2 2 2_411200-10 -20" xfId="36833" xr:uid="{00000000-0005-0000-0000-0000086D0000}"/>
    <cellStyle name="40% - Accent4 2 2 3" xfId="4791" xr:uid="{00000000-0005-0000-0000-0000096D0000}"/>
    <cellStyle name="40% - Accent4 2 2 3 2" xfId="4792" xr:uid="{00000000-0005-0000-0000-00000A6D0000}"/>
    <cellStyle name="40% - Accent4 2 2 3 2 2" xfId="4793" xr:uid="{00000000-0005-0000-0000-00000B6D0000}"/>
    <cellStyle name="40% - Accent4 2 2 3 2 2 2" xfId="4794" xr:uid="{00000000-0005-0000-0000-00000C6D0000}"/>
    <cellStyle name="40% - Accent4 2 2 3 2 2 2 2" xfId="12941" xr:uid="{00000000-0005-0000-0000-00000D6D0000}"/>
    <cellStyle name="40% - Accent4 2 2 3 2 2 2 3" xfId="22140" xr:uid="{00000000-0005-0000-0000-00000E6D0000}"/>
    <cellStyle name="40% - Accent4 2 2 3 2 2 2_51-Sch Exp Fed Awards  (1)" xfId="36836" xr:uid="{00000000-0005-0000-0000-00000F6D0000}"/>
    <cellStyle name="40% - Accent4 2 2 3 2 2 3" xfId="12942" xr:uid="{00000000-0005-0000-0000-0000106D0000}"/>
    <cellStyle name="40% - Accent4 2 2 3 2 2 4" xfId="18506" xr:uid="{00000000-0005-0000-0000-0000116D0000}"/>
    <cellStyle name="40% - Accent4 2 2 3 2 2_51-Sch Exp Fed Awards  (1)" xfId="36835" xr:uid="{00000000-0005-0000-0000-0000126D0000}"/>
    <cellStyle name="40% - Accent4 2 2 3 2 3" xfId="4795" xr:uid="{00000000-0005-0000-0000-0000136D0000}"/>
    <cellStyle name="40% - Accent4 2 2 3 2 3 2" xfId="12943" xr:uid="{00000000-0005-0000-0000-0000146D0000}"/>
    <cellStyle name="40% - Accent4 2 2 3 2 3 3" xfId="20405" xr:uid="{00000000-0005-0000-0000-0000156D0000}"/>
    <cellStyle name="40% - Accent4 2 2 3 2 3_51-Sch Exp Fed Awards  (1)" xfId="36837" xr:uid="{00000000-0005-0000-0000-0000166D0000}"/>
    <cellStyle name="40% - Accent4 2 2 3 2 4" xfId="12944" xr:uid="{00000000-0005-0000-0000-0000176D0000}"/>
    <cellStyle name="40% - Accent4 2 2 3 2 4 2" xfId="36839" xr:uid="{00000000-0005-0000-0000-0000186D0000}"/>
    <cellStyle name="40% - Accent4 2 2 3 2 4_51-Sch Exp Fed Awards  (1)" xfId="36838" xr:uid="{00000000-0005-0000-0000-0000196D0000}"/>
    <cellStyle name="40% - Accent4 2 2 3 2 5" xfId="16769" xr:uid="{00000000-0005-0000-0000-00001A6D0000}"/>
    <cellStyle name="40% - Accent4 2 2 3 2 5 2" xfId="36841" xr:uid="{00000000-0005-0000-0000-00001B6D0000}"/>
    <cellStyle name="40% - Accent4 2 2 3 2 5_51-Sch Exp Fed Awards  (1)" xfId="36840" xr:uid="{00000000-0005-0000-0000-00001C6D0000}"/>
    <cellStyle name="40% - Accent4 2 2 3 2 6" xfId="36842" xr:uid="{00000000-0005-0000-0000-00001D6D0000}"/>
    <cellStyle name="40% - Accent4 2 2 3 2 6 2" xfId="36843" xr:uid="{00000000-0005-0000-0000-00001E6D0000}"/>
    <cellStyle name="40% - Accent4 2 2 3 2 7" xfId="36844" xr:uid="{00000000-0005-0000-0000-00001F6D0000}"/>
    <cellStyle name="40% - Accent4 2 2 3 2 8" xfId="36845" xr:uid="{00000000-0005-0000-0000-0000206D0000}"/>
    <cellStyle name="40% - Accent4 2 2 3 2_51-Sch Exp Fed Awards  (1)" xfId="36834" xr:uid="{00000000-0005-0000-0000-0000216D0000}"/>
    <cellStyle name="40% - Accent4 2 2 3 3" xfId="4796" xr:uid="{00000000-0005-0000-0000-0000226D0000}"/>
    <cellStyle name="40% - Accent4 2 2 3 3 2" xfId="4797" xr:uid="{00000000-0005-0000-0000-0000236D0000}"/>
    <cellStyle name="40% - Accent4 2 2 3 3 2 2" xfId="12945" xr:uid="{00000000-0005-0000-0000-0000246D0000}"/>
    <cellStyle name="40% - Accent4 2 2 3 3 2 3" xfId="22139" xr:uid="{00000000-0005-0000-0000-0000256D0000}"/>
    <cellStyle name="40% - Accent4 2 2 3 3 2_51-Sch Exp Fed Awards  (1)" xfId="36847" xr:uid="{00000000-0005-0000-0000-0000266D0000}"/>
    <cellStyle name="40% - Accent4 2 2 3 3 3" xfId="12946" xr:uid="{00000000-0005-0000-0000-0000276D0000}"/>
    <cellStyle name="40% - Accent4 2 2 3 3 4" xfId="18505" xr:uid="{00000000-0005-0000-0000-0000286D0000}"/>
    <cellStyle name="40% - Accent4 2 2 3 3_51-Sch Exp Fed Awards  (1)" xfId="36846" xr:uid="{00000000-0005-0000-0000-0000296D0000}"/>
    <cellStyle name="40% - Accent4 2 2 3 4" xfId="4798" xr:uid="{00000000-0005-0000-0000-00002A6D0000}"/>
    <cellStyle name="40% - Accent4 2 2 3 4 2" xfId="12947" xr:uid="{00000000-0005-0000-0000-00002B6D0000}"/>
    <cellStyle name="40% - Accent4 2 2 3 4 3" xfId="20404" xr:uid="{00000000-0005-0000-0000-00002C6D0000}"/>
    <cellStyle name="40% - Accent4 2 2 3 4_51-Sch Exp Fed Awards  (1)" xfId="36848" xr:uid="{00000000-0005-0000-0000-00002D6D0000}"/>
    <cellStyle name="40% - Accent4 2 2 3 5" xfId="12948" xr:uid="{00000000-0005-0000-0000-00002E6D0000}"/>
    <cellStyle name="40% - Accent4 2 2 3 5 2" xfId="36850" xr:uid="{00000000-0005-0000-0000-00002F6D0000}"/>
    <cellStyle name="40% - Accent4 2 2 3 5_51-Sch Exp Fed Awards  (1)" xfId="36849" xr:uid="{00000000-0005-0000-0000-0000306D0000}"/>
    <cellStyle name="40% - Accent4 2 2 3 6" xfId="16768" xr:uid="{00000000-0005-0000-0000-0000316D0000}"/>
    <cellStyle name="40% - Accent4 2 2 3 6 2" xfId="36852" xr:uid="{00000000-0005-0000-0000-0000326D0000}"/>
    <cellStyle name="40% - Accent4 2 2 3 6_51-Sch Exp Fed Awards  (1)" xfId="36851" xr:uid="{00000000-0005-0000-0000-0000336D0000}"/>
    <cellStyle name="40% - Accent4 2 2 3 7" xfId="36853" xr:uid="{00000000-0005-0000-0000-0000346D0000}"/>
    <cellStyle name="40% - Accent4 2 2 3 7 2" xfId="36854" xr:uid="{00000000-0005-0000-0000-0000356D0000}"/>
    <cellStyle name="40% - Accent4 2 2 3 8" xfId="36855" xr:uid="{00000000-0005-0000-0000-0000366D0000}"/>
    <cellStyle name="40% - Accent4 2 2 3 9" xfId="36856" xr:uid="{00000000-0005-0000-0000-0000376D0000}"/>
    <cellStyle name="40% - Accent4 2 2 3_411200-10 -20" xfId="36857" xr:uid="{00000000-0005-0000-0000-0000386D0000}"/>
    <cellStyle name="40% - Accent4 2 2 4" xfId="4799" xr:uid="{00000000-0005-0000-0000-0000396D0000}"/>
    <cellStyle name="40% - Accent4 2 2 4 2" xfId="4800" xr:uid="{00000000-0005-0000-0000-00003A6D0000}"/>
    <cellStyle name="40% - Accent4 2 2 4 2 2" xfId="4801" xr:uid="{00000000-0005-0000-0000-00003B6D0000}"/>
    <cellStyle name="40% - Accent4 2 2 4 2 2 2" xfId="12949" xr:uid="{00000000-0005-0000-0000-00003C6D0000}"/>
    <cellStyle name="40% - Accent4 2 2 4 2 2 3" xfId="22141" xr:uid="{00000000-0005-0000-0000-00003D6D0000}"/>
    <cellStyle name="40% - Accent4 2 2 4 2 2_51-Sch Exp Fed Awards  (1)" xfId="36860" xr:uid="{00000000-0005-0000-0000-00003E6D0000}"/>
    <cellStyle name="40% - Accent4 2 2 4 2 3" xfId="12950" xr:uid="{00000000-0005-0000-0000-00003F6D0000}"/>
    <cellStyle name="40% - Accent4 2 2 4 2 4" xfId="18507" xr:uid="{00000000-0005-0000-0000-0000406D0000}"/>
    <cellStyle name="40% - Accent4 2 2 4 2_51-Sch Exp Fed Awards  (1)" xfId="36859" xr:uid="{00000000-0005-0000-0000-0000416D0000}"/>
    <cellStyle name="40% - Accent4 2 2 4 3" xfId="4802" xr:uid="{00000000-0005-0000-0000-0000426D0000}"/>
    <cellStyle name="40% - Accent4 2 2 4 3 2" xfId="12951" xr:uid="{00000000-0005-0000-0000-0000436D0000}"/>
    <cellStyle name="40% - Accent4 2 2 4 3 3" xfId="20406" xr:uid="{00000000-0005-0000-0000-0000446D0000}"/>
    <cellStyle name="40% - Accent4 2 2 4 3_51-Sch Exp Fed Awards  (1)" xfId="36861" xr:uid="{00000000-0005-0000-0000-0000456D0000}"/>
    <cellStyle name="40% - Accent4 2 2 4 4" xfId="12952" xr:uid="{00000000-0005-0000-0000-0000466D0000}"/>
    <cellStyle name="40% - Accent4 2 2 4 4 2" xfId="36863" xr:uid="{00000000-0005-0000-0000-0000476D0000}"/>
    <cellStyle name="40% - Accent4 2 2 4 4_51-Sch Exp Fed Awards  (1)" xfId="36862" xr:uid="{00000000-0005-0000-0000-0000486D0000}"/>
    <cellStyle name="40% - Accent4 2 2 4 5" xfId="16770" xr:uid="{00000000-0005-0000-0000-0000496D0000}"/>
    <cellStyle name="40% - Accent4 2 2 4 5 2" xfId="36865" xr:uid="{00000000-0005-0000-0000-00004A6D0000}"/>
    <cellStyle name="40% - Accent4 2 2 4 5_51-Sch Exp Fed Awards  (1)" xfId="36864" xr:uid="{00000000-0005-0000-0000-00004B6D0000}"/>
    <cellStyle name="40% - Accent4 2 2 4 6" xfId="36866" xr:uid="{00000000-0005-0000-0000-00004C6D0000}"/>
    <cellStyle name="40% - Accent4 2 2 4 6 2" xfId="36867" xr:uid="{00000000-0005-0000-0000-00004D6D0000}"/>
    <cellStyle name="40% - Accent4 2 2 4 7" xfId="36868" xr:uid="{00000000-0005-0000-0000-00004E6D0000}"/>
    <cellStyle name="40% - Accent4 2 2 4 8" xfId="36869" xr:uid="{00000000-0005-0000-0000-00004F6D0000}"/>
    <cellStyle name="40% - Accent4 2 2 4_51-Sch Exp Fed Awards  (1)" xfId="36858" xr:uid="{00000000-0005-0000-0000-0000506D0000}"/>
    <cellStyle name="40% - Accent4 2 2 5" xfId="4803" xr:uid="{00000000-0005-0000-0000-0000516D0000}"/>
    <cellStyle name="40% - Accent4 2 2 5 2" xfId="4804" xr:uid="{00000000-0005-0000-0000-0000526D0000}"/>
    <cellStyle name="40% - Accent4 2 2 5 2 2" xfId="12953" xr:uid="{00000000-0005-0000-0000-0000536D0000}"/>
    <cellStyle name="40% - Accent4 2 2 5 2 3" xfId="22745" xr:uid="{00000000-0005-0000-0000-0000546D0000}"/>
    <cellStyle name="40% - Accent4 2 2 5 2_51-Sch Exp Fed Awards  (1)" xfId="36871" xr:uid="{00000000-0005-0000-0000-0000556D0000}"/>
    <cellStyle name="40% - Accent4 2 2 5 3" xfId="12954" xr:uid="{00000000-0005-0000-0000-0000566D0000}"/>
    <cellStyle name="40% - Accent4 2 2 5 3 2" xfId="36873" xr:uid="{00000000-0005-0000-0000-0000576D0000}"/>
    <cellStyle name="40% - Accent4 2 2 5 3_51-Sch Exp Fed Awards  (1)" xfId="36872" xr:uid="{00000000-0005-0000-0000-0000586D0000}"/>
    <cellStyle name="40% - Accent4 2 2 5 4" xfId="19111" xr:uid="{00000000-0005-0000-0000-0000596D0000}"/>
    <cellStyle name="40% - Accent4 2 2 5_51-Sch Exp Fed Awards  (1)" xfId="36870" xr:uid="{00000000-0005-0000-0000-00005A6D0000}"/>
    <cellStyle name="40% - Accent4 2 2 6" xfId="4805" xr:uid="{00000000-0005-0000-0000-00005B6D0000}"/>
    <cellStyle name="40% - Accent4 2 2 6 2" xfId="4806" xr:uid="{00000000-0005-0000-0000-00005C6D0000}"/>
    <cellStyle name="40% - Accent4 2 2 6 2 2" xfId="12955" xr:uid="{00000000-0005-0000-0000-00005D6D0000}"/>
    <cellStyle name="40% - Accent4 2 2 6 2 3" xfId="22842" xr:uid="{00000000-0005-0000-0000-00005E6D0000}"/>
    <cellStyle name="40% - Accent4 2 2 6 2_51-Sch Exp Fed Awards  (1)" xfId="36875" xr:uid="{00000000-0005-0000-0000-00005F6D0000}"/>
    <cellStyle name="40% - Accent4 2 2 6 3" xfId="12956" xr:uid="{00000000-0005-0000-0000-0000606D0000}"/>
    <cellStyle name="40% - Accent4 2 2 6 3 2" xfId="36877" xr:uid="{00000000-0005-0000-0000-0000616D0000}"/>
    <cellStyle name="40% - Accent4 2 2 6 3_51-Sch Exp Fed Awards  (1)" xfId="36876" xr:uid="{00000000-0005-0000-0000-0000626D0000}"/>
    <cellStyle name="40% - Accent4 2 2 6 4" xfId="19208" xr:uid="{00000000-0005-0000-0000-0000636D0000}"/>
    <cellStyle name="40% - Accent4 2 2 6_51-Sch Exp Fed Awards  (1)" xfId="36874" xr:uid="{00000000-0005-0000-0000-0000646D0000}"/>
    <cellStyle name="40% - Accent4 2 2 7" xfId="4807" xr:uid="{00000000-0005-0000-0000-0000656D0000}"/>
    <cellStyle name="40% - Accent4 2 2 7 2" xfId="4808" xr:uid="{00000000-0005-0000-0000-0000666D0000}"/>
    <cellStyle name="40% - Accent4 2 2 7 2 2" xfId="12957" xr:uid="{00000000-0005-0000-0000-0000676D0000}"/>
    <cellStyle name="40% - Accent4 2 2 7 2 3" xfId="22920" xr:uid="{00000000-0005-0000-0000-0000686D0000}"/>
    <cellStyle name="40% - Accent4 2 2 7 2_51-Sch Exp Fed Awards  (1)" xfId="36879" xr:uid="{00000000-0005-0000-0000-0000696D0000}"/>
    <cellStyle name="40% - Accent4 2 2 7 3" xfId="12958" xr:uid="{00000000-0005-0000-0000-00006A6D0000}"/>
    <cellStyle name="40% - Accent4 2 2 7 3 2" xfId="36881" xr:uid="{00000000-0005-0000-0000-00006B6D0000}"/>
    <cellStyle name="40% - Accent4 2 2 7 3_51-Sch Exp Fed Awards  (1)" xfId="36880" xr:uid="{00000000-0005-0000-0000-00006C6D0000}"/>
    <cellStyle name="40% - Accent4 2 2 7 4" xfId="19286" xr:uid="{00000000-0005-0000-0000-00006D6D0000}"/>
    <cellStyle name="40% - Accent4 2 2 7_51-Sch Exp Fed Awards  (1)" xfId="36878" xr:uid="{00000000-0005-0000-0000-00006E6D0000}"/>
    <cellStyle name="40% - Accent4 2 2 8" xfId="4809" xr:uid="{00000000-0005-0000-0000-00006F6D0000}"/>
    <cellStyle name="40% - Accent4 2 2 9" xfId="4810" xr:uid="{00000000-0005-0000-0000-0000706D0000}"/>
    <cellStyle name="40% - Accent4 2 2 9 2" xfId="4811" xr:uid="{00000000-0005-0000-0000-0000716D0000}"/>
    <cellStyle name="40% - Accent4 2 2 9 2 2" xfId="12959" xr:uid="{00000000-0005-0000-0000-0000726D0000}"/>
    <cellStyle name="40% - Accent4 2 2 9 2 3" xfId="21069" xr:uid="{00000000-0005-0000-0000-0000736D0000}"/>
    <cellStyle name="40% - Accent4 2 2 9 2_51-Sch Exp Fed Awards  (1)" xfId="36883" xr:uid="{00000000-0005-0000-0000-0000746D0000}"/>
    <cellStyle name="40% - Accent4 2 2 9 3" xfId="12960" xr:uid="{00000000-0005-0000-0000-0000756D0000}"/>
    <cellStyle name="40% - Accent4 2 2 9 4" xfId="17435" xr:uid="{00000000-0005-0000-0000-0000766D0000}"/>
    <cellStyle name="40% - Accent4 2 2 9_51-Sch Exp Fed Awards  (1)" xfId="36882" xr:uid="{00000000-0005-0000-0000-0000776D0000}"/>
    <cellStyle name="40% - Accent4 2 2_411200-10 -20" xfId="36884" xr:uid="{00000000-0005-0000-0000-0000786D0000}"/>
    <cellStyle name="40% - Accent4 2 3" xfId="4812" xr:uid="{00000000-0005-0000-0000-0000796D0000}"/>
    <cellStyle name="40% - Accent4 2 3 10" xfId="12961" xr:uid="{00000000-0005-0000-0000-00007A6D0000}"/>
    <cellStyle name="40% - Accent4 2 3 10 2" xfId="36886" xr:uid="{00000000-0005-0000-0000-00007B6D0000}"/>
    <cellStyle name="40% - Accent4 2 3 10_51-Sch Exp Fed Awards  (1)" xfId="36885" xr:uid="{00000000-0005-0000-0000-00007C6D0000}"/>
    <cellStyle name="40% - Accent4 2 3 11" xfId="16771" xr:uid="{00000000-0005-0000-0000-00007D6D0000}"/>
    <cellStyle name="40% - Accent4 2 3 11 2" xfId="36888" xr:uid="{00000000-0005-0000-0000-00007E6D0000}"/>
    <cellStyle name="40% - Accent4 2 3 11_51-Sch Exp Fed Awards  (1)" xfId="36887" xr:uid="{00000000-0005-0000-0000-00007F6D0000}"/>
    <cellStyle name="40% - Accent4 2 3 12" xfId="36889" xr:uid="{00000000-0005-0000-0000-0000806D0000}"/>
    <cellStyle name="40% - Accent4 2 3 12 2" xfId="36890" xr:uid="{00000000-0005-0000-0000-0000816D0000}"/>
    <cellStyle name="40% - Accent4 2 3 13" xfId="36891" xr:uid="{00000000-0005-0000-0000-0000826D0000}"/>
    <cellStyle name="40% - Accent4 2 3 13 2" xfId="36892" xr:uid="{00000000-0005-0000-0000-0000836D0000}"/>
    <cellStyle name="40% - Accent4 2 3 14" xfId="36893" xr:uid="{00000000-0005-0000-0000-0000846D0000}"/>
    <cellStyle name="40% - Accent4 2 3 15" xfId="36894" xr:uid="{00000000-0005-0000-0000-0000856D0000}"/>
    <cellStyle name="40% - Accent4 2 3 2" xfId="4813" xr:uid="{00000000-0005-0000-0000-0000866D0000}"/>
    <cellStyle name="40% - Accent4 2 3 2 2" xfId="4814" xr:uid="{00000000-0005-0000-0000-0000876D0000}"/>
    <cellStyle name="40% - Accent4 2 3 2 2 2" xfId="4815" xr:uid="{00000000-0005-0000-0000-0000886D0000}"/>
    <cellStyle name="40% - Accent4 2 3 2 2 2 2" xfId="4816" xr:uid="{00000000-0005-0000-0000-0000896D0000}"/>
    <cellStyle name="40% - Accent4 2 3 2 2 2 2 2" xfId="12962" xr:uid="{00000000-0005-0000-0000-00008A6D0000}"/>
    <cellStyle name="40% - Accent4 2 3 2 2 2 2 3" xfId="22143" xr:uid="{00000000-0005-0000-0000-00008B6D0000}"/>
    <cellStyle name="40% - Accent4 2 3 2 2 2 2_51-Sch Exp Fed Awards  (1)" xfId="36897" xr:uid="{00000000-0005-0000-0000-00008C6D0000}"/>
    <cellStyle name="40% - Accent4 2 3 2 2 2 3" xfId="12963" xr:uid="{00000000-0005-0000-0000-00008D6D0000}"/>
    <cellStyle name="40% - Accent4 2 3 2 2 2 4" xfId="18509" xr:uid="{00000000-0005-0000-0000-00008E6D0000}"/>
    <cellStyle name="40% - Accent4 2 3 2 2 2_51-Sch Exp Fed Awards  (1)" xfId="36896" xr:uid="{00000000-0005-0000-0000-00008F6D0000}"/>
    <cellStyle name="40% - Accent4 2 3 2 2 3" xfId="4817" xr:uid="{00000000-0005-0000-0000-0000906D0000}"/>
    <cellStyle name="40% - Accent4 2 3 2 2 3 2" xfId="12964" xr:uid="{00000000-0005-0000-0000-0000916D0000}"/>
    <cellStyle name="40% - Accent4 2 3 2 2 3 3" xfId="20409" xr:uid="{00000000-0005-0000-0000-0000926D0000}"/>
    <cellStyle name="40% - Accent4 2 3 2 2 3_51-Sch Exp Fed Awards  (1)" xfId="36898" xr:uid="{00000000-0005-0000-0000-0000936D0000}"/>
    <cellStyle name="40% - Accent4 2 3 2 2 4" xfId="12965" xr:uid="{00000000-0005-0000-0000-0000946D0000}"/>
    <cellStyle name="40% - Accent4 2 3 2 2 4 2" xfId="36900" xr:uid="{00000000-0005-0000-0000-0000956D0000}"/>
    <cellStyle name="40% - Accent4 2 3 2 2 4_51-Sch Exp Fed Awards  (1)" xfId="36899" xr:uid="{00000000-0005-0000-0000-0000966D0000}"/>
    <cellStyle name="40% - Accent4 2 3 2 2 5" xfId="16773" xr:uid="{00000000-0005-0000-0000-0000976D0000}"/>
    <cellStyle name="40% - Accent4 2 3 2 2 5 2" xfId="36902" xr:uid="{00000000-0005-0000-0000-0000986D0000}"/>
    <cellStyle name="40% - Accent4 2 3 2 2 5_51-Sch Exp Fed Awards  (1)" xfId="36901" xr:uid="{00000000-0005-0000-0000-0000996D0000}"/>
    <cellStyle name="40% - Accent4 2 3 2 2 6" xfId="36903" xr:uid="{00000000-0005-0000-0000-00009A6D0000}"/>
    <cellStyle name="40% - Accent4 2 3 2 2 6 2" xfId="36904" xr:uid="{00000000-0005-0000-0000-00009B6D0000}"/>
    <cellStyle name="40% - Accent4 2 3 2 2 7" xfId="36905" xr:uid="{00000000-0005-0000-0000-00009C6D0000}"/>
    <cellStyle name="40% - Accent4 2 3 2 2 8" xfId="36906" xr:uid="{00000000-0005-0000-0000-00009D6D0000}"/>
    <cellStyle name="40% - Accent4 2 3 2 2_51-Sch Exp Fed Awards  (1)" xfId="36895" xr:uid="{00000000-0005-0000-0000-00009E6D0000}"/>
    <cellStyle name="40% - Accent4 2 3 2 3" xfId="4818" xr:uid="{00000000-0005-0000-0000-00009F6D0000}"/>
    <cellStyle name="40% - Accent4 2 3 2 3 2" xfId="4819" xr:uid="{00000000-0005-0000-0000-0000A06D0000}"/>
    <cellStyle name="40% - Accent4 2 3 2 3 2 2" xfId="12966" xr:uid="{00000000-0005-0000-0000-0000A16D0000}"/>
    <cellStyle name="40% - Accent4 2 3 2 3 2 3" xfId="22142" xr:uid="{00000000-0005-0000-0000-0000A26D0000}"/>
    <cellStyle name="40% - Accent4 2 3 2 3 2_51-Sch Exp Fed Awards  (1)" xfId="36908" xr:uid="{00000000-0005-0000-0000-0000A36D0000}"/>
    <cellStyle name="40% - Accent4 2 3 2 3 3" xfId="12967" xr:uid="{00000000-0005-0000-0000-0000A46D0000}"/>
    <cellStyle name="40% - Accent4 2 3 2 3 4" xfId="18508" xr:uid="{00000000-0005-0000-0000-0000A56D0000}"/>
    <cellStyle name="40% - Accent4 2 3 2 3_51-Sch Exp Fed Awards  (1)" xfId="36907" xr:uid="{00000000-0005-0000-0000-0000A66D0000}"/>
    <cellStyle name="40% - Accent4 2 3 2 4" xfId="4820" xr:uid="{00000000-0005-0000-0000-0000A76D0000}"/>
    <cellStyle name="40% - Accent4 2 3 2 4 2" xfId="12968" xr:uid="{00000000-0005-0000-0000-0000A86D0000}"/>
    <cellStyle name="40% - Accent4 2 3 2 4 3" xfId="20408" xr:uid="{00000000-0005-0000-0000-0000A96D0000}"/>
    <cellStyle name="40% - Accent4 2 3 2 4_51-Sch Exp Fed Awards  (1)" xfId="36909" xr:uid="{00000000-0005-0000-0000-0000AA6D0000}"/>
    <cellStyle name="40% - Accent4 2 3 2 5" xfId="12969" xr:uid="{00000000-0005-0000-0000-0000AB6D0000}"/>
    <cellStyle name="40% - Accent4 2 3 2 5 2" xfId="36911" xr:uid="{00000000-0005-0000-0000-0000AC6D0000}"/>
    <cellStyle name="40% - Accent4 2 3 2 5_51-Sch Exp Fed Awards  (1)" xfId="36910" xr:uid="{00000000-0005-0000-0000-0000AD6D0000}"/>
    <cellStyle name="40% - Accent4 2 3 2 6" xfId="16772" xr:uid="{00000000-0005-0000-0000-0000AE6D0000}"/>
    <cellStyle name="40% - Accent4 2 3 2 6 2" xfId="36913" xr:uid="{00000000-0005-0000-0000-0000AF6D0000}"/>
    <cellStyle name="40% - Accent4 2 3 2 6_51-Sch Exp Fed Awards  (1)" xfId="36912" xr:uid="{00000000-0005-0000-0000-0000B06D0000}"/>
    <cellStyle name="40% - Accent4 2 3 2 7" xfId="36914" xr:uid="{00000000-0005-0000-0000-0000B16D0000}"/>
    <cellStyle name="40% - Accent4 2 3 2 7 2" xfId="36915" xr:uid="{00000000-0005-0000-0000-0000B26D0000}"/>
    <cellStyle name="40% - Accent4 2 3 2 8" xfId="36916" xr:uid="{00000000-0005-0000-0000-0000B36D0000}"/>
    <cellStyle name="40% - Accent4 2 3 2 9" xfId="36917" xr:uid="{00000000-0005-0000-0000-0000B46D0000}"/>
    <cellStyle name="40% - Accent4 2 3 2_411200-10 -20" xfId="36918" xr:uid="{00000000-0005-0000-0000-0000B56D0000}"/>
    <cellStyle name="40% - Accent4 2 3 3" xfId="4821" xr:uid="{00000000-0005-0000-0000-0000B66D0000}"/>
    <cellStyle name="40% - Accent4 2 3 3 2" xfId="4822" xr:uid="{00000000-0005-0000-0000-0000B76D0000}"/>
    <cellStyle name="40% - Accent4 2 3 3 2 2" xfId="4823" xr:uid="{00000000-0005-0000-0000-0000B86D0000}"/>
    <cellStyle name="40% - Accent4 2 3 3 2 2 2" xfId="12970" xr:uid="{00000000-0005-0000-0000-0000B96D0000}"/>
    <cellStyle name="40% - Accent4 2 3 3 2 2 3" xfId="22144" xr:uid="{00000000-0005-0000-0000-0000BA6D0000}"/>
    <cellStyle name="40% - Accent4 2 3 3 2 2_51-Sch Exp Fed Awards  (1)" xfId="36921" xr:uid="{00000000-0005-0000-0000-0000BB6D0000}"/>
    <cellStyle name="40% - Accent4 2 3 3 2 3" xfId="12971" xr:uid="{00000000-0005-0000-0000-0000BC6D0000}"/>
    <cellStyle name="40% - Accent4 2 3 3 2 4" xfId="18510" xr:uid="{00000000-0005-0000-0000-0000BD6D0000}"/>
    <cellStyle name="40% - Accent4 2 3 3 2_51-Sch Exp Fed Awards  (1)" xfId="36920" xr:uid="{00000000-0005-0000-0000-0000BE6D0000}"/>
    <cellStyle name="40% - Accent4 2 3 3 3" xfId="4824" xr:uid="{00000000-0005-0000-0000-0000BF6D0000}"/>
    <cellStyle name="40% - Accent4 2 3 3 3 2" xfId="12972" xr:uid="{00000000-0005-0000-0000-0000C06D0000}"/>
    <cellStyle name="40% - Accent4 2 3 3 3 3" xfId="20410" xr:uid="{00000000-0005-0000-0000-0000C16D0000}"/>
    <cellStyle name="40% - Accent4 2 3 3 3_51-Sch Exp Fed Awards  (1)" xfId="36922" xr:uid="{00000000-0005-0000-0000-0000C26D0000}"/>
    <cellStyle name="40% - Accent4 2 3 3 4" xfId="12973" xr:uid="{00000000-0005-0000-0000-0000C36D0000}"/>
    <cellStyle name="40% - Accent4 2 3 3 4 2" xfId="36924" xr:uid="{00000000-0005-0000-0000-0000C46D0000}"/>
    <cellStyle name="40% - Accent4 2 3 3 4_51-Sch Exp Fed Awards  (1)" xfId="36923" xr:uid="{00000000-0005-0000-0000-0000C56D0000}"/>
    <cellStyle name="40% - Accent4 2 3 3 5" xfId="16774" xr:uid="{00000000-0005-0000-0000-0000C66D0000}"/>
    <cellStyle name="40% - Accent4 2 3 3 5 2" xfId="36926" xr:uid="{00000000-0005-0000-0000-0000C76D0000}"/>
    <cellStyle name="40% - Accent4 2 3 3 5_51-Sch Exp Fed Awards  (1)" xfId="36925" xr:uid="{00000000-0005-0000-0000-0000C86D0000}"/>
    <cellStyle name="40% - Accent4 2 3 3 6" xfId="36927" xr:uid="{00000000-0005-0000-0000-0000C96D0000}"/>
    <cellStyle name="40% - Accent4 2 3 3 6 2" xfId="36928" xr:uid="{00000000-0005-0000-0000-0000CA6D0000}"/>
    <cellStyle name="40% - Accent4 2 3 3 7" xfId="36929" xr:uid="{00000000-0005-0000-0000-0000CB6D0000}"/>
    <cellStyle name="40% - Accent4 2 3 3 8" xfId="36930" xr:uid="{00000000-0005-0000-0000-0000CC6D0000}"/>
    <cellStyle name="40% - Accent4 2 3 3_51-Sch Exp Fed Awards  (1)" xfId="36919" xr:uid="{00000000-0005-0000-0000-0000CD6D0000}"/>
    <cellStyle name="40% - Accent4 2 3 4" xfId="4825" xr:uid="{00000000-0005-0000-0000-0000CE6D0000}"/>
    <cellStyle name="40% - Accent4 2 3 4 2" xfId="4826" xr:uid="{00000000-0005-0000-0000-0000CF6D0000}"/>
    <cellStyle name="40% - Accent4 2 3 4 2 2" xfId="12974" xr:uid="{00000000-0005-0000-0000-0000D06D0000}"/>
    <cellStyle name="40% - Accent4 2 3 4 2 3" xfId="22773" xr:uid="{00000000-0005-0000-0000-0000D16D0000}"/>
    <cellStyle name="40% - Accent4 2 3 4 2_51-Sch Exp Fed Awards  (1)" xfId="36932" xr:uid="{00000000-0005-0000-0000-0000D26D0000}"/>
    <cellStyle name="40% - Accent4 2 3 4 3" xfId="12975" xr:uid="{00000000-0005-0000-0000-0000D36D0000}"/>
    <cellStyle name="40% - Accent4 2 3 4 3 2" xfId="36934" xr:uid="{00000000-0005-0000-0000-0000D46D0000}"/>
    <cellStyle name="40% - Accent4 2 3 4 3_51-Sch Exp Fed Awards  (1)" xfId="36933" xr:uid="{00000000-0005-0000-0000-0000D56D0000}"/>
    <cellStyle name="40% - Accent4 2 3 4 4" xfId="19139" xr:uid="{00000000-0005-0000-0000-0000D66D0000}"/>
    <cellStyle name="40% - Accent4 2 3 4_51-Sch Exp Fed Awards  (1)" xfId="36931" xr:uid="{00000000-0005-0000-0000-0000D76D0000}"/>
    <cellStyle name="40% - Accent4 2 3 5" xfId="4827" xr:uid="{00000000-0005-0000-0000-0000D86D0000}"/>
    <cellStyle name="40% - Accent4 2 3 5 2" xfId="4828" xr:uid="{00000000-0005-0000-0000-0000D96D0000}"/>
    <cellStyle name="40% - Accent4 2 3 5 2 2" xfId="12976" xr:uid="{00000000-0005-0000-0000-0000DA6D0000}"/>
    <cellStyle name="40% - Accent4 2 3 5 2 3" xfId="22866" xr:uid="{00000000-0005-0000-0000-0000DB6D0000}"/>
    <cellStyle name="40% - Accent4 2 3 5 2_51-Sch Exp Fed Awards  (1)" xfId="36936" xr:uid="{00000000-0005-0000-0000-0000DC6D0000}"/>
    <cellStyle name="40% - Accent4 2 3 5 3" xfId="12977" xr:uid="{00000000-0005-0000-0000-0000DD6D0000}"/>
    <cellStyle name="40% - Accent4 2 3 5 3 2" xfId="36938" xr:uid="{00000000-0005-0000-0000-0000DE6D0000}"/>
    <cellStyle name="40% - Accent4 2 3 5 3_51-Sch Exp Fed Awards  (1)" xfId="36937" xr:uid="{00000000-0005-0000-0000-0000DF6D0000}"/>
    <cellStyle name="40% - Accent4 2 3 5 4" xfId="19232" xr:uid="{00000000-0005-0000-0000-0000E06D0000}"/>
    <cellStyle name="40% - Accent4 2 3 5_51-Sch Exp Fed Awards  (1)" xfId="36935" xr:uid="{00000000-0005-0000-0000-0000E16D0000}"/>
    <cellStyle name="40% - Accent4 2 3 6" xfId="4829" xr:uid="{00000000-0005-0000-0000-0000E26D0000}"/>
    <cellStyle name="40% - Accent4 2 3 6 2" xfId="4830" xr:uid="{00000000-0005-0000-0000-0000E36D0000}"/>
    <cellStyle name="40% - Accent4 2 3 6 2 2" xfId="12978" xr:uid="{00000000-0005-0000-0000-0000E46D0000}"/>
    <cellStyle name="40% - Accent4 2 3 6 2 3" xfId="22944" xr:uid="{00000000-0005-0000-0000-0000E56D0000}"/>
    <cellStyle name="40% - Accent4 2 3 6 2_51-Sch Exp Fed Awards  (1)" xfId="36940" xr:uid="{00000000-0005-0000-0000-0000E66D0000}"/>
    <cellStyle name="40% - Accent4 2 3 6 3" xfId="12979" xr:uid="{00000000-0005-0000-0000-0000E76D0000}"/>
    <cellStyle name="40% - Accent4 2 3 6 3 2" xfId="36942" xr:uid="{00000000-0005-0000-0000-0000E86D0000}"/>
    <cellStyle name="40% - Accent4 2 3 6 3_51-Sch Exp Fed Awards  (1)" xfId="36941" xr:uid="{00000000-0005-0000-0000-0000E96D0000}"/>
    <cellStyle name="40% - Accent4 2 3 6 4" xfId="19310" xr:uid="{00000000-0005-0000-0000-0000EA6D0000}"/>
    <cellStyle name="40% - Accent4 2 3 6_51-Sch Exp Fed Awards  (1)" xfId="36939" xr:uid="{00000000-0005-0000-0000-0000EB6D0000}"/>
    <cellStyle name="40% - Accent4 2 3 7" xfId="4831" xr:uid="{00000000-0005-0000-0000-0000EC6D0000}"/>
    <cellStyle name="40% - Accent4 2 3 8" xfId="4832" xr:uid="{00000000-0005-0000-0000-0000ED6D0000}"/>
    <cellStyle name="40% - Accent4 2 3 8 2" xfId="4833" xr:uid="{00000000-0005-0000-0000-0000EE6D0000}"/>
    <cellStyle name="40% - Accent4 2 3 8 2 2" xfId="12980" xr:uid="{00000000-0005-0000-0000-0000EF6D0000}"/>
    <cellStyle name="40% - Accent4 2 3 8 2 3" xfId="21097" xr:uid="{00000000-0005-0000-0000-0000F06D0000}"/>
    <cellStyle name="40% - Accent4 2 3 8 2_51-Sch Exp Fed Awards  (1)" xfId="36944" xr:uid="{00000000-0005-0000-0000-0000F16D0000}"/>
    <cellStyle name="40% - Accent4 2 3 8 3" xfId="12981" xr:uid="{00000000-0005-0000-0000-0000F26D0000}"/>
    <cellStyle name="40% - Accent4 2 3 8 4" xfId="17463" xr:uid="{00000000-0005-0000-0000-0000F36D0000}"/>
    <cellStyle name="40% - Accent4 2 3 8_51-Sch Exp Fed Awards  (1)" xfId="36943" xr:uid="{00000000-0005-0000-0000-0000F46D0000}"/>
    <cellStyle name="40% - Accent4 2 3 9" xfId="4834" xr:uid="{00000000-0005-0000-0000-0000F56D0000}"/>
    <cellStyle name="40% - Accent4 2 3 9 2" xfId="12982" xr:uid="{00000000-0005-0000-0000-0000F66D0000}"/>
    <cellStyle name="40% - Accent4 2 3 9 3" xfId="20407" xr:uid="{00000000-0005-0000-0000-0000F76D0000}"/>
    <cellStyle name="40% - Accent4 2 3 9_51-Sch Exp Fed Awards  (1)" xfId="36945" xr:uid="{00000000-0005-0000-0000-0000F86D0000}"/>
    <cellStyle name="40% - Accent4 2 3_411200-10 -20" xfId="36946" xr:uid="{00000000-0005-0000-0000-0000F96D0000}"/>
    <cellStyle name="40% - Accent4 2 4" xfId="4835" xr:uid="{00000000-0005-0000-0000-0000FA6D0000}"/>
    <cellStyle name="40% - Accent4 2 4 10" xfId="36947" xr:uid="{00000000-0005-0000-0000-0000FB6D0000}"/>
    <cellStyle name="40% - Accent4 2 4 2" xfId="4836" xr:uid="{00000000-0005-0000-0000-0000FC6D0000}"/>
    <cellStyle name="40% - Accent4 2 4 2 2" xfId="4837" xr:uid="{00000000-0005-0000-0000-0000FD6D0000}"/>
    <cellStyle name="40% - Accent4 2 4 2 2 2" xfId="4838" xr:uid="{00000000-0005-0000-0000-0000FE6D0000}"/>
    <cellStyle name="40% - Accent4 2 4 2 2 2 2" xfId="12983" xr:uid="{00000000-0005-0000-0000-0000FF6D0000}"/>
    <cellStyle name="40% - Accent4 2 4 2 2 2 3" xfId="22145" xr:uid="{00000000-0005-0000-0000-0000006E0000}"/>
    <cellStyle name="40% - Accent4 2 4 2 2 2_51-Sch Exp Fed Awards  (1)" xfId="36950" xr:uid="{00000000-0005-0000-0000-0000016E0000}"/>
    <cellStyle name="40% - Accent4 2 4 2 2 3" xfId="12984" xr:uid="{00000000-0005-0000-0000-0000026E0000}"/>
    <cellStyle name="40% - Accent4 2 4 2 2 4" xfId="18511" xr:uid="{00000000-0005-0000-0000-0000036E0000}"/>
    <cellStyle name="40% - Accent4 2 4 2 2_51-Sch Exp Fed Awards  (1)" xfId="36949" xr:uid="{00000000-0005-0000-0000-0000046E0000}"/>
    <cellStyle name="40% - Accent4 2 4 2 3" xfId="4839" xr:uid="{00000000-0005-0000-0000-0000056E0000}"/>
    <cellStyle name="40% - Accent4 2 4 2 3 2" xfId="12985" xr:uid="{00000000-0005-0000-0000-0000066E0000}"/>
    <cellStyle name="40% - Accent4 2 4 2 3 3" xfId="20412" xr:uid="{00000000-0005-0000-0000-0000076E0000}"/>
    <cellStyle name="40% - Accent4 2 4 2 3_51-Sch Exp Fed Awards  (1)" xfId="36951" xr:uid="{00000000-0005-0000-0000-0000086E0000}"/>
    <cellStyle name="40% - Accent4 2 4 2 4" xfId="12986" xr:uid="{00000000-0005-0000-0000-0000096E0000}"/>
    <cellStyle name="40% - Accent4 2 4 2 4 2" xfId="36953" xr:uid="{00000000-0005-0000-0000-00000A6E0000}"/>
    <cellStyle name="40% - Accent4 2 4 2 4_51-Sch Exp Fed Awards  (1)" xfId="36952" xr:uid="{00000000-0005-0000-0000-00000B6E0000}"/>
    <cellStyle name="40% - Accent4 2 4 2 5" xfId="16776" xr:uid="{00000000-0005-0000-0000-00000C6E0000}"/>
    <cellStyle name="40% - Accent4 2 4 2 5 2" xfId="36955" xr:uid="{00000000-0005-0000-0000-00000D6E0000}"/>
    <cellStyle name="40% - Accent4 2 4 2 5_51-Sch Exp Fed Awards  (1)" xfId="36954" xr:uid="{00000000-0005-0000-0000-00000E6E0000}"/>
    <cellStyle name="40% - Accent4 2 4 2 6" xfId="36956" xr:uid="{00000000-0005-0000-0000-00000F6E0000}"/>
    <cellStyle name="40% - Accent4 2 4 2 6 2" xfId="36957" xr:uid="{00000000-0005-0000-0000-0000106E0000}"/>
    <cellStyle name="40% - Accent4 2 4 2 7" xfId="36958" xr:uid="{00000000-0005-0000-0000-0000116E0000}"/>
    <cellStyle name="40% - Accent4 2 4 2 8" xfId="36959" xr:uid="{00000000-0005-0000-0000-0000126E0000}"/>
    <cellStyle name="40% - Accent4 2 4 2_51-Sch Exp Fed Awards  (1)" xfId="36948" xr:uid="{00000000-0005-0000-0000-0000136E0000}"/>
    <cellStyle name="40% - Accent4 2 4 3" xfId="4840" xr:uid="{00000000-0005-0000-0000-0000146E0000}"/>
    <cellStyle name="40% - Accent4 2 4 4" xfId="4841" xr:uid="{00000000-0005-0000-0000-0000156E0000}"/>
    <cellStyle name="40% - Accent4 2 4 4 2" xfId="4842" xr:uid="{00000000-0005-0000-0000-0000166E0000}"/>
    <cellStyle name="40% - Accent4 2 4 4 2 2" xfId="12987" xr:uid="{00000000-0005-0000-0000-0000176E0000}"/>
    <cellStyle name="40% - Accent4 2 4 4 2 3" xfId="21127" xr:uid="{00000000-0005-0000-0000-0000186E0000}"/>
    <cellStyle name="40% - Accent4 2 4 4 2_51-Sch Exp Fed Awards  (1)" xfId="36961" xr:uid="{00000000-0005-0000-0000-0000196E0000}"/>
    <cellStyle name="40% - Accent4 2 4 4 3" xfId="12988" xr:uid="{00000000-0005-0000-0000-00001A6E0000}"/>
    <cellStyle name="40% - Accent4 2 4 4 4" xfId="17493" xr:uid="{00000000-0005-0000-0000-00001B6E0000}"/>
    <cellStyle name="40% - Accent4 2 4 4_51-Sch Exp Fed Awards  (1)" xfId="36960" xr:uid="{00000000-0005-0000-0000-00001C6E0000}"/>
    <cellStyle name="40% - Accent4 2 4 5" xfId="4843" xr:uid="{00000000-0005-0000-0000-00001D6E0000}"/>
    <cellStyle name="40% - Accent4 2 4 5 2" xfId="12989" xr:uid="{00000000-0005-0000-0000-00001E6E0000}"/>
    <cellStyle name="40% - Accent4 2 4 5 3" xfId="20411" xr:uid="{00000000-0005-0000-0000-00001F6E0000}"/>
    <cellStyle name="40% - Accent4 2 4 5_51-Sch Exp Fed Awards  (1)" xfId="36962" xr:uid="{00000000-0005-0000-0000-0000206E0000}"/>
    <cellStyle name="40% - Accent4 2 4 6" xfId="12990" xr:uid="{00000000-0005-0000-0000-0000216E0000}"/>
    <cellStyle name="40% - Accent4 2 4 6 2" xfId="36964" xr:uid="{00000000-0005-0000-0000-0000226E0000}"/>
    <cellStyle name="40% - Accent4 2 4 6_51-Sch Exp Fed Awards  (1)" xfId="36963" xr:uid="{00000000-0005-0000-0000-0000236E0000}"/>
    <cellStyle name="40% - Accent4 2 4 7" xfId="16775" xr:uid="{00000000-0005-0000-0000-0000246E0000}"/>
    <cellStyle name="40% - Accent4 2 4 7 2" xfId="36966" xr:uid="{00000000-0005-0000-0000-0000256E0000}"/>
    <cellStyle name="40% - Accent4 2 4 7_51-Sch Exp Fed Awards  (1)" xfId="36965" xr:uid="{00000000-0005-0000-0000-0000266E0000}"/>
    <cellStyle name="40% - Accent4 2 4 8" xfId="36967" xr:uid="{00000000-0005-0000-0000-0000276E0000}"/>
    <cellStyle name="40% - Accent4 2 4 8 2" xfId="36968" xr:uid="{00000000-0005-0000-0000-0000286E0000}"/>
    <cellStyle name="40% - Accent4 2 4 9" xfId="36969" xr:uid="{00000000-0005-0000-0000-0000296E0000}"/>
    <cellStyle name="40% - Accent4 2 4_411200-10 -20" xfId="36970" xr:uid="{00000000-0005-0000-0000-00002A6E0000}"/>
    <cellStyle name="40% - Accent4 2 5" xfId="4844" xr:uid="{00000000-0005-0000-0000-00002B6E0000}"/>
    <cellStyle name="40% - Accent4 2 5 2" xfId="4845" xr:uid="{00000000-0005-0000-0000-00002C6E0000}"/>
    <cellStyle name="40% - Accent4 2 5 2 2" xfId="4846" xr:uid="{00000000-0005-0000-0000-00002D6E0000}"/>
    <cellStyle name="40% - Accent4 2 5 2 2 2" xfId="12991" xr:uid="{00000000-0005-0000-0000-00002E6E0000}"/>
    <cellStyle name="40% - Accent4 2 5 2 2 3" xfId="20999" xr:uid="{00000000-0005-0000-0000-00002F6E0000}"/>
    <cellStyle name="40% - Accent4 2 5 2 2_51-Sch Exp Fed Awards  (1)" xfId="36973" xr:uid="{00000000-0005-0000-0000-0000306E0000}"/>
    <cellStyle name="40% - Accent4 2 5 2 3" xfId="12992" xr:uid="{00000000-0005-0000-0000-0000316E0000}"/>
    <cellStyle name="40% - Accent4 2 5 2 4" xfId="17365" xr:uid="{00000000-0005-0000-0000-0000326E0000}"/>
    <cellStyle name="40% - Accent4 2 5 2_51-Sch Exp Fed Awards  (1)" xfId="36972" xr:uid="{00000000-0005-0000-0000-0000336E0000}"/>
    <cellStyle name="40% - Accent4 2 5 3" xfId="4847" xr:uid="{00000000-0005-0000-0000-0000346E0000}"/>
    <cellStyle name="40% - Accent4 2 5 3 2" xfId="4848" xr:uid="{00000000-0005-0000-0000-0000356E0000}"/>
    <cellStyle name="40% - Accent4 2 5 3 2 2" xfId="12993" xr:uid="{00000000-0005-0000-0000-0000366E0000}"/>
    <cellStyle name="40% - Accent4 2 5 3 2 3" xfId="21155" xr:uid="{00000000-0005-0000-0000-0000376E0000}"/>
    <cellStyle name="40% - Accent4 2 5 3 2_51-Sch Exp Fed Awards  (1)" xfId="36975" xr:uid="{00000000-0005-0000-0000-0000386E0000}"/>
    <cellStyle name="40% - Accent4 2 5 3 3" xfId="12994" xr:uid="{00000000-0005-0000-0000-0000396E0000}"/>
    <cellStyle name="40% - Accent4 2 5 3 4" xfId="17521" xr:uid="{00000000-0005-0000-0000-00003A6E0000}"/>
    <cellStyle name="40% - Accent4 2 5 3_51-Sch Exp Fed Awards  (1)" xfId="36974" xr:uid="{00000000-0005-0000-0000-00003B6E0000}"/>
    <cellStyle name="40% - Accent4 2 5 4" xfId="36976" xr:uid="{00000000-0005-0000-0000-00003C6E0000}"/>
    <cellStyle name="40% - Accent4 2 5 4 2" xfId="36977" xr:uid="{00000000-0005-0000-0000-00003D6E0000}"/>
    <cellStyle name="40% - Accent4 2 5 5" xfId="36978" xr:uid="{00000000-0005-0000-0000-00003E6E0000}"/>
    <cellStyle name="40% - Accent4 2 5 5 2" xfId="36979" xr:uid="{00000000-0005-0000-0000-00003F6E0000}"/>
    <cellStyle name="40% - Accent4 2 5 6" xfId="36980" xr:uid="{00000000-0005-0000-0000-0000406E0000}"/>
    <cellStyle name="40% - Accent4 2 5 6 2" xfId="36981" xr:uid="{00000000-0005-0000-0000-0000416E0000}"/>
    <cellStyle name="40% - Accent4 2 5 7" xfId="36982" xr:uid="{00000000-0005-0000-0000-0000426E0000}"/>
    <cellStyle name="40% - Accent4 2 5 8" xfId="36983" xr:uid="{00000000-0005-0000-0000-0000436E0000}"/>
    <cellStyle name="40% - Accent4 2 5_51-Sch Exp Fed Awards  (1)" xfId="36971" xr:uid="{00000000-0005-0000-0000-0000446E0000}"/>
    <cellStyle name="40% - Accent4 2 6" xfId="4849" xr:uid="{00000000-0005-0000-0000-0000456E0000}"/>
    <cellStyle name="40% - Accent4 2 6 2" xfId="4850" xr:uid="{00000000-0005-0000-0000-0000466E0000}"/>
    <cellStyle name="40% - Accent4 2 6 2 2" xfId="12995" xr:uid="{00000000-0005-0000-0000-0000476E0000}"/>
    <cellStyle name="40% - Accent4 2 6 2 3" xfId="22712" xr:uid="{00000000-0005-0000-0000-0000486E0000}"/>
    <cellStyle name="40% - Accent4 2 6 2_51-Sch Exp Fed Awards  (1)" xfId="36985" xr:uid="{00000000-0005-0000-0000-0000496E0000}"/>
    <cellStyle name="40% - Accent4 2 6 3" xfId="12996" xr:uid="{00000000-0005-0000-0000-00004A6E0000}"/>
    <cellStyle name="40% - Accent4 2 6 3 2" xfId="36987" xr:uid="{00000000-0005-0000-0000-00004B6E0000}"/>
    <cellStyle name="40% - Accent4 2 6 3_51-Sch Exp Fed Awards  (1)" xfId="36986" xr:uid="{00000000-0005-0000-0000-00004C6E0000}"/>
    <cellStyle name="40% - Accent4 2 6 4" xfId="19078" xr:uid="{00000000-0005-0000-0000-00004D6E0000}"/>
    <cellStyle name="40% - Accent4 2 6 4 2" xfId="36989" xr:uid="{00000000-0005-0000-0000-00004E6E0000}"/>
    <cellStyle name="40% - Accent4 2 6 4_51-Sch Exp Fed Awards  (1)" xfId="36988" xr:uid="{00000000-0005-0000-0000-00004F6E0000}"/>
    <cellStyle name="40% - Accent4 2 6 5" xfId="36990" xr:uid="{00000000-0005-0000-0000-0000506E0000}"/>
    <cellStyle name="40% - Accent4 2 6 5 2" xfId="36991" xr:uid="{00000000-0005-0000-0000-0000516E0000}"/>
    <cellStyle name="40% - Accent4 2 6 6" xfId="36992" xr:uid="{00000000-0005-0000-0000-0000526E0000}"/>
    <cellStyle name="40% - Accent4 2 6_51-Sch Exp Fed Awards  (1)" xfId="36984" xr:uid="{00000000-0005-0000-0000-0000536E0000}"/>
    <cellStyle name="40% - Accent4 2 7" xfId="4851" xr:uid="{00000000-0005-0000-0000-0000546E0000}"/>
    <cellStyle name="40% - Accent4 2 7 2" xfId="4852" xr:uid="{00000000-0005-0000-0000-0000556E0000}"/>
    <cellStyle name="40% - Accent4 2 7 2 2" xfId="12997" xr:uid="{00000000-0005-0000-0000-0000566E0000}"/>
    <cellStyle name="40% - Accent4 2 7 2 3" xfId="22816" xr:uid="{00000000-0005-0000-0000-0000576E0000}"/>
    <cellStyle name="40% - Accent4 2 7 2_51-Sch Exp Fed Awards  (1)" xfId="36994" xr:uid="{00000000-0005-0000-0000-0000586E0000}"/>
    <cellStyle name="40% - Accent4 2 7 3" xfId="12998" xr:uid="{00000000-0005-0000-0000-0000596E0000}"/>
    <cellStyle name="40% - Accent4 2 7 3 2" xfId="36996" xr:uid="{00000000-0005-0000-0000-00005A6E0000}"/>
    <cellStyle name="40% - Accent4 2 7 3_51-Sch Exp Fed Awards  (1)" xfId="36995" xr:uid="{00000000-0005-0000-0000-00005B6E0000}"/>
    <cellStyle name="40% - Accent4 2 7 4" xfId="19182" xr:uid="{00000000-0005-0000-0000-00005C6E0000}"/>
    <cellStyle name="40% - Accent4 2 7 4 2" xfId="36998" xr:uid="{00000000-0005-0000-0000-00005D6E0000}"/>
    <cellStyle name="40% - Accent4 2 7 4_51-Sch Exp Fed Awards  (1)" xfId="36997" xr:uid="{00000000-0005-0000-0000-00005E6E0000}"/>
    <cellStyle name="40% - Accent4 2 7 5" xfId="36999" xr:uid="{00000000-0005-0000-0000-00005F6E0000}"/>
    <cellStyle name="40% - Accent4 2 7 6" xfId="45805" xr:uid="{00000000-0005-0000-0000-0000606E0000}"/>
    <cellStyle name="40% - Accent4 2 7_51-Sch Exp Fed Awards  (1)" xfId="36993" xr:uid="{00000000-0005-0000-0000-0000616E0000}"/>
    <cellStyle name="40% - Accent4 2 8" xfId="4853" xr:uid="{00000000-0005-0000-0000-0000626E0000}"/>
    <cellStyle name="40% - Accent4 2 8 2" xfId="4854" xr:uid="{00000000-0005-0000-0000-0000636E0000}"/>
    <cellStyle name="40% - Accent4 2 8 2 2" xfId="12999" xr:uid="{00000000-0005-0000-0000-0000646E0000}"/>
    <cellStyle name="40% - Accent4 2 8 2 3" xfId="22896" xr:uid="{00000000-0005-0000-0000-0000656E0000}"/>
    <cellStyle name="40% - Accent4 2 8 2_51-Sch Exp Fed Awards  (1)" xfId="37001" xr:uid="{00000000-0005-0000-0000-0000666E0000}"/>
    <cellStyle name="40% - Accent4 2 8 3" xfId="13000" xr:uid="{00000000-0005-0000-0000-0000676E0000}"/>
    <cellStyle name="40% - Accent4 2 8 3 2" xfId="37003" xr:uid="{00000000-0005-0000-0000-0000686E0000}"/>
    <cellStyle name="40% - Accent4 2 8 3_51-Sch Exp Fed Awards  (1)" xfId="37002" xr:uid="{00000000-0005-0000-0000-0000696E0000}"/>
    <cellStyle name="40% - Accent4 2 8 4" xfId="19262" xr:uid="{00000000-0005-0000-0000-00006A6E0000}"/>
    <cellStyle name="40% - Accent4 2 8 4 2" xfId="37005" xr:uid="{00000000-0005-0000-0000-00006B6E0000}"/>
    <cellStyle name="40% - Accent4 2 8 4_51-Sch Exp Fed Awards  (1)" xfId="37004" xr:uid="{00000000-0005-0000-0000-00006C6E0000}"/>
    <cellStyle name="40% - Accent4 2 8 5" xfId="37006" xr:uid="{00000000-0005-0000-0000-00006D6E0000}"/>
    <cellStyle name="40% - Accent4 2 8 6" xfId="45806" xr:uid="{00000000-0005-0000-0000-00006E6E0000}"/>
    <cellStyle name="40% - Accent4 2 8_51-Sch Exp Fed Awards  (1)" xfId="37000" xr:uid="{00000000-0005-0000-0000-00006F6E0000}"/>
    <cellStyle name="40% - Accent4 2 9" xfId="4855" xr:uid="{00000000-0005-0000-0000-0000706E0000}"/>
    <cellStyle name="40% - Accent4 2_411200-10 -20" xfId="37007" xr:uid="{00000000-0005-0000-0000-0000716E0000}"/>
    <cellStyle name="40% - Accent4 20" xfId="4856" xr:uid="{00000000-0005-0000-0000-0000726E0000}"/>
    <cellStyle name="40% - Accent4 20 2" xfId="4857" xr:uid="{00000000-0005-0000-0000-0000736E0000}"/>
    <cellStyle name="40% - Accent4 20 2 2" xfId="13001" xr:uid="{00000000-0005-0000-0000-0000746E0000}"/>
    <cellStyle name="40% - Accent4 20 2 3" xfId="21027" xr:uid="{00000000-0005-0000-0000-0000756E0000}"/>
    <cellStyle name="40% - Accent4 20 2_51-Sch Exp Fed Awards  (1)" xfId="37009" xr:uid="{00000000-0005-0000-0000-0000766E0000}"/>
    <cellStyle name="40% - Accent4 20 3" xfId="13002" xr:uid="{00000000-0005-0000-0000-0000776E0000}"/>
    <cellStyle name="40% - Accent4 20 4" xfId="17393" xr:uid="{00000000-0005-0000-0000-0000786E0000}"/>
    <cellStyle name="40% - Accent4 20_51-Sch Exp Fed Awards  (1)" xfId="37008" xr:uid="{00000000-0005-0000-0000-0000796E0000}"/>
    <cellStyle name="40% - Accent4 21" xfId="4858" xr:uid="{00000000-0005-0000-0000-00007A6E0000}"/>
    <cellStyle name="40% - Accent4 21 2" xfId="13003" xr:uid="{00000000-0005-0000-0000-00007B6E0000}"/>
    <cellStyle name="40% - Accent4 21 3" xfId="19355" xr:uid="{00000000-0005-0000-0000-00007C6E0000}"/>
    <cellStyle name="40% - Accent4 21_51-Sch Exp Fed Awards  (1)" xfId="37010" xr:uid="{00000000-0005-0000-0000-00007D6E0000}"/>
    <cellStyle name="40% - Accent4 22" xfId="37011" xr:uid="{00000000-0005-0000-0000-00007E6E0000}"/>
    <cellStyle name="40% - Accent4 22 2" xfId="37012" xr:uid="{00000000-0005-0000-0000-00007F6E0000}"/>
    <cellStyle name="40% - Accent4 23" xfId="37013" xr:uid="{00000000-0005-0000-0000-0000806E0000}"/>
    <cellStyle name="40% - Accent4 23 2" xfId="37014" xr:uid="{00000000-0005-0000-0000-0000816E0000}"/>
    <cellStyle name="40% - Accent4 24" xfId="37015" xr:uid="{00000000-0005-0000-0000-0000826E0000}"/>
    <cellStyle name="40% - Accent4 24 2" xfId="37016" xr:uid="{00000000-0005-0000-0000-0000836E0000}"/>
    <cellStyle name="40% - Accent4 25" xfId="37017" xr:uid="{00000000-0005-0000-0000-0000846E0000}"/>
    <cellStyle name="40% - Accent4 25 2" xfId="37018" xr:uid="{00000000-0005-0000-0000-0000856E0000}"/>
    <cellStyle name="40% - Accent4 26" xfId="37019" xr:uid="{00000000-0005-0000-0000-0000866E0000}"/>
    <cellStyle name="40% - Accent4 3" xfId="4859" xr:uid="{00000000-0005-0000-0000-0000876E0000}"/>
    <cellStyle name="40% - Accent4 3 10" xfId="4860" xr:uid="{00000000-0005-0000-0000-0000886E0000}"/>
    <cellStyle name="40% - Accent4 3 10 2" xfId="4861" xr:uid="{00000000-0005-0000-0000-0000896E0000}"/>
    <cellStyle name="40% - Accent4 3 10 2 2" xfId="13004" xr:uid="{00000000-0005-0000-0000-00008A6E0000}"/>
    <cellStyle name="40% - Accent4 3 10 2 3" xfId="21055" xr:uid="{00000000-0005-0000-0000-00008B6E0000}"/>
    <cellStyle name="40% - Accent4 3 10 2_51-Sch Exp Fed Awards  (1)" xfId="37021" xr:uid="{00000000-0005-0000-0000-00008C6E0000}"/>
    <cellStyle name="40% - Accent4 3 10 3" xfId="13005" xr:uid="{00000000-0005-0000-0000-00008D6E0000}"/>
    <cellStyle name="40% - Accent4 3 10 4" xfId="17421" xr:uid="{00000000-0005-0000-0000-00008E6E0000}"/>
    <cellStyle name="40% - Accent4 3 10_51-Sch Exp Fed Awards  (1)" xfId="37020" xr:uid="{00000000-0005-0000-0000-00008F6E0000}"/>
    <cellStyle name="40% - Accent4 3 11" xfId="4862" xr:uid="{00000000-0005-0000-0000-0000906E0000}"/>
    <cellStyle name="40% - Accent4 3 11 2" xfId="13006" xr:uid="{00000000-0005-0000-0000-0000916E0000}"/>
    <cellStyle name="40% - Accent4 3 11 3" xfId="20413" xr:uid="{00000000-0005-0000-0000-0000926E0000}"/>
    <cellStyle name="40% - Accent4 3 11_51-Sch Exp Fed Awards  (1)" xfId="37022" xr:uid="{00000000-0005-0000-0000-0000936E0000}"/>
    <cellStyle name="40% - Accent4 3 12" xfId="13007" xr:uid="{00000000-0005-0000-0000-0000946E0000}"/>
    <cellStyle name="40% - Accent4 3 12 2" xfId="37024" xr:uid="{00000000-0005-0000-0000-0000956E0000}"/>
    <cellStyle name="40% - Accent4 3 12_51-Sch Exp Fed Awards  (1)" xfId="37023" xr:uid="{00000000-0005-0000-0000-0000966E0000}"/>
    <cellStyle name="40% - Accent4 3 13" xfId="13008" xr:uid="{00000000-0005-0000-0000-0000976E0000}"/>
    <cellStyle name="40% - Accent4 3 13 2" xfId="37026" xr:uid="{00000000-0005-0000-0000-0000986E0000}"/>
    <cellStyle name="40% - Accent4 3 13_51-Sch Exp Fed Awards  (1)" xfId="37025" xr:uid="{00000000-0005-0000-0000-0000996E0000}"/>
    <cellStyle name="40% - Accent4 3 14" xfId="16777" xr:uid="{00000000-0005-0000-0000-00009A6E0000}"/>
    <cellStyle name="40% - Accent4 3 14 2" xfId="37028" xr:uid="{00000000-0005-0000-0000-00009B6E0000}"/>
    <cellStyle name="40% - Accent4 3 14_51-Sch Exp Fed Awards  (1)" xfId="37027" xr:uid="{00000000-0005-0000-0000-00009C6E0000}"/>
    <cellStyle name="40% - Accent4 3 15" xfId="37029" xr:uid="{00000000-0005-0000-0000-00009D6E0000}"/>
    <cellStyle name="40% - Accent4 3 16" xfId="37030" xr:uid="{00000000-0005-0000-0000-00009E6E0000}"/>
    <cellStyle name="40% - Accent4 3 2" xfId="4863" xr:uid="{00000000-0005-0000-0000-00009F6E0000}"/>
    <cellStyle name="40% - Accent4 3 2 10" xfId="13009" xr:uid="{00000000-0005-0000-0000-0000A06E0000}"/>
    <cellStyle name="40% - Accent4 3 2 10 2" xfId="37032" xr:uid="{00000000-0005-0000-0000-0000A16E0000}"/>
    <cellStyle name="40% - Accent4 3 2 10_51-Sch Exp Fed Awards  (1)" xfId="37031" xr:uid="{00000000-0005-0000-0000-0000A26E0000}"/>
    <cellStyle name="40% - Accent4 3 2 11" xfId="16778" xr:uid="{00000000-0005-0000-0000-0000A36E0000}"/>
    <cellStyle name="40% - Accent4 3 2 11 2" xfId="37034" xr:uid="{00000000-0005-0000-0000-0000A46E0000}"/>
    <cellStyle name="40% - Accent4 3 2 11_51-Sch Exp Fed Awards  (1)" xfId="37033" xr:uid="{00000000-0005-0000-0000-0000A56E0000}"/>
    <cellStyle name="40% - Accent4 3 2 12" xfId="37035" xr:uid="{00000000-0005-0000-0000-0000A66E0000}"/>
    <cellStyle name="40% - Accent4 3 2 12 2" xfId="37036" xr:uid="{00000000-0005-0000-0000-0000A76E0000}"/>
    <cellStyle name="40% - Accent4 3 2 13" xfId="37037" xr:uid="{00000000-0005-0000-0000-0000A86E0000}"/>
    <cellStyle name="40% - Accent4 3 2 13 2" xfId="37038" xr:uid="{00000000-0005-0000-0000-0000A96E0000}"/>
    <cellStyle name="40% - Accent4 3 2 14" xfId="37039" xr:uid="{00000000-0005-0000-0000-0000AA6E0000}"/>
    <cellStyle name="40% - Accent4 3 2 15" xfId="37040" xr:uid="{00000000-0005-0000-0000-0000AB6E0000}"/>
    <cellStyle name="40% - Accent4 3 2 2" xfId="4864" xr:uid="{00000000-0005-0000-0000-0000AC6E0000}"/>
    <cellStyle name="40% - Accent4 3 2 2 10" xfId="37041" xr:uid="{00000000-0005-0000-0000-0000AD6E0000}"/>
    <cellStyle name="40% - Accent4 3 2 2 2" xfId="4865" xr:uid="{00000000-0005-0000-0000-0000AE6E0000}"/>
    <cellStyle name="40% - Accent4 3 2 2 2 2" xfId="4866" xr:uid="{00000000-0005-0000-0000-0000AF6E0000}"/>
    <cellStyle name="40% - Accent4 3 2 2 2 2 2" xfId="4867" xr:uid="{00000000-0005-0000-0000-0000B06E0000}"/>
    <cellStyle name="40% - Accent4 3 2 2 2 2 2 2" xfId="4868" xr:uid="{00000000-0005-0000-0000-0000B16E0000}"/>
    <cellStyle name="40% - Accent4 3 2 2 2 2 2 2 2" xfId="13010" xr:uid="{00000000-0005-0000-0000-0000B26E0000}"/>
    <cellStyle name="40% - Accent4 3 2 2 2 2 2 2 3" xfId="22148" xr:uid="{00000000-0005-0000-0000-0000B36E0000}"/>
    <cellStyle name="40% - Accent4 3 2 2 2 2 2 2_51-Sch Exp Fed Awards  (1)" xfId="37044" xr:uid="{00000000-0005-0000-0000-0000B46E0000}"/>
    <cellStyle name="40% - Accent4 3 2 2 2 2 2 3" xfId="13011" xr:uid="{00000000-0005-0000-0000-0000B56E0000}"/>
    <cellStyle name="40% - Accent4 3 2 2 2 2 2 4" xfId="18514" xr:uid="{00000000-0005-0000-0000-0000B66E0000}"/>
    <cellStyle name="40% - Accent4 3 2 2 2 2 2_51-Sch Exp Fed Awards  (1)" xfId="37043" xr:uid="{00000000-0005-0000-0000-0000B76E0000}"/>
    <cellStyle name="40% - Accent4 3 2 2 2 2 3" xfId="4869" xr:uid="{00000000-0005-0000-0000-0000B86E0000}"/>
    <cellStyle name="40% - Accent4 3 2 2 2 2 3 2" xfId="13012" xr:uid="{00000000-0005-0000-0000-0000B96E0000}"/>
    <cellStyle name="40% - Accent4 3 2 2 2 2 3 3" xfId="20417" xr:uid="{00000000-0005-0000-0000-0000BA6E0000}"/>
    <cellStyle name="40% - Accent4 3 2 2 2 2 3_51-Sch Exp Fed Awards  (1)" xfId="37045" xr:uid="{00000000-0005-0000-0000-0000BB6E0000}"/>
    <cellStyle name="40% - Accent4 3 2 2 2 2 4" xfId="13013" xr:uid="{00000000-0005-0000-0000-0000BC6E0000}"/>
    <cellStyle name="40% - Accent4 3 2 2 2 2 4 2" xfId="37047" xr:uid="{00000000-0005-0000-0000-0000BD6E0000}"/>
    <cellStyle name="40% - Accent4 3 2 2 2 2 4_51-Sch Exp Fed Awards  (1)" xfId="37046" xr:uid="{00000000-0005-0000-0000-0000BE6E0000}"/>
    <cellStyle name="40% - Accent4 3 2 2 2 2 5" xfId="16781" xr:uid="{00000000-0005-0000-0000-0000BF6E0000}"/>
    <cellStyle name="40% - Accent4 3 2 2 2 2 5 2" xfId="37049" xr:uid="{00000000-0005-0000-0000-0000C06E0000}"/>
    <cellStyle name="40% - Accent4 3 2 2 2 2 5_51-Sch Exp Fed Awards  (1)" xfId="37048" xr:uid="{00000000-0005-0000-0000-0000C16E0000}"/>
    <cellStyle name="40% - Accent4 3 2 2 2 2 6" xfId="37050" xr:uid="{00000000-0005-0000-0000-0000C26E0000}"/>
    <cellStyle name="40% - Accent4 3 2 2 2 2 6 2" xfId="37051" xr:uid="{00000000-0005-0000-0000-0000C36E0000}"/>
    <cellStyle name="40% - Accent4 3 2 2 2 2 7" xfId="37052" xr:uid="{00000000-0005-0000-0000-0000C46E0000}"/>
    <cellStyle name="40% - Accent4 3 2 2 2 2 8" xfId="37053" xr:uid="{00000000-0005-0000-0000-0000C56E0000}"/>
    <cellStyle name="40% - Accent4 3 2 2 2 2_51-Sch Exp Fed Awards  (1)" xfId="37042" xr:uid="{00000000-0005-0000-0000-0000C66E0000}"/>
    <cellStyle name="40% - Accent4 3 2 2 2 3" xfId="4870" xr:uid="{00000000-0005-0000-0000-0000C76E0000}"/>
    <cellStyle name="40% - Accent4 3 2 2 2 3 2" xfId="4871" xr:uid="{00000000-0005-0000-0000-0000C86E0000}"/>
    <cellStyle name="40% - Accent4 3 2 2 2 3 2 2" xfId="13014" xr:uid="{00000000-0005-0000-0000-0000C96E0000}"/>
    <cellStyle name="40% - Accent4 3 2 2 2 3 2 3" xfId="22147" xr:uid="{00000000-0005-0000-0000-0000CA6E0000}"/>
    <cellStyle name="40% - Accent4 3 2 2 2 3 2_51-Sch Exp Fed Awards  (1)" xfId="37055" xr:uid="{00000000-0005-0000-0000-0000CB6E0000}"/>
    <cellStyle name="40% - Accent4 3 2 2 2 3 3" xfId="13015" xr:uid="{00000000-0005-0000-0000-0000CC6E0000}"/>
    <cellStyle name="40% - Accent4 3 2 2 2 3 4" xfId="18513" xr:uid="{00000000-0005-0000-0000-0000CD6E0000}"/>
    <cellStyle name="40% - Accent4 3 2 2 2 3_51-Sch Exp Fed Awards  (1)" xfId="37054" xr:uid="{00000000-0005-0000-0000-0000CE6E0000}"/>
    <cellStyle name="40% - Accent4 3 2 2 2 4" xfId="4872" xr:uid="{00000000-0005-0000-0000-0000CF6E0000}"/>
    <cellStyle name="40% - Accent4 3 2 2 2 4 2" xfId="13016" xr:uid="{00000000-0005-0000-0000-0000D06E0000}"/>
    <cellStyle name="40% - Accent4 3 2 2 2 4 3" xfId="20416" xr:uid="{00000000-0005-0000-0000-0000D16E0000}"/>
    <cellStyle name="40% - Accent4 3 2 2 2 4_51-Sch Exp Fed Awards  (1)" xfId="37056" xr:uid="{00000000-0005-0000-0000-0000D26E0000}"/>
    <cellStyle name="40% - Accent4 3 2 2 2 5" xfId="13017" xr:uid="{00000000-0005-0000-0000-0000D36E0000}"/>
    <cellStyle name="40% - Accent4 3 2 2 2 5 2" xfId="37058" xr:uid="{00000000-0005-0000-0000-0000D46E0000}"/>
    <cellStyle name="40% - Accent4 3 2 2 2 5_51-Sch Exp Fed Awards  (1)" xfId="37057" xr:uid="{00000000-0005-0000-0000-0000D56E0000}"/>
    <cellStyle name="40% - Accent4 3 2 2 2 6" xfId="16780" xr:uid="{00000000-0005-0000-0000-0000D66E0000}"/>
    <cellStyle name="40% - Accent4 3 2 2 2 6 2" xfId="37060" xr:uid="{00000000-0005-0000-0000-0000D76E0000}"/>
    <cellStyle name="40% - Accent4 3 2 2 2 6_51-Sch Exp Fed Awards  (1)" xfId="37059" xr:uid="{00000000-0005-0000-0000-0000D86E0000}"/>
    <cellStyle name="40% - Accent4 3 2 2 2 7" xfId="37061" xr:uid="{00000000-0005-0000-0000-0000D96E0000}"/>
    <cellStyle name="40% - Accent4 3 2 2 2 7 2" xfId="37062" xr:uid="{00000000-0005-0000-0000-0000DA6E0000}"/>
    <cellStyle name="40% - Accent4 3 2 2 2 8" xfId="37063" xr:uid="{00000000-0005-0000-0000-0000DB6E0000}"/>
    <cellStyle name="40% - Accent4 3 2 2 2 9" xfId="37064" xr:uid="{00000000-0005-0000-0000-0000DC6E0000}"/>
    <cellStyle name="40% - Accent4 3 2 2 2_411200-10 -20" xfId="37065" xr:uid="{00000000-0005-0000-0000-0000DD6E0000}"/>
    <cellStyle name="40% - Accent4 3 2 2 3" xfId="4873" xr:uid="{00000000-0005-0000-0000-0000DE6E0000}"/>
    <cellStyle name="40% - Accent4 3 2 2 3 2" xfId="4874" xr:uid="{00000000-0005-0000-0000-0000DF6E0000}"/>
    <cellStyle name="40% - Accent4 3 2 2 3 2 2" xfId="4875" xr:uid="{00000000-0005-0000-0000-0000E06E0000}"/>
    <cellStyle name="40% - Accent4 3 2 2 3 2 2 2" xfId="13018" xr:uid="{00000000-0005-0000-0000-0000E16E0000}"/>
    <cellStyle name="40% - Accent4 3 2 2 3 2 2 3" xfId="22149" xr:uid="{00000000-0005-0000-0000-0000E26E0000}"/>
    <cellStyle name="40% - Accent4 3 2 2 3 2 2_51-Sch Exp Fed Awards  (1)" xfId="37068" xr:uid="{00000000-0005-0000-0000-0000E36E0000}"/>
    <cellStyle name="40% - Accent4 3 2 2 3 2 3" xfId="13019" xr:uid="{00000000-0005-0000-0000-0000E46E0000}"/>
    <cellStyle name="40% - Accent4 3 2 2 3 2 4" xfId="18515" xr:uid="{00000000-0005-0000-0000-0000E56E0000}"/>
    <cellStyle name="40% - Accent4 3 2 2 3 2_51-Sch Exp Fed Awards  (1)" xfId="37067" xr:uid="{00000000-0005-0000-0000-0000E66E0000}"/>
    <cellStyle name="40% - Accent4 3 2 2 3 3" xfId="4876" xr:uid="{00000000-0005-0000-0000-0000E76E0000}"/>
    <cellStyle name="40% - Accent4 3 2 2 3 3 2" xfId="13020" xr:uid="{00000000-0005-0000-0000-0000E86E0000}"/>
    <cellStyle name="40% - Accent4 3 2 2 3 3 3" xfId="20418" xr:uid="{00000000-0005-0000-0000-0000E96E0000}"/>
    <cellStyle name="40% - Accent4 3 2 2 3 3_51-Sch Exp Fed Awards  (1)" xfId="37069" xr:uid="{00000000-0005-0000-0000-0000EA6E0000}"/>
    <cellStyle name="40% - Accent4 3 2 2 3 4" xfId="13021" xr:uid="{00000000-0005-0000-0000-0000EB6E0000}"/>
    <cellStyle name="40% - Accent4 3 2 2 3 4 2" xfId="37071" xr:uid="{00000000-0005-0000-0000-0000EC6E0000}"/>
    <cellStyle name="40% - Accent4 3 2 2 3 4_51-Sch Exp Fed Awards  (1)" xfId="37070" xr:uid="{00000000-0005-0000-0000-0000ED6E0000}"/>
    <cellStyle name="40% - Accent4 3 2 2 3 5" xfId="16782" xr:uid="{00000000-0005-0000-0000-0000EE6E0000}"/>
    <cellStyle name="40% - Accent4 3 2 2 3 5 2" xfId="37073" xr:uid="{00000000-0005-0000-0000-0000EF6E0000}"/>
    <cellStyle name="40% - Accent4 3 2 2 3 5_51-Sch Exp Fed Awards  (1)" xfId="37072" xr:uid="{00000000-0005-0000-0000-0000F06E0000}"/>
    <cellStyle name="40% - Accent4 3 2 2 3 6" xfId="37074" xr:uid="{00000000-0005-0000-0000-0000F16E0000}"/>
    <cellStyle name="40% - Accent4 3 2 2 3 6 2" xfId="37075" xr:uid="{00000000-0005-0000-0000-0000F26E0000}"/>
    <cellStyle name="40% - Accent4 3 2 2 3 7" xfId="37076" xr:uid="{00000000-0005-0000-0000-0000F36E0000}"/>
    <cellStyle name="40% - Accent4 3 2 2 3 8" xfId="37077" xr:uid="{00000000-0005-0000-0000-0000F46E0000}"/>
    <cellStyle name="40% - Accent4 3 2 2 3_51-Sch Exp Fed Awards  (1)" xfId="37066" xr:uid="{00000000-0005-0000-0000-0000F56E0000}"/>
    <cellStyle name="40% - Accent4 3 2 2 4" xfId="4877" xr:uid="{00000000-0005-0000-0000-0000F66E0000}"/>
    <cellStyle name="40% - Accent4 3 2 2 4 2" xfId="4878" xr:uid="{00000000-0005-0000-0000-0000F76E0000}"/>
    <cellStyle name="40% - Accent4 3 2 2 4 2 2" xfId="13022" xr:uid="{00000000-0005-0000-0000-0000F86E0000}"/>
    <cellStyle name="40% - Accent4 3 2 2 4 2 3" xfId="22146" xr:uid="{00000000-0005-0000-0000-0000F96E0000}"/>
    <cellStyle name="40% - Accent4 3 2 2 4 2_51-Sch Exp Fed Awards  (1)" xfId="37079" xr:uid="{00000000-0005-0000-0000-0000FA6E0000}"/>
    <cellStyle name="40% - Accent4 3 2 2 4 3" xfId="13023" xr:uid="{00000000-0005-0000-0000-0000FB6E0000}"/>
    <cellStyle name="40% - Accent4 3 2 2 4 4" xfId="18512" xr:uid="{00000000-0005-0000-0000-0000FC6E0000}"/>
    <cellStyle name="40% - Accent4 3 2 2 4_51-Sch Exp Fed Awards  (1)" xfId="37078" xr:uid="{00000000-0005-0000-0000-0000FD6E0000}"/>
    <cellStyle name="40% - Accent4 3 2 2 5" xfId="4879" xr:uid="{00000000-0005-0000-0000-0000FE6E0000}"/>
    <cellStyle name="40% - Accent4 3 2 2 5 2" xfId="13024" xr:uid="{00000000-0005-0000-0000-0000FF6E0000}"/>
    <cellStyle name="40% - Accent4 3 2 2 5 3" xfId="20415" xr:uid="{00000000-0005-0000-0000-0000006F0000}"/>
    <cellStyle name="40% - Accent4 3 2 2 5_51-Sch Exp Fed Awards  (1)" xfId="37080" xr:uid="{00000000-0005-0000-0000-0000016F0000}"/>
    <cellStyle name="40% - Accent4 3 2 2 6" xfId="13025" xr:uid="{00000000-0005-0000-0000-0000026F0000}"/>
    <cellStyle name="40% - Accent4 3 2 2 6 2" xfId="37082" xr:uid="{00000000-0005-0000-0000-0000036F0000}"/>
    <cellStyle name="40% - Accent4 3 2 2 6_51-Sch Exp Fed Awards  (1)" xfId="37081" xr:uid="{00000000-0005-0000-0000-0000046F0000}"/>
    <cellStyle name="40% - Accent4 3 2 2 7" xfId="16779" xr:uid="{00000000-0005-0000-0000-0000056F0000}"/>
    <cellStyle name="40% - Accent4 3 2 2 7 2" xfId="37084" xr:uid="{00000000-0005-0000-0000-0000066F0000}"/>
    <cellStyle name="40% - Accent4 3 2 2 7_51-Sch Exp Fed Awards  (1)" xfId="37083" xr:uid="{00000000-0005-0000-0000-0000076F0000}"/>
    <cellStyle name="40% - Accent4 3 2 2 8" xfId="37085" xr:uid="{00000000-0005-0000-0000-0000086F0000}"/>
    <cellStyle name="40% - Accent4 3 2 2 8 2" xfId="37086" xr:uid="{00000000-0005-0000-0000-0000096F0000}"/>
    <cellStyle name="40% - Accent4 3 2 2 9" xfId="37087" xr:uid="{00000000-0005-0000-0000-00000A6F0000}"/>
    <cellStyle name="40% - Accent4 3 2 2_411200-10 -20" xfId="37088" xr:uid="{00000000-0005-0000-0000-00000B6F0000}"/>
    <cellStyle name="40% - Accent4 3 2 3" xfId="4880" xr:uid="{00000000-0005-0000-0000-00000C6F0000}"/>
    <cellStyle name="40% - Accent4 3 2 3 2" xfId="4881" xr:uid="{00000000-0005-0000-0000-00000D6F0000}"/>
    <cellStyle name="40% - Accent4 3 2 3 2 2" xfId="4882" xr:uid="{00000000-0005-0000-0000-00000E6F0000}"/>
    <cellStyle name="40% - Accent4 3 2 3 2 2 2" xfId="4883" xr:uid="{00000000-0005-0000-0000-00000F6F0000}"/>
    <cellStyle name="40% - Accent4 3 2 3 2 2 2 2" xfId="13026" xr:uid="{00000000-0005-0000-0000-0000106F0000}"/>
    <cellStyle name="40% - Accent4 3 2 3 2 2 2 3" xfId="22151" xr:uid="{00000000-0005-0000-0000-0000116F0000}"/>
    <cellStyle name="40% - Accent4 3 2 3 2 2 2_51-Sch Exp Fed Awards  (1)" xfId="37091" xr:uid="{00000000-0005-0000-0000-0000126F0000}"/>
    <cellStyle name="40% - Accent4 3 2 3 2 2 3" xfId="13027" xr:uid="{00000000-0005-0000-0000-0000136F0000}"/>
    <cellStyle name="40% - Accent4 3 2 3 2 2 4" xfId="18517" xr:uid="{00000000-0005-0000-0000-0000146F0000}"/>
    <cellStyle name="40% - Accent4 3 2 3 2 2_51-Sch Exp Fed Awards  (1)" xfId="37090" xr:uid="{00000000-0005-0000-0000-0000156F0000}"/>
    <cellStyle name="40% - Accent4 3 2 3 2 3" xfId="4884" xr:uid="{00000000-0005-0000-0000-0000166F0000}"/>
    <cellStyle name="40% - Accent4 3 2 3 2 3 2" xfId="13028" xr:uid="{00000000-0005-0000-0000-0000176F0000}"/>
    <cellStyle name="40% - Accent4 3 2 3 2 3 3" xfId="20420" xr:uid="{00000000-0005-0000-0000-0000186F0000}"/>
    <cellStyle name="40% - Accent4 3 2 3 2 3_51-Sch Exp Fed Awards  (1)" xfId="37092" xr:uid="{00000000-0005-0000-0000-0000196F0000}"/>
    <cellStyle name="40% - Accent4 3 2 3 2 4" xfId="13029" xr:uid="{00000000-0005-0000-0000-00001A6F0000}"/>
    <cellStyle name="40% - Accent4 3 2 3 2 4 2" xfId="37094" xr:uid="{00000000-0005-0000-0000-00001B6F0000}"/>
    <cellStyle name="40% - Accent4 3 2 3 2 4_51-Sch Exp Fed Awards  (1)" xfId="37093" xr:uid="{00000000-0005-0000-0000-00001C6F0000}"/>
    <cellStyle name="40% - Accent4 3 2 3 2 5" xfId="16784" xr:uid="{00000000-0005-0000-0000-00001D6F0000}"/>
    <cellStyle name="40% - Accent4 3 2 3 2 5 2" xfId="37096" xr:uid="{00000000-0005-0000-0000-00001E6F0000}"/>
    <cellStyle name="40% - Accent4 3 2 3 2 5_51-Sch Exp Fed Awards  (1)" xfId="37095" xr:uid="{00000000-0005-0000-0000-00001F6F0000}"/>
    <cellStyle name="40% - Accent4 3 2 3 2 6" xfId="37097" xr:uid="{00000000-0005-0000-0000-0000206F0000}"/>
    <cellStyle name="40% - Accent4 3 2 3 2 6 2" xfId="37098" xr:uid="{00000000-0005-0000-0000-0000216F0000}"/>
    <cellStyle name="40% - Accent4 3 2 3 2 7" xfId="37099" xr:uid="{00000000-0005-0000-0000-0000226F0000}"/>
    <cellStyle name="40% - Accent4 3 2 3 2 8" xfId="37100" xr:uid="{00000000-0005-0000-0000-0000236F0000}"/>
    <cellStyle name="40% - Accent4 3 2 3 2_51-Sch Exp Fed Awards  (1)" xfId="37089" xr:uid="{00000000-0005-0000-0000-0000246F0000}"/>
    <cellStyle name="40% - Accent4 3 2 3 3" xfId="4885" xr:uid="{00000000-0005-0000-0000-0000256F0000}"/>
    <cellStyle name="40% - Accent4 3 2 3 3 2" xfId="4886" xr:uid="{00000000-0005-0000-0000-0000266F0000}"/>
    <cellStyle name="40% - Accent4 3 2 3 3 2 2" xfId="13030" xr:uid="{00000000-0005-0000-0000-0000276F0000}"/>
    <cellStyle name="40% - Accent4 3 2 3 3 2 3" xfId="22150" xr:uid="{00000000-0005-0000-0000-0000286F0000}"/>
    <cellStyle name="40% - Accent4 3 2 3 3 2_51-Sch Exp Fed Awards  (1)" xfId="37102" xr:uid="{00000000-0005-0000-0000-0000296F0000}"/>
    <cellStyle name="40% - Accent4 3 2 3 3 3" xfId="13031" xr:uid="{00000000-0005-0000-0000-00002A6F0000}"/>
    <cellStyle name="40% - Accent4 3 2 3 3 4" xfId="18516" xr:uid="{00000000-0005-0000-0000-00002B6F0000}"/>
    <cellStyle name="40% - Accent4 3 2 3 3_51-Sch Exp Fed Awards  (1)" xfId="37101" xr:uid="{00000000-0005-0000-0000-00002C6F0000}"/>
    <cellStyle name="40% - Accent4 3 2 3 4" xfId="4887" xr:uid="{00000000-0005-0000-0000-00002D6F0000}"/>
    <cellStyle name="40% - Accent4 3 2 3 4 2" xfId="13032" xr:uid="{00000000-0005-0000-0000-00002E6F0000}"/>
    <cellStyle name="40% - Accent4 3 2 3 4 3" xfId="20419" xr:uid="{00000000-0005-0000-0000-00002F6F0000}"/>
    <cellStyle name="40% - Accent4 3 2 3 4_51-Sch Exp Fed Awards  (1)" xfId="37103" xr:uid="{00000000-0005-0000-0000-0000306F0000}"/>
    <cellStyle name="40% - Accent4 3 2 3 5" xfId="13033" xr:uid="{00000000-0005-0000-0000-0000316F0000}"/>
    <cellStyle name="40% - Accent4 3 2 3 5 2" xfId="37105" xr:uid="{00000000-0005-0000-0000-0000326F0000}"/>
    <cellStyle name="40% - Accent4 3 2 3 5_51-Sch Exp Fed Awards  (1)" xfId="37104" xr:uid="{00000000-0005-0000-0000-0000336F0000}"/>
    <cellStyle name="40% - Accent4 3 2 3 6" xfId="16783" xr:uid="{00000000-0005-0000-0000-0000346F0000}"/>
    <cellStyle name="40% - Accent4 3 2 3 6 2" xfId="37107" xr:uid="{00000000-0005-0000-0000-0000356F0000}"/>
    <cellStyle name="40% - Accent4 3 2 3 6_51-Sch Exp Fed Awards  (1)" xfId="37106" xr:uid="{00000000-0005-0000-0000-0000366F0000}"/>
    <cellStyle name="40% - Accent4 3 2 3 7" xfId="37108" xr:uid="{00000000-0005-0000-0000-0000376F0000}"/>
    <cellStyle name="40% - Accent4 3 2 3 7 2" xfId="37109" xr:uid="{00000000-0005-0000-0000-0000386F0000}"/>
    <cellStyle name="40% - Accent4 3 2 3 8" xfId="37110" xr:uid="{00000000-0005-0000-0000-0000396F0000}"/>
    <cellStyle name="40% - Accent4 3 2 3 9" xfId="37111" xr:uid="{00000000-0005-0000-0000-00003A6F0000}"/>
    <cellStyle name="40% - Accent4 3 2 3_411200-10 -20" xfId="37112" xr:uid="{00000000-0005-0000-0000-00003B6F0000}"/>
    <cellStyle name="40% - Accent4 3 2 4" xfId="4888" xr:uid="{00000000-0005-0000-0000-00003C6F0000}"/>
    <cellStyle name="40% - Accent4 3 2 4 2" xfId="4889" xr:uid="{00000000-0005-0000-0000-00003D6F0000}"/>
    <cellStyle name="40% - Accent4 3 2 4 2 2" xfId="4890" xr:uid="{00000000-0005-0000-0000-00003E6F0000}"/>
    <cellStyle name="40% - Accent4 3 2 4 2 2 2" xfId="13034" xr:uid="{00000000-0005-0000-0000-00003F6F0000}"/>
    <cellStyle name="40% - Accent4 3 2 4 2 2 3" xfId="22152" xr:uid="{00000000-0005-0000-0000-0000406F0000}"/>
    <cellStyle name="40% - Accent4 3 2 4 2 2_51-Sch Exp Fed Awards  (1)" xfId="37115" xr:uid="{00000000-0005-0000-0000-0000416F0000}"/>
    <cellStyle name="40% - Accent4 3 2 4 2 3" xfId="13035" xr:uid="{00000000-0005-0000-0000-0000426F0000}"/>
    <cellStyle name="40% - Accent4 3 2 4 2 4" xfId="18518" xr:uid="{00000000-0005-0000-0000-0000436F0000}"/>
    <cellStyle name="40% - Accent4 3 2 4 2_51-Sch Exp Fed Awards  (1)" xfId="37114" xr:uid="{00000000-0005-0000-0000-0000446F0000}"/>
    <cellStyle name="40% - Accent4 3 2 4 3" xfId="4891" xr:uid="{00000000-0005-0000-0000-0000456F0000}"/>
    <cellStyle name="40% - Accent4 3 2 4 3 2" xfId="13036" xr:uid="{00000000-0005-0000-0000-0000466F0000}"/>
    <cellStyle name="40% - Accent4 3 2 4 3 3" xfId="20421" xr:uid="{00000000-0005-0000-0000-0000476F0000}"/>
    <cellStyle name="40% - Accent4 3 2 4 3_51-Sch Exp Fed Awards  (1)" xfId="37116" xr:uid="{00000000-0005-0000-0000-0000486F0000}"/>
    <cellStyle name="40% - Accent4 3 2 4 4" xfId="13037" xr:uid="{00000000-0005-0000-0000-0000496F0000}"/>
    <cellStyle name="40% - Accent4 3 2 4 4 2" xfId="37118" xr:uid="{00000000-0005-0000-0000-00004A6F0000}"/>
    <cellStyle name="40% - Accent4 3 2 4 4_51-Sch Exp Fed Awards  (1)" xfId="37117" xr:uid="{00000000-0005-0000-0000-00004B6F0000}"/>
    <cellStyle name="40% - Accent4 3 2 4 5" xfId="16785" xr:uid="{00000000-0005-0000-0000-00004C6F0000}"/>
    <cellStyle name="40% - Accent4 3 2 4 5 2" xfId="37120" xr:uid="{00000000-0005-0000-0000-00004D6F0000}"/>
    <cellStyle name="40% - Accent4 3 2 4 5_51-Sch Exp Fed Awards  (1)" xfId="37119" xr:uid="{00000000-0005-0000-0000-00004E6F0000}"/>
    <cellStyle name="40% - Accent4 3 2 4 6" xfId="37121" xr:uid="{00000000-0005-0000-0000-00004F6F0000}"/>
    <cellStyle name="40% - Accent4 3 2 4 6 2" xfId="37122" xr:uid="{00000000-0005-0000-0000-0000506F0000}"/>
    <cellStyle name="40% - Accent4 3 2 4 7" xfId="37123" xr:uid="{00000000-0005-0000-0000-0000516F0000}"/>
    <cellStyle name="40% - Accent4 3 2 4 8" xfId="37124" xr:uid="{00000000-0005-0000-0000-0000526F0000}"/>
    <cellStyle name="40% - Accent4 3 2 4_51-Sch Exp Fed Awards  (1)" xfId="37113" xr:uid="{00000000-0005-0000-0000-0000536F0000}"/>
    <cellStyle name="40% - Accent4 3 2 5" xfId="4892" xr:uid="{00000000-0005-0000-0000-0000546F0000}"/>
    <cellStyle name="40% - Accent4 3 2 5 2" xfId="4893" xr:uid="{00000000-0005-0000-0000-0000556F0000}"/>
    <cellStyle name="40% - Accent4 3 2 5 2 2" xfId="13038" xr:uid="{00000000-0005-0000-0000-0000566F0000}"/>
    <cellStyle name="40% - Accent4 3 2 5 2 3" xfId="22787" xr:uid="{00000000-0005-0000-0000-0000576F0000}"/>
    <cellStyle name="40% - Accent4 3 2 5 2_51-Sch Exp Fed Awards  (1)" xfId="37126" xr:uid="{00000000-0005-0000-0000-0000586F0000}"/>
    <cellStyle name="40% - Accent4 3 2 5 3" xfId="13039" xr:uid="{00000000-0005-0000-0000-0000596F0000}"/>
    <cellStyle name="40% - Accent4 3 2 5 3 2" xfId="37128" xr:uid="{00000000-0005-0000-0000-00005A6F0000}"/>
    <cellStyle name="40% - Accent4 3 2 5 3_51-Sch Exp Fed Awards  (1)" xfId="37127" xr:uid="{00000000-0005-0000-0000-00005B6F0000}"/>
    <cellStyle name="40% - Accent4 3 2 5 4" xfId="19153" xr:uid="{00000000-0005-0000-0000-00005C6F0000}"/>
    <cellStyle name="40% - Accent4 3 2 5_51-Sch Exp Fed Awards  (1)" xfId="37125" xr:uid="{00000000-0005-0000-0000-00005D6F0000}"/>
    <cellStyle name="40% - Accent4 3 2 6" xfId="4894" xr:uid="{00000000-0005-0000-0000-00005E6F0000}"/>
    <cellStyle name="40% - Accent4 3 2 6 2" xfId="4895" xr:uid="{00000000-0005-0000-0000-00005F6F0000}"/>
    <cellStyle name="40% - Accent4 3 2 6 2 2" xfId="13040" xr:uid="{00000000-0005-0000-0000-0000606F0000}"/>
    <cellStyle name="40% - Accent4 3 2 6 2 3" xfId="22878" xr:uid="{00000000-0005-0000-0000-0000616F0000}"/>
    <cellStyle name="40% - Accent4 3 2 6 2_51-Sch Exp Fed Awards  (1)" xfId="37130" xr:uid="{00000000-0005-0000-0000-0000626F0000}"/>
    <cellStyle name="40% - Accent4 3 2 6 3" xfId="13041" xr:uid="{00000000-0005-0000-0000-0000636F0000}"/>
    <cellStyle name="40% - Accent4 3 2 6 3 2" xfId="37132" xr:uid="{00000000-0005-0000-0000-0000646F0000}"/>
    <cellStyle name="40% - Accent4 3 2 6 3_51-Sch Exp Fed Awards  (1)" xfId="37131" xr:uid="{00000000-0005-0000-0000-0000656F0000}"/>
    <cellStyle name="40% - Accent4 3 2 6 4" xfId="19244" xr:uid="{00000000-0005-0000-0000-0000666F0000}"/>
    <cellStyle name="40% - Accent4 3 2 6_51-Sch Exp Fed Awards  (1)" xfId="37129" xr:uid="{00000000-0005-0000-0000-0000676F0000}"/>
    <cellStyle name="40% - Accent4 3 2 7" xfId="4896" xr:uid="{00000000-0005-0000-0000-0000686F0000}"/>
    <cellStyle name="40% - Accent4 3 2 7 2" xfId="4897" xr:uid="{00000000-0005-0000-0000-0000696F0000}"/>
    <cellStyle name="40% - Accent4 3 2 7 2 2" xfId="13042" xr:uid="{00000000-0005-0000-0000-00006A6F0000}"/>
    <cellStyle name="40% - Accent4 3 2 7 2 3" xfId="22956" xr:uid="{00000000-0005-0000-0000-00006B6F0000}"/>
    <cellStyle name="40% - Accent4 3 2 7 2_51-Sch Exp Fed Awards  (1)" xfId="37134" xr:uid="{00000000-0005-0000-0000-00006C6F0000}"/>
    <cellStyle name="40% - Accent4 3 2 7 3" xfId="13043" xr:uid="{00000000-0005-0000-0000-00006D6F0000}"/>
    <cellStyle name="40% - Accent4 3 2 7 3 2" xfId="37136" xr:uid="{00000000-0005-0000-0000-00006E6F0000}"/>
    <cellStyle name="40% - Accent4 3 2 7 3_51-Sch Exp Fed Awards  (1)" xfId="37135" xr:uid="{00000000-0005-0000-0000-00006F6F0000}"/>
    <cellStyle name="40% - Accent4 3 2 7 4" xfId="19322" xr:uid="{00000000-0005-0000-0000-0000706F0000}"/>
    <cellStyle name="40% - Accent4 3 2 7_51-Sch Exp Fed Awards  (1)" xfId="37133" xr:uid="{00000000-0005-0000-0000-0000716F0000}"/>
    <cellStyle name="40% - Accent4 3 2 8" xfId="4898" xr:uid="{00000000-0005-0000-0000-0000726F0000}"/>
    <cellStyle name="40% - Accent4 3 2 8 2" xfId="4899" xr:uid="{00000000-0005-0000-0000-0000736F0000}"/>
    <cellStyle name="40% - Accent4 3 2 8 2 2" xfId="13044" xr:uid="{00000000-0005-0000-0000-0000746F0000}"/>
    <cellStyle name="40% - Accent4 3 2 8 2 3" xfId="21169" xr:uid="{00000000-0005-0000-0000-0000756F0000}"/>
    <cellStyle name="40% - Accent4 3 2 8 2_51-Sch Exp Fed Awards  (1)" xfId="37138" xr:uid="{00000000-0005-0000-0000-0000766F0000}"/>
    <cellStyle name="40% - Accent4 3 2 8 3" xfId="13045" xr:uid="{00000000-0005-0000-0000-0000776F0000}"/>
    <cellStyle name="40% - Accent4 3 2 8 4" xfId="17535" xr:uid="{00000000-0005-0000-0000-0000786F0000}"/>
    <cellStyle name="40% - Accent4 3 2 8_51-Sch Exp Fed Awards  (1)" xfId="37137" xr:uid="{00000000-0005-0000-0000-0000796F0000}"/>
    <cellStyle name="40% - Accent4 3 2 9" xfId="4900" xr:uid="{00000000-0005-0000-0000-00007A6F0000}"/>
    <cellStyle name="40% - Accent4 3 2 9 2" xfId="13046" xr:uid="{00000000-0005-0000-0000-00007B6F0000}"/>
    <cellStyle name="40% - Accent4 3 2 9 3" xfId="20414" xr:uid="{00000000-0005-0000-0000-00007C6F0000}"/>
    <cellStyle name="40% - Accent4 3 2 9_51-Sch Exp Fed Awards  (1)" xfId="37139" xr:uid="{00000000-0005-0000-0000-00007D6F0000}"/>
    <cellStyle name="40% - Accent4 3 2_411200-10 -20" xfId="37140" xr:uid="{00000000-0005-0000-0000-00007E6F0000}"/>
    <cellStyle name="40% - Accent4 3 3" xfId="4901" xr:uid="{00000000-0005-0000-0000-00007F6F0000}"/>
    <cellStyle name="40% - Accent4 3 3 10" xfId="37141" xr:uid="{00000000-0005-0000-0000-0000806F0000}"/>
    <cellStyle name="40% - Accent4 3 3 2" xfId="4902" xr:uid="{00000000-0005-0000-0000-0000816F0000}"/>
    <cellStyle name="40% - Accent4 3 3 2 2" xfId="4903" xr:uid="{00000000-0005-0000-0000-0000826F0000}"/>
    <cellStyle name="40% - Accent4 3 3 2 2 2" xfId="4904" xr:uid="{00000000-0005-0000-0000-0000836F0000}"/>
    <cellStyle name="40% - Accent4 3 3 2 2 2 2" xfId="4905" xr:uid="{00000000-0005-0000-0000-0000846F0000}"/>
    <cellStyle name="40% - Accent4 3 3 2 2 2 2 2" xfId="13047" xr:uid="{00000000-0005-0000-0000-0000856F0000}"/>
    <cellStyle name="40% - Accent4 3 3 2 2 2 2 3" xfId="22155" xr:uid="{00000000-0005-0000-0000-0000866F0000}"/>
    <cellStyle name="40% - Accent4 3 3 2 2 2 2_51-Sch Exp Fed Awards  (1)" xfId="37144" xr:uid="{00000000-0005-0000-0000-0000876F0000}"/>
    <cellStyle name="40% - Accent4 3 3 2 2 2 3" xfId="13048" xr:uid="{00000000-0005-0000-0000-0000886F0000}"/>
    <cellStyle name="40% - Accent4 3 3 2 2 2 4" xfId="18521" xr:uid="{00000000-0005-0000-0000-0000896F0000}"/>
    <cellStyle name="40% - Accent4 3 3 2 2 2_51-Sch Exp Fed Awards  (1)" xfId="37143" xr:uid="{00000000-0005-0000-0000-00008A6F0000}"/>
    <cellStyle name="40% - Accent4 3 3 2 2 3" xfId="4906" xr:uid="{00000000-0005-0000-0000-00008B6F0000}"/>
    <cellStyle name="40% - Accent4 3 3 2 2 3 2" xfId="13049" xr:uid="{00000000-0005-0000-0000-00008C6F0000}"/>
    <cellStyle name="40% - Accent4 3 3 2 2 3 3" xfId="20424" xr:uid="{00000000-0005-0000-0000-00008D6F0000}"/>
    <cellStyle name="40% - Accent4 3 3 2 2 3_51-Sch Exp Fed Awards  (1)" xfId="37145" xr:uid="{00000000-0005-0000-0000-00008E6F0000}"/>
    <cellStyle name="40% - Accent4 3 3 2 2 4" xfId="13050" xr:uid="{00000000-0005-0000-0000-00008F6F0000}"/>
    <cellStyle name="40% - Accent4 3 3 2 2 4 2" xfId="37147" xr:uid="{00000000-0005-0000-0000-0000906F0000}"/>
    <cellStyle name="40% - Accent4 3 3 2 2 4_51-Sch Exp Fed Awards  (1)" xfId="37146" xr:uid="{00000000-0005-0000-0000-0000916F0000}"/>
    <cellStyle name="40% - Accent4 3 3 2 2 5" xfId="16788" xr:uid="{00000000-0005-0000-0000-0000926F0000}"/>
    <cellStyle name="40% - Accent4 3 3 2 2 5 2" xfId="37149" xr:uid="{00000000-0005-0000-0000-0000936F0000}"/>
    <cellStyle name="40% - Accent4 3 3 2 2 5_51-Sch Exp Fed Awards  (1)" xfId="37148" xr:uid="{00000000-0005-0000-0000-0000946F0000}"/>
    <cellStyle name="40% - Accent4 3 3 2 2 6" xfId="37150" xr:uid="{00000000-0005-0000-0000-0000956F0000}"/>
    <cellStyle name="40% - Accent4 3 3 2 2 6 2" xfId="37151" xr:uid="{00000000-0005-0000-0000-0000966F0000}"/>
    <cellStyle name="40% - Accent4 3 3 2 2 7" xfId="37152" xr:uid="{00000000-0005-0000-0000-0000976F0000}"/>
    <cellStyle name="40% - Accent4 3 3 2 2 8" xfId="37153" xr:uid="{00000000-0005-0000-0000-0000986F0000}"/>
    <cellStyle name="40% - Accent4 3 3 2 2_51-Sch Exp Fed Awards  (1)" xfId="37142" xr:uid="{00000000-0005-0000-0000-0000996F0000}"/>
    <cellStyle name="40% - Accent4 3 3 2 3" xfId="4907" xr:uid="{00000000-0005-0000-0000-00009A6F0000}"/>
    <cellStyle name="40% - Accent4 3 3 2 3 2" xfId="4908" xr:uid="{00000000-0005-0000-0000-00009B6F0000}"/>
    <cellStyle name="40% - Accent4 3 3 2 3 2 2" xfId="13051" xr:uid="{00000000-0005-0000-0000-00009C6F0000}"/>
    <cellStyle name="40% - Accent4 3 3 2 3 2 3" xfId="22154" xr:uid="{00000000-0005-0000-0000-00009D6F0000}"/>
    <cellStyle name="40% - Accent4 3 3 2 3 2_51-Sch Exp Fed Awards  (1)" xfId="37155" xr:uid="{00000000-0005-0000-0000-00009E6F0000}"/>
    <cellStyle name="40% - Accent4 3 3 2 3 3" xfId="13052" xr:uid="{00000000-0005-0000-0000-00009F6F0000}"/>
    <cellStyle name="40% - Accent4 3 3 2 3 4" xfId="18520" xr:uid="{00000000-0005-0000-0000-0000A06F0000}"/>
    <cellStyle name="40% - Accent4 3 3 2 3_51-Sch Exp Fed Awards  (1)" xfId="37154" xr:uid="{00000000-0005-0000-0000-0000A16F0000}"/>
    <cellStyle name="40% - Accent4 3 3 2 4" xfId="4909" xr:uid="{00000000-0005-0000-0000-0000A26F0000}"/>
    <cellStyle name="40% - Accent4 3 3 2 4 2" xfId="13053" xr:uid="{00000000-0005-0000-0000-0000A36F0000}"/>
    <cellStyle name="40% - Accent4 3 3 2 4 3" xfId="20423" xr:uid="{00000000-0005-0000-0000-0000A46F0000}"/>
    <cellStyle name="40% - Accent4 3 3 2 4_51-Sch Exp Fed Awards  (1)" xfId="37156" xr:uid="{00000000-0005-0000-0000-0000A56F0000}"/>
    <cellStyle name="40% - Accent4 3 3 2 5" xfId="13054" xr:uid="{00000000-0005-0000-0000-0000A66F0000}"/>
    <cellStyle name="40% - Accent4 3 3 2 5 2" xfId="37158" xr:uid="{00000000-0005-0000-0000-0000A76F0000}"/>
    <cellStyle name="40% - Accent4 3 3 2 5_51-Sch Exp Fed Awards  (1)" xfId="37157" xr:uid="{00000000-0005-0000-0000-0000A86F0000}"/>
    <cellStyle name="40% - Accent4 3 3 2 6" xfId="16787" xr:uid="{00000000-0005-0000-0000-0000A96F0000}"/>
    <cellStyle name="40% - Accent4 3 3 2 6 2" xfId="37160" xr:uid="{00000000-0005-0000-0000-0000AA6F0000}"/>
    <cellStyle name="40% - Accent4 3 3 2 6_51-Sch Exp Fed Awards  (1)" xfId="37159" xr:uid="{00000000-0005-0000-0000-0000AB6F0000}"/>
    <cellStyle name="40% - Accent4 3 3 2 7" xfId="37161" xr:uid="{00000000-0005-0000-0000-0000AC6F0000}"/>
    <cellStyle name="40% - Accent4 3 3 2 7 2" xfId="37162" xr:uid="{00000000-0005-0000-0000-0000AD6F0000}"/>
    <cellStyle name="40% - Accent4 3 3 2 8" xfId="37163" xr:uid="{00000000-0005-0000-0000-0000AE6F0000}"/>
    <cellStyle name="40% - Accent4 3 3 2 9" xfId="37164" xr:uid="{00000000-0005-0000-0000-0000AF6F0000}"/>
    <cellStyle name="40% - Accent4 3 3 2_411200-10 -20" xfId="37165" xr:uid="{00000000-0005-0000-0000-0000B06F0000}"/>
    <cellStyle name="40% - Accent4 3 3 3" xfId="4910" xr:uid="{00000000-0005-0000-0000-0000B16F0000}"/>
    <cellStyle name="40% - Accent4 3 3 3 2" xfId="4911" xr:uid="{00000000-0005-0000-0000-0000B26F0000}"/>
    <cellStyle name="40% - Accent4 3 3 3 2 2" xfId="4912" xr:uid="{00000000-0005-0000-0000-0000B36F0000}"/>
    <cellStyle name="40% - Accent4 3 3 3 2 2 2" xfId="13055" xr:uid="{00000000-0005-0000-0000-0000B46F0000}"/>
    <cellStyle name="40% - Accent4 3 3 3 2 2 3" xfId="22156" xr:uid="{00000000-0005-0000-0000-0000B56F0000}"/>
    <cellStyle name="40% - Accent4 3 3 3 2 2_51-Sch Exp Fed Awards  (1)" xfId="37168" xr:uid="{00000000-0005-0000-0000-0000B66F0000}"/>
    <cellStyle name="40% - Accent4 3 3 3 2 3" xfId="13056" xr:uid="{00000000-0005-0000-0000-0000B76F0000}"/>
    <cellStyle name="40% - Accent4 3 3 3 2 4" xfId="18522" xr:uid="{00000000-0005-0000-0000-0000B86F0000}"/>
    <cellStyle name="40% - Accent4 3 3 3 2_51-Sch Exp Fed Awards  (1)" xfId="37167" xr:uid="{00000000-0005-0000-0000-0000B96F0000}"/>
    <cellStyle name="40% - Accent4 3 3 3 3" xfId="4913" xr:uid="{00000000-0005-0000-0000-0000BA6F0000}"/>
    <cellStyle name="40% - Accent4 3 3 3 3 2" xfId="13057" xr:uid="{00000000-0005-0000-0000-0000BB6F0000}"/>
    <cellStyle name="40% - Accent4 3 3 3 3 3" xfId="20425" xr:uid="{00000000-0005-0000-0000-0000BC6F0000}"/>
    <cellStyle name="40% - Accent4 3 3 3 3_51-Sch Exp Fed Awards  (1)" xfId="37169" xr:uid="{00000000-0005-0000-0000-0000BD6F0000}"/>
    <cellStyle name="40% - Accent4 3 3 3 4" xfId="13058" xr:uid="{00000000-0005-0000-0000-0000BE6F0000}"/>
    <cellStyle name="40% - Accent4 3 3 3 4 2" xfId="37171" xr:uid="{00000000-0005-0000-0000-0000BF6F0000}"/>
    <cellStyle name="40% - Accent4 3 3 3 4_51-Sch Exp Fed Awards  (1)" xfId="37170" xr:uid="{00000000-0005-0000-0000-0000C06F0000}"/>
    <cellStyle name="40% - Accent4 3 3 3 5" xfId="16789" xr:uid="{00000000-0005-0000-0000-0000C16F0000}"/>
    <cellStyle name="40% - Accent4 3 3 3 5 2" xfId="37173" xr:uid="{00000000-0005-0000-0000-0000C26F0000}"/>
    <cellStyle name="40% - Accent4 3 3 3 5_51-Sch Exp Fed Awards  (1)" xfId="37172" xr:uid="{00000000-0005-0000-0000-0000C36F0000}"/>
    <cellStyle name="40% - Accent4 3 3 3 6" xfId="37174" xr:uid="{00000000-0005-0000-0000-0000C46F0000}"/>
    <cellStyle name="40% - Accent4 3 3 3 6 2" xfId="37175" xr:uid="{00000000-0005-0000-0000-0000C56F0000}"/>
    <cellStyle name="40% - Accent4 3 3 3 7" xfId="37176" xr:uid="{00000000-0005-0000-0000-0000C66F0000}"/>
    <cellStyle name="40% - Accent4 3 3 3 8" xfId="37177" xr:uid="{00000000-0005-0000-0000-0000C76F0000}"/>
    <cellStyle name="40% - Accent4 3 3 3_51-Sch Exp Fed Awards  (1)" xfId="37166" xr:uid="{00000000-0005-0000-0000-0000C86F0000}"/>
    <cellStyle name="40% - Accent4 3 3 4" xfId="4914" xr:uid="{00000000-0005-0000-0000-0000C96F0000}"/>
    <cellStyle name="40% - Accent4 3 3 4 2" xfId="4915" xr:uid="{00000000-0005-0000-0000-0000CA6F0000}"/>
    <cellStyle name="40% - Accent4 3 3 4 2 2" xfId="13059" xr:uid="{00000000-0005-0000-0000-0000CB6F0000}"/>
    <cellStyle name="40% - Accent4 3 3 4 2 3" xfId="22153" xr:uid="{00000000-0005-0000-0000-0000CC6F0000}"/>
    <cellStyle name="40% - Accent4 3 3 4 2_51-Sch Exp Fed Awards  (1)" xfId="37179" xr:uid="{00000000-0005-0000-0000-0000CD6F0000}"/>
    <cellStyle name="40% - Accent4 3 3 4 3" xfId="13060" xr:uid="{00000000-0005-0000-0000-0000CE6F0000}"/>
    <cellStyle name="40% - Accent4 3 3 4 4" xfId="18519" xr:uid="{00000000-0005-0000-0000-0000CF6F0000}"/>
    <cellStyle name="40% - Accent4 3 3 4_51-Sch Exp Fed Awards  (1)" xfId="37178" xr:uid="{00000000-0005-0000-0000-0000D06F0000}"/>
    <cellStyle name="40% - Accent4 3 3 5" xfId="4916" xr:uid="{00000000-0005-0000-0000-0000D16F0000}"/>
    <cellStyle name="40% - Accent4 3 3 5 2" xfId="13061" xr:uid="{00000000-0005-0000-0000-0000D26F0000}"/>
    <cellStyle name="40% - Accent4 3 3 5 3" xfId="20422" xr:uid="{00000000-0005-0000-0000-0000D36F0000}"/>
    <cellStyle name="40% - Accent4 3 3 5_51-Sch Exp Fed Awards  (1)" xfId="37180" xr:uid="{00000000-0005-0000-0000-0000D46F0000}"/>
    <cellStyle name="40% - Accent4 3 3 6" xfId="13062" xr:uid="{00000000-0005-0000-0000-0000D56F0000}"/>
    <cellStyle name="40% - Accent4 3 3 6 2" xfId="37182" xr:uid="{00000000-0005-0000-0000-0000D66F0000}"/>
    <cellStyle name="40% - Accent4 3 3 6_51-Sch Exp Fed Awards  (1)" xfId="37181" xr:uid="{00000000-0005-0000-0000-0000D76F0000}"/>
    <cellStyle name="40% - Accent4 3 3 7" xfId="16786" xr:uid="{00000000-0005-0000-0000-0000D86F0000}"/>
    <cellStyle name="40% - Accent4 3 3 7 2" xfId="37184" xr:uid="{00000000-0005-0000-0000-0000D96F0000}"/>
    <cellStyle name="40% - Accent4 3 3 7_51-Sch Exp Fed Awards  (1)" xfId="37183" xr:uid="{00000000-0005-0000-0000-0000DA6F0000}"/>
    <cellStyle name="40% - Accent4 3 3 8" xfId="37185" xr:uid="{00000000-0005-0000-0000-0000DB6F0000}"/>
    <cellStyle name="40% - Accent4 3 3 8 2" xfId="37186" xr:uid="{00000000-0005-0000-0000-0000DC6F0000}"/>
    <cellStyle name="40% - Accent4 3 3 9" xfId="37187" xr:uid="{00000000-0005-0000-0000-0000DD6F0000}"/>
    <cellStyle name="40% - Accent4 3 3_411200-10 -20" xfId="37188" xr:uid="{00000000-0005-0000-0000-0000DE6F0000}"/>
    <cellStyle name="40% - Accent4 3 4" xfId="4917" xr:uid="{00000000-0005-0000-0000-0000DF6F0000}"/>
    <cellStyle name="40% - Accent4 3 4 2" xfId="4918" xr:uid="{00000000-0005-0000-0000-0000E06F0000}"/>
    <cellStyle name="40% - Accent4 3 4 2 2" xfId="4919" xr:uid="{00000000-0005-0000-0000-0000E16F0000}"/>
    <cellStyle name="40% - Accent4 3 4 2 2 2" xfId="4920" xr:uid="{00000000-0005-0000-0000-0000E26F0000}"/>
    <cellStyle name="40% - Accent4 3 4 2 2 2 2" xfId="13063" xr:uid="{00000000-0005-0000-0000-0000E36F0000}"/>
    <cellStyle name="40% - Accent4 3 4 2 2 2 3" xfId="22158" xr:uid="{00000000-0005-0000-0000-0000E46F0000}"/>
    <cellStyle name="40% - Accent4 3 4 2 2 2_51-Sch Exp Fed Awards  (1)" xfId="37191" xr:uid="{00000000-0005-0000-0000-0000E56F0000}"/>
    <cellStyle name="40% - Accent4 3 4 2 2 3" xfId="13064" xr:uid="{00000000-0005-0000-0000-0000E66F0000}"/>
    <cellStyle name="40% - Accent4 3 4 2 2 4" xfId="18524" xr:uid="{00000000-0005-0000-0000-0000E76F0000}"/>
    <cellStyle name="40% - Accent4 3 4 2 2_51-Sch Exp Fed Awards  (1)" xfId="37190" xr:uid="{00000000-0005-0000-0000-0000E86F0000}"/>
    <cellStyle name="40% - Accent4 3 4 2 3" xfId="4921" xr:uid="{00000000-0005-0000-0000-0000E96F0000}"/>
    <cellStyle name="40% - Accent4 3 4 2 3 2" xfId="13065" xr:uid="{00000000-0005-0000-0000-0000EA6F0000}"/>
    <cellStyle name="40% - Accent4 3 4 2 3 3" xfId="20427" xr:uid="{00000000-0005-0000-0000-0000EB6F0000}"/>
    <cellStyle name="40% - Accent4 3 4 2 3_51-Sch Exp Fed Awards  (1)" xfId="37192" xr:uid="{00000000-0005-0000-0000-0000EC6F0000}"/>
    <cellStyle name="40% - Accent4 3 4 2 4" xfId="13066" xr:uid="{00000000-0005-0000-0000-0000ED6F0000}"/>
    <cellStyle name="40% - Accent4 3 4 2 4 2" xfId="37194" xr:uid="{00000000-0005-0000-0000-0000EE6F0000}"/>
    <cellStyle name="40% - Accent4 3 4 2 4_51-Sch Exp Fed Awards  (1)" xfId="37193" xr:uid="{00000000-0005-0000-0000-0000EF6F0000}"/>
    <cellStyle name="40% - Accent4 3 4 2 5" xfId="16791" xr:uid="{00000000-0005-0000-0000-0000F06F0000}"/>
    <cellStyle name="40% - Accent4 3 4 2 5 2" xfId="37196" xr:uid="{00000000-0005-0000-0000-0000F16F0000}"/>
    <cellStyle name="40% - Accent4 3 4 2 5_51-Sch Exp Fed Awards  (1)" xfId="37195" xr:uid="{00000000-0005-0000-0000-0000F26F0000}"/>
    <cellStyle name="40% - Accent4 3 4 2 6" xfId="37197" xr:uid="{00000000-0005-0000-0000-0000F36F0000}"/>
    <cellStyle name="40% - Accent4 3 4 2 6 2" xfId="37198" xr:uid="{00000000-0005-0000-0000-0000F46F0000}"/>
    <cellStyle name="40% - Accent4 3 4 2 7" xfId="37199" xr:uid="{00000000-0005-0000-0000-0000F56F0000}"/>
    <cellStyle name="40% - Accent4 3 4 2 8" xfId="37200" xr:uid="{00000000-0005-0000-0000-0000F66F0000}"/>
    <cellStyle name="40% - Accent4 3 4 2_51-Sch Exp Fed Awards  (1)" xfId="37189" xr:uid="{00000000-0005-0000-0000-0000F76F0000}"/>
    <cellStyle name="40% - Accent4 3 4 3" xfId="4922" xr:uid="{00000000-0005-0000-0000-0000F86F0000}"/>
    <cellStyle name="40% - Accent4 3 4 3 2" xfId="4923" xr:uid="{00000000-0005-0000-0000-0000F96F0000}"/>
    <cellStyle name="40% - Accent4 3 4 3 2 2" xfId="13067" xr:uid="{00000000-0005-0000-0000-0000FA6F0000}"/>
    <cellStyle name="40% - Accent4 3 4 3 2 3" xfId="22157" xr:uid="{00000000-0005-0000-0000-0000FB6F0000}"/>
    <cellStyle name="40% - Accent4 3 4 3 2_51-Sch Exp Fed Awards  (1)" xfId="37202" xr:uid="{00000000-0005-0000-0000-0000FC6F0000}"/>
    <cellStyle name="40% - Accent4 3 4 3 3" xfId="13068" xr:uid="{00000000-0005-0000-0000-0000FD6F0000}"/>
    <cellStyle name="40% - Accent4 3 4 3 4" xfId="18523" xr:uid="{00000000-0005-0000-0000-0000FE6F0000}"/>
    <cellStyle name="40% - Accent4 3 4 3_51-Sch Exp Fed Awards  (1)" xfId="37201" xr:uid="{00000000-0005-0000-0000-0000FF6F0000}"/>
    <cellStyle name="40% - Accent4 3 4 4" xfId="4924" xr:uid="{00000000-0005-0000-0000-000000700000}"/>
    <cellStyle name="40% - Accent4 3 4 4 2" xfId="13069" xr:uid="{00000000-0005-0000-0000-000001700000}"/>
    <cellStyle name="40% - Accent4 3 4 4 3" xfId="20426" xr:uid="{00000000-0005-0000-0000-000002700000}"/>
    <cellStyle name="40% - Accent4 3 4 4_51-Sch Exp Fed Awards  (1)" xfId="37203" xr:uid="{00000000-0005-0000-0000-000003700000}"/>
    <cellStyle name="40% - Accent4 3 4 5" xfId="13070" xr:uid="{00000000-0005-0000-0000-000004700000}"/>
    <cellStyle name="40% - Accent4 3 4 5 2" xfId="37205" xr:uid="{00000000-0005-0000-0000-000005700000}"/>
    <cellStyle name="40% - Accent4 3 4 5_51-Sch Exp Fed Awards  (1)" xfId="37204" xr:uid="{00000000-0005-0000-0000-000006700000}"/>
    <cellStyle name="40% - Accent4 3 4 6" xfId="16790" xr:uid="{00000000-0005-0000-0000-000007700000}"/>
    <cellStyle name="40% - Accent4 3 4 6 2" xfId="37207" xr:uid="{00000000-0005-0000-0000-000008700000}"/>
    <cellStyle name="40% - Accent4 3 4 6_51-Sch Exp Fed Awards  (1)" xfId="37206" xr:uid="{00000000-0005-0000-0000-000009700000}"/>
    <cellStyle name="40% - Accent4 3 4 7" xfId="37208" xr:uid="{00000000-0005-0000-0000-00000A700000}"/>
    <cellStyle name="40% - Accent4 3 4 7 2" xfId="37209" xr:uid="{00000000-0005-0000-0000-00000B700000}"/>
    <cellStyle name="40% - Accent4 3 4 8" xfId="37210" xr:uid="{00000000-0005-0000-0000-00000C700000}"/>
    <cellStyle name="40% - Accent4 3 4 9" xfId="37211" xr:uid="{00000000-0005-0000-0000-00000D700000}"/>
    <cellStyle name="40% - Accent4 3 4_411200-10 -20" xfId="37212" xr:uid="{00000000-0005-0000-0000-00000E700000}"/>
    <cellStyle name="40% - Accent4 3 5" xfId="4925" xr:uid="{00000000-0005-0000-0000-00000F700000}"/>
    <cellStyle name="40% - Accent4 3 5 2" xfId="4926" xr:uid="{00000000-0005-0000-0000-000010700000}"/>
    <cellStyle name="40% - Accent4 3 5 2 2" xfId="4927" xr:uid="{00000000-0005-0000-0000-000011700000}"/>
    <cellStyle name="40% - Accent4 3 5 2 2 2" xfId="13071" xr:uid="{00000000-0005-0000-0000-000012700000}"/>
    <cellStyle name="40% - Accent4 3 5 2 2 3" xfId="22159" xr:uid="{00000000-0005-0000-0000-000013700000}"/>
    <cellStyle name="40% - Accent4 3 5 2 2_51-Sch Exp Fed Awards  (1)" xfId="37215" xr:uid="{00000000-0005-0000-0000-000014700000}"/>
    <cellStyle name="40% - Accent4 3 5 2 3" xfId="13072" xr:uid="{00000000-0005-0000-0000-000015700000}"/>
    <cellStyle name="40% - Accent4 3 5 2 4" xfId="18525" xr:uid="{00000000-0005-0000-0000-000016700000}"/>
    <cellStyle name="40% - Accent4 3 5 2_51-Sch Exp Fed Awards  (1)" xfId="37214" xr:uid="{00000000-0005-0000-0000-000017700000}"/>
    <cellStyle name="40% - Accent4 3 5 3" xfId="4928" xr:uid="{00000000-0005-0000-0000-000018700000}"/>
    <cellStyle name="40% - Accent4 3 5 3 2" xfId="13073" xr:uid="{00000000-0005-0000-0000-000019700000}"/>
    <cellStyle name="40% - Accent4 3 5 3 3" xfId="20428" xr:uid="{00000000-0005-0000-0000-00001A700000}"/>
    <cellStyle name="40% - Accent4 3 5 3_51-Sch Exp Fed Awards  (1)" xfId="37216" xr:uid="{00000000-0005-0000-0000-00001B700000}"/>
    <cellStyle name="40% - Accent4 3 5 4" xfId="13074" xr:uid="{00000000-0005-0000-0000-00001C700000}"/>
    <cellStyle name="40% - Accent4 3 5 4 2" xfId="37218" xr:uid="{00000000-0005-0000-0000-00001D700000}"/>
    <cellStyle name="40% - Accent4 3 5 4_51-Sch Exp Fed Awards  (1)" xfId="37217" xr:uid="{00000000-0005-0000-0000-00001E700000}"/>
    <cellStyle name="40% - Accent4 3 5 5" xfId="16792" xr:uid="{00000000-0005-0000-0000-00001F700000}"/>
    <cellStyle name="40% - Accent4 3 5 5 2" xfId="37220" xr:uid="{00000000-0005-0000-0000-000020700000}"/>
    <cellStyle name="40% - Accent4 3 5 5_51-Sch Exp Fed Awards  (1)" xfId="37219" xr:uid="{00000000-0005-0000-0000-000021700000}"/>
    <cellStyle name="40% - Accent4 3 5 6" xfId="37221" xr:uid="{00000000-0005-0000-0000-000022700000}"/>
    <cellStyle name="40% - Accent4 3 5 6 2" xfId="37222" xr:uid="{00000000-0005-0000-0000-000023700000}"/>
    <cellStyle name="40% - Accent4 3 5 7" xfId="37223" xr:uid="{00000000-0005-0000-0000-000024700000}"/>
    <cellStyle name="40% - Accent4 3 5 8" xfId="37224" xr:uid="{00000000-0005-0000-0000-000025700000}"/>
    <cellStyle name="40% - Accent4 3 5_51-Sch Exp Fed Awards  (1)" xfId="37213" xr:uid="{00000000-0005-0000-0000-000026700000}"/>
    <cellStyle name="40% - Accent4 3 6" xfId="4929" xr:uid="{00000000-0005-0000-0000-000027700000}"/>
    <cellStyle name="40% - Accent4 3 6 2" xfId="4930" xr:uid="{00000000-0005-0000-0000-000028700000}"/>
    <cellStyle name="40% - Accent4 3 6 2 2" xfId="13075" xr:uid="{00000000-0005-0000-0000-000029700000}"/>
    <cellStyle name="40% - Accent4 3 6 2 3" xfId="22731" xr:uid="{00000000-0005-0000-0000-00002A700000}"/>
    <cellStyle name="40% - Accent4 3 6 2_51-Sch Exp Fed Awards  (1)" xfId="37226" xr:uid="{00000000-0005-0000-0000-00002B700000}"/>
    <cellStyle name="40% - Accent4 3 6 3" xfId="13076" xr:uid="{00000000-0005-0000-0000-00002C700000}"/>
    <cellStyle name="40% - Accent4 3 6 3 2" xfId="37228" xr:uid="{00000000-0005-0000-0000-00002D700000}"/>
    <cellStyle name="40% - Accent4 3 6 3_51-Sch Exp Fed Awards  (1)" xfId="37227" xr:uid="{00000000-0005-0000-0000-00002E700000}"/>
    <cellStyle name="40% - Accent4 3 6 4" xfId="19097" xr:uid="{00000000-0005-0000-0000-00002F700000}"/>
    <cellStyle name="40% - Accent4 3 6_51-Sch Exp Fed Awards  (1)" xfId="37225" xr:uid="{00000000-0005-0000-0000-000030700000}"/>
    <cellStyle name="40% - Accent4 3 7" xfId="4931" xr:uid="{00000000-0005-0000-0000-000031700000}"/>
    <cellStyle name="40% - Accent4 3 7 2" xfId="4932" xr:uid="{00000000-0005-0000-0000-000032700000}"/>
    <cellStyle name="40% - Accent4 3 7 2 2" xfId="13077" xr:uid="{00000000-0005-0000-0000-000033700000}"/>
    <cellStyle name="40% - Accent4 3 7 2 3" xfId="22830" xr:uid="{00000000-0005-0000-0000-000034700000}"/>
    <cellStyle name="40% - Accent4 3 7 2_51-Sch Exp Fed Awards  (1)" xfId="37230" xr:uid="{00000000-0005-0000-0000-000035700000}"/>
    <cellStyle name="40% - Accent4 3 7 3" xfId="13078" xr:uid="{00000000-0005-0000-0000-000036700000}"/>
    <cellStyle name="40% - Accent4 3 7 3 2" xfId="37232" xr:uid="{00000000-0005-0000-0000-000037700000}"/>
    <cellStyle name="40% - Accent4 3 7 3_51-Sch Exp Fed Awards  (1)" xfId="37231" xr:uid="{00000000-0005-0000-0000-000038700000}"/>
    <cellStyle name="40% - Accent4 3 7 4" xfId="19196" xr:uid="{00000000-0005-0000-0000-000039700000}"/>
    <cellStyle name="40% - Accent4 3 7_51-Sch Exp Fed Awards  (1)" xfId="37229" xr:uid="{00000000-0005-0000-0000-00003A700000}"/>
    <cellStyle name="40% - Accent4 3 8" xfId="4933" xr:uid="{00000000-0005-0000-0000-00003B700000}"/>
    <cellStyle name="40% - Accent4 3 8 2" xfId="4934" xr:uid="{00000000-0005-0000-0000-00003C700000}"/>
    <cellStyle name="40% - Accent4 3 8 2 2" xfId="13079" xr:uid="{00000000-0005-0000-0000-00003D700000}"/>
    <cellStyle name="40% - Accent4 3 8 2 3" xfId="22908" xr:uid="{00000000-0005-0000-0000-00003E700000}"/>
    <cellStyle name="40% - Accent4 3 8 2_51-Sch Exp Fed Awards  (1)" xfId="37234" xr:uid="{00000000-0005-0000-0000-00003F700000}"/>
    <cellStyle name="40% - Accent4 3 8 3" xfId="13080" xr:uid="{00000000-0005-0000-0000-000040700000}"/>
    <cellStyle name="40% - Accent4 3 8 3 2" xfId="37236" xr:uid="{00000000-0005-0000-0000-000041700000}"/>
    <cellStyle name="40% - Accent4 3 8 3_51-Sch Exp Fed Awards  (1)" xfId="37235" xr:uid="{00000000-0005-0000-0000-000042700000}"/>
    <cellStyle name="40% - Accent4 3 8 4" xfId="19274" xr:uid="{00000000-0005-0000-0000-000043700000}"/>
    <cellStyle name="40% - Accent4 3 8_51-Sch Exp Fed Awards  (1)" xfId="37233" xr:uid="{00000000-0005-0000-0000-000044700000}"/>
    <cellStyle name="40% - Accent4 3 9" xfId="4935" xr:uid="{00000000-0005-0000-0000-000045700000}"/>
    <cellStyle name="40% - Accent4 3_411200-10 -20" xfId="37237" xr:uid="{00000000-0005-0000-0000-000046700000}"/>
    <cellStyle name="40% - Accent4 4" xfId="4936" xr:uid="{00000000-0005-0000-0000-000047700000}"/>
    <cellStyle name="40% - Accent4 4 10" xfId="4937" xr:uid="{00000000-0005-0000-0000-000048700000}"/>
    <cellStyle name="40% - Accent4 4 10 2" xfId="13081" xr:uid="{00000000-0005-0000-0000-000049700000}"/>
    <cellStyle name="40% - Accent4 4 10 3" xfId="20429" xr:uid="{00000000-0005-0000-0000-00004A700000}"/>
    <cellStyle name="40% - Accent4 4 10_51-Sch Exp Fed Awards  (1)" xfId="37238" xr:uid="{00000000-0005-0000-0000-00004B700000}"/>
    <cellStyle name="40% - Accent4 4 11" xfId="13082" xr:uid="{00000000-0005-0000-0000-00004C700000}"/>
    <cellStyle name="40% - Accent4 4 11 2" xfId="37240" xr:uid="{00000000-0005-0000-0000-00004D700000}"/>
    <cellStyle name="40% - Accent4 4 11_51-Sch Exp Fed Awards  (1)" xfId="37239" xr:uid="{00000000-0005-0000-0000-00004E700000}"/>
    <cellStyle name="40% - Accent4 4 12" xfId="16793" xr:uid="{00000000-0005-0000-0000-00004F700000}"/>
    <cellStyle name="40% - Accent4 4 12 2" xfId="37242" xr:uid="{00000000-0005-0000-0000-000050700000}"/>
    <cellStyle name="40% - Accent4 4 12_51-Sch Exp Fed Awards  (1)" xfId="37241" xr:uid="{00000000-0005-0000-0000-000051700000}"/>
    <cellStyle name="40% - Accent4 4 13" xfId="37243" xr:uid="{00000000-0005-0000-0000-000052700000}"/>
    <cellStyle name="40% - Accent4 4 13 2" xfId="37244" xr:uid="{00000000-0005-0000-0000-000053700000}"/>
    <cellStyle name="40% - Accent4 4 14" xfId="37245" xr:uid="{00000000-0005-0000-0000-000054700000}"/>
    <cellStyle name="40% - Accent4 4 14 2" xfId="37246" xr:uid="{00000000-0005-0000-0000-000055700000}"/>
    <cellStyle name="40% - Accent4 4 15" xfId="37247" xr:uid="{00000000-0005-0000-0000-000056700000}"/>
    <cellStyle name="40% - Accent4 4 16" xfId="37248" xr:uid="{00000000-0005-0000-0000-000057700000}"/>
    <cellStyle name="40% - Accent4 4 2" xfId="4938" xr:uid="{00000000-0005-0000-0000-000058700000}"/>
    <cellStyle name="40% - Accent4 4 2 10" xfId="37249" xr:uid="{00000000-0005-0000-0000-000059700000}"/>
    <cellStyle name="40% - Accent4 4 2 11" xfId="37250" xr:uid="{00000000-0005-0000-0000-00005A700000}"/>
    <cellStyle name="40% - Accent4 4 2 2" xfId="4939" xr:uid="{00000000-0005-0000-0000-00005B700000}"/>
    <cellStyle name="40% - Accent4 4 2 2 10" xfId="37251" xr:uid="{00000000-0005-0000-0000-00005C700000}"/>
    <cellStyle name="40% - Accent4 4 2 2 2" xfId="4940" xr:uid="{00000000-0005-0000-0000-00005D700000}"/>
    <cellStyle name="40% - Accent4 4 2 2 2 2" xfId="4941" xr:uid="{00000000-0005-0000-0000-00005E700000}"/>
    <cellStyle name="40% - Accent4 4 2 2 2 2 2" xfId="4942" xr:uid="{00000000-0005-0000-0000-00005F700000}"/>
    <cellStyle name="40% - Accent4 4 2 2 2 2 2 2" xfId="4943" xr:uid="{00000000-0005-0000-0000-000060700000}"/>
    <cellStyle name="40% - Accent4 4 2 2 2 2 2 2 2" xfId="13083" xr:uid="{00000000-0005-0000-0000-000061700000}"/>
    <cellStyle name="40% - Accent4 4 2 2 2 2 2 2 3" xfId="22163" xr:uid="{00000000-0005-0000-0000-000062700000}"/>
    <cellStyle name="40% - Accent4 4 2 2 2 2 2 2_51-Sch Exp Fed Awards  (1)" xfId="37254" xr:uid="{00000000-0005-0000-0000-000063700000}"/>
    <cellStyle name="40% - Accent4 4 2 2 2 2 2 3" xfId="13084" xr:uid="{00000000-0005-0000-0000-000064700000}"/>
    <cellStyle name="40% - Accent4 4 2 2 2 2 2 4" xfId="18529" xr:uid="{00000000-0005-0000-0000-000065700000}"/>
    <cellStyle name="40% - Accent4 4 2 2 2 2 2_51-Sch Exp Fed Awards  (1)" xfId="37253" xr:uid="{00000000-0005-0000-0000-000066700000}"/>
    <cellStyle name="40% - Accent4 4 2 2 2 2 3" xfId="4944" xr:uid="{00000000-0005-0000-0000-000067700000}"/>
    <cellStyle name="40% - Accent4 4 2 2 2 2 3 2" xfId="13085" xr:uid="{00000000-0005-0000-0000-000068700000}"/>
    <cellStyle name="40% - Accent4 4 2 2 2 2 3 3" xfId="20433" xr:uid="{00000000-0005-0000-0000-000069700000}"/>
    <cellStyle name="40% - Accent4 4 2 2 2 2 3_51-Sch Exp Fed Awards  (1)" xfId="37255" xr:uid="{00000000-0005-0000-0000-00006A700000}"/>
    <cellStyle name="40% - Accent4 4 2 2 2 2 4" xfId="13086" xr:uid="{00000000-0005-0000-0000-00006B700000}"/>
    <cellStyle name="40% - Accent4 4 2 2 2 2 4 2" xfId="37257" xr:uid="{00000000-0005-0000-0000-00006C700000}"/>
    <cellStyle name="40% - Accent4 4 2 2 2 2 4_51-Sch Exp Fed Awards  (1)" xfId="37256" xr:uid="{00000000-0005-0000-0000-00006D700000}"/>
    <cellStyle name="40% - Accent4 4 2 2 2 2 5" xfId="16797" xr:uid="{00000000-0005-0000-0000-00006E700000}"/>
    <cellStyle name="40% - Accent4 4 2 2 2 2 5 2" xfId="37259" xr:uid="{00000000-0005-0000-0000-00006F700000}"/>
    <cellStyle name="40% - Accent4 4 2 2 2 2 5_51-Sch Exp Fed Awards  (1)" xfId="37258" xr:uid="{00000000-0005-0000-0000-000070700000}"/>
    <cellStyle name="40% - Accent4 4 2 2 2 2 6" xfId="37260" xr:uid="{00000000-0005-0000-0000-000071700000}"/>
    <cellStyle name="40% - Accent4 4 2 2 2 2 6 2" xfId="37261" xr:uid="{00000000-0005-0000-0000-000072700000}"/>
    <cellStyle name="40% - Accent4 4 2 2 2 2 7" xfId="37262" xr:uid="{00000000-0005-0000-0000-000073700000}"/>
    <cellStyle name="40% - Accent4 4 2 2 2 2 8" xfId="37263" xr:uid="{00000000-0005-0000-0000-000074700000}"/>
    <cellStyle name="40% - Accent4 4 2 2 2 2_51-Sch Exp Fed Awards  (1)" xfId="37252" xr:uid="{00000000-0005-0000-0000-000075700000}"/>
    <cellStyle name="40% - Accent4 4 2 2 2 3" xfId="4945" xr:uid="{00000000-0005-0000-0000-000076700000}"/>
    <cellStyle name="40% - Accent4 4 2 2 2 3 2" xfId="4946" xr:uid="{00000000-0005-0000-0000-000077700000}"/>
    <cellStyle name="40% - Accent4 4 2 2 2 3 2 2" xfId="13087" xr:uid="{00000000-0005-0000-0000-000078700000}"/>
    <cellStyle name="40% - Accent4 4 2 2 2 3 2 3" xfId="22162" xr:uid="{00000000-0005-0000-0000-000079700000}"/>
    <cellStyle name="40% - Accent4 4 2 2 2 3 2_51-Sch Exp Fed Awards  (1)" xfId="37265" xr:uid="{00000000-0005-0000-0000-00007A700000}"/>
    <cellStyle name="40% - Accent4 4 2 2 2 3 3" xfId="13088" xr:uid="{00000000-0005-0000-0000-00007B700000}"/>
    <cellStyle name="40% - Accent4 4 2 2 2 3 4" xfId="18528" xr:uid="{00000000-0005-0000-0000-00007C700000}"/>
    <cellStyle name="40% - Accent4 4 2 2 2 3_51-Sch Exp Fed Awards  (1)" xfId="37264" xr:uid="{00000000-0005-0000-0000-00007D700000}"/>
    <cellStyle name="40% - Accent4 4 2 2 2 4" xfId="4947" xr:uid="{00000000-0005-0000-0000-00007E700000}"/>
    <cellStyle name="40% - Accent4 4 2 2 2 4 2" xfId="13089" xr:uid="{00000000-0005-0000-0000-00007F700000}"/>
    <cellStyle name="40% - Accent4 4 2 2 2 4 3" xfId="20432" xr:uid="{00000000-0005-0000-0000-000080700000}"/>
    <cellStyle name="40% - Accent4 4 2 2 2 4_51-Sch Exp Fed Awards  (1)" xfId="37266" xr:uid="{00000000-0005-0000-0000-000081700000}"/>
    <cellStyle name="40% - Accent4 4 2 2 2 5" xfId="13090" xr:uid="{00000000-0005-0000-0000-000082700000}"/>
    <cellStyle name="40% - Accent4 4 2 2 2 5 2" xfId="37268" xr:uid="{00000000-0005-0000-0000-000083700000}"/>
    <cellStyle name="40% - Accent4 4 2 2 2 5_51-Sch Exp Fed Awards  (1)" xfId="37267" xr:uid="{00000000-0005-0000-0000-000084700000}"/>
    <cellStyle name="40% - Accent4 4 2 2 2 6" xfId="16796" xr:uid="{00000000-0005-0000-0000-000085700000}"/>
    <cellStyle name="40% - Accent4 4 2 2 2 6 2" xfId="37270" xr:uid="{00000000-0005-0000-0000-000086700000}"/>
    <cellStyle name="40% - Accent4 4 2 2 2 6_51-Sch Exp Fed Awards  (1)" xfId="37269" xr:uid="{00000000-0005-0000-0000-000087700000}"/>
    <cellStyle name="40% - Accent4 4 2 2 2 7" xfId="37271" xr:uid="{00000000-0005-0000-0000-000088700000}"/>
    <cellStyle name="40% - Accent4 4 2 2 2 7 2" xfId="37272" xr:uid="{00000000-0005-0000-0000-000089700000}"/>
    <cellStyle name="40% - Accent4 4 2 2 2 8" xfId="37273" xr:uid="{00000000-0005-0000-0000-00008A700000}"/>
    <cellStyle name="40% - Accent4 4 2 2 2 9" xfId="37274" xr:uid="{00000000-0005-0000-0000-00008B700000}"/>
    <cellStyle name="40% - Accent4 4 2 2 2_411200-10 -20" xfId="37275" xr:uid="{00000000-0005-0000-0000-00008C700000}"/>
    <cellStyle name="40% - Accent4 4 2 2 3" xfId="4948" xr:uid="{00000000-0005-0000-0000-00008D700000}"/>
    <cellStyle name="40% - Accent4 4 2 2 3 2" xfId="4949" xr:uid="{00000000-0005-0000-0000-00008E700000}"/>
    <cellStyle name="40% - Accent4 4 2 2 3 2 2" xfId="4950" xr:uid="{00000000-0005-0000-0000-00008F700000}"/>
    <cellStyle name="40% - Accent4 4 2 2 3 2 2 2" xfId="13091" xr:uid="{00000000-0005-0000-0000-000090700000}"/>
    <cellStyle name="40% - Accent4 4 2 2 3 2 2 3" xfId="22164" xr:uid="{00000000-0005-0000-0000-000091700000}"/>
    <cellStyle name="40% - Accent4 4 2 2 3 2 2_51-Sch Exp Fed Awards  (1)" xfId="37278" xr:uid="{00000000-0005-0000-0000-000092700000}"/>
    <cellStyle name="40% - Accent4 4 2 2 3 2 3" xfId="13092" xr:uid="{00000000-0005-0000-0000-000093700000}"/>
    <cellStyle name="40% - Accent4 4 2 2 3 2 4" xfId="18530" xr:uid="{00000000-0005-0000-0000-000094700000}"/>
    <cellStyle name="40% - Accent4 4 2 2 3 2_51-Sch Exp Fed Awards  (1)" xfId="37277" xr:uid="{00000000-0005-0000-0000-000095700000}"/>
    <cellStyle name="40% - Accent4 4 2 2 3 3" xfId="4951" xr:uid="{00000000-0005-0000-0000-000096700000}"/>
    <cellStyle name="40% - Accent4 4 2 2 3 3 2" xfId="13093" xr:uid="{00000000-0005-0000-0000-000097700000}"/>
    <cellStyle name="40% - Accent4 4 2 2 3 3 3" xfId="20434" xr:uid="{00000000-0005-0000-0000-000098700000}"/>
    <cellStyle name="40% - Accent4 4 2 2 3 3_51-Sch Exp Fed Awards  (1)" xfId="37279" xr:uid="{00000000-0005-0000-0000-000099700000}"/>
    <cellStyle name="40% - Accent4 4 2 2 3 4" xfId="13094" xr:uid="{00000000-0005-0000-0000-00009A700000}"/>
    <cellStyle name="40% - Accent4 4 2 2 3 4 2" xfId="37281" xr:uid="{00000000-0005-0000-0000-00009B700000}"/>
    <cellStyle name="40% - Accent4 4 2 2 3 4_51-Sch Exp Fed Awards  (1)" xfId="37280" xr:uid="{00000000-0005-0000-0000-00009C700000}"/>
    <cellStyle name="40% - Accent4 4 2 2 3 5" xfId="16798" xr:uid="{00000000-0005-0000-0000-00009D700000}"/>
    <cellStyle name="40% - Accent4 4 2 2 3 5 2" xfId="37283" xr:uid="{00000000-0005-0000-0000-00009E700000}"/>
    <cellStyle name="40% - Accent4 4 2 2 3 5_51-Sch Exp Fed Awards  (1)" xfId="37282" xr:uid="{00000000-0005-0000-0000-00009F700000}"/>
    <cellStyle name="40% - Accent4 4 2 2 3 6" xfId="37284" xr:uid="{00000000-0005-0000-0000-0000A0700000}"/>
    <cellStyle name="40% - Accent4 4 2 2 3 6 2" xfId="37285" xr:uid="{00000000-0005-0000-0000-0000A1700000}"/>
    <cellStyle name="40% - Accent4 4 2 2 3 7" xfId="37286" xr:uid="{00000000-0005-0000-0000-0000A2700000}"/>
    <cellStyle name="40% - Accent4 4 2 2 3 8" xfId="37287" xr:uid="{00000000-0005-0000-0000-0000A3700000}"/>
    <cellStyle name="40% - Accent4 4 2 2 3_51-Sch Exp Fed Awards  (1)" xfId="37276" xr:uid="{00000000-0005-0000-0000-0000A4700000}"/>
    <cellStyle name="40% - Accent4 4 2 2 4" xfId="4952" xr:uid="{00000000-0005-0000-0000-0000A5700000}"/>
    <cellStyle name="40% - Accent4 4 2 2 4 2" xfId="4953" xr:uid="{00000000-0005-0000-0000-0000A6700000}"/>
    <cellStyle name="40% - Accent4 4 2 2 4 2 2" xfId="13095" xr:uid="{00000000-0005-0000-0000-0000A7700000}"/>
    <cellStyle name="40% - Accent4 4 2 2 4 2 3" xfId="22161" xr:uid="{00000000-0005-0000-0000-0000A8700000}"/>
    <cellStyle name="40% - Accent4 4 2 2 4 2_51-Sch Exp Fed Awards  (1)" xfId="37289" xr:uid="{00000000-0005-0000-0000-0000A9700000}"/>
    <cellStyle name="40% - Accent4 4 2 2 4 3" xfId="13096" xr:uid="{00000000-0005-0000-0000-0000AA700000}"/>
    <cellStyle name="40% - Accent4 4 2 2 4 4" xfId="18527" xr:uid="{00000000-0005-0000-0000-0000AB700000}"/>
    <cellStyle name="40% - Accent4 4 2 2 4_51-Sch Exp Fed Awards  (1)" xfId="37288" xr:uid="{00000000-0005-0000-0000-0000AC700000}"/>
    <cellStyle name="40% - Accent4 4 2 2 5" xfId="4954" xr:uid="{00000000-0005-0000-0000-0000AD700000}"/>
    <cellStyle name="40% - Accent4 4 2 2 5 2" xfId="13097" xr:uid="{00000000-0005-0000-0000-0000AE700000}"/>
    <cellStyle name="40% - Accent4 4 2 2 5 3" xfId="20431" xr:uid="{00000000-0005-0000-0000-0000AF700000}"/>
    <cellStyle name="40% - Accent4 4 2 2 5_51-Sch Exp Fed Awards  (1)" xfId="37290" xr:uid="{00000000-0005-0000-0000-0000B0700000}"/>
    <cellStyle name="40% - Accent4 4 2 2 6" xfId="13098" xr:uid="{00000000-0005-0000-0000-0000B1700000}"/>
    <cellStyle name="40% - Accent4 4 2 2 6 2" xfId="37292" xr:uid="{00000000-0005-0000-0000-0000B2700000}"/>
    <cellStyle name="40% - Accent4 4 2 2 6_51-Sch Exp Fed Awards  (1)" xfId="37291" xr:uid="{00000000-0005-0000-0000-0000B3700000}"/>
    <cellStyle name="40% - Accent4 4 2 2 7" xfId="16795" xr:uid="{00000000-0005-0000-0000-0000B4700000}"/>
    <cellStyle name="40% - Accent4 4 2 2 7 2" xfId="37294" xr:uid="{00000000-0005-0000-0000-0000B5700000}"/>
    <cellStyle name="40% - Accent4 4 2 2 7_51-Sch Exp Fed Awards  (1)" xfId="37293" xr:uid="{00000000-0005-0000-0000-0000B6700000}"/>
    <cellStyle name="40% - Accent4 4 2 2 8" xfId="37295" xr:uid="{00000000-0005-0000-0000-0000B7700000}"/>
    <cellStyle name="40% - Accent4 4 2 2 8 2" xfId="37296" xr:uid="{00000000-0005-0000-0000-0000B8700000}"/>
    <cellStyle name="40% - Accent4 4 2 2 9" xfId="37297" xr:uid="{00000000-0005-0000-0000-0000B9700000}"/>
    <cellStyle name="40% - Accent4 4 2 2_411200-10 -20" xfId="37298" xr:uid="{00000000-0005-0000-0000-0000BA700000}"/>
    <cellStyle name="40% - Accent4 4 2 3" xfId="4955" xr:uid="{00000000-0005-0000-0000-0000BB700000}"/>
    <cellStyle name="40% - Accent4 4 2 3 2" xfId="4956" xr:uid="{00000000-0005-0000-0000-0000BC700000}"/>
    <cellStyle name="40% - Accent4 4 2 3 2 2" xfId="4957" xr:uid="{00000000-0005-0000-0000-0000BD700000}"/>
    <cellStyle name="40% - Accent4 4 2 3 2 2 2" xfId="4958" xr:uid="{00000000-0005-0000-0000-0000BE700000}"/>
    <cellStyle name="40% - Accent4 4 2 3 2 2 2 2" xfId="13099" xr:uid="{00000000-0005-0000-0000-0000BF700000}"/>
    <cellStyle name="40% - Accent4 4 2 3 2 2 2 3" xfId="22166" xr:uid="{00000000-0005-0000-0000-0000C0700000}"/>
    <cellStyle name="40% - Accent4 4 2 3 2 2 2_51-Sch Exp Fed Awards  (1)" xfId="37301" xr:uid="{00000000-0005-0000-0000-0000C1700000}"/>
    <cellStyle name="40% - Accent4 4 2 3 2 2 3" xfId="13100" xr:uid="{00000000-0005-0000-0000-0000C2700000}"/>
    <cellStyle name="40% - Accent4 4 2 3 2 2 4" xfId="18532" xr:uid="{00000000-0005-0000-0000-0000C3700000}"/>
    <cellStyle name="40% - Accent4 4 2 3 2 2_51-Sch Exp Fed Awards  (1)" xfId="37300" xr:uid="{00000000-0005-0000-0000-0000C4700000}"/>
    <cellStyle name="40% - Accent4 4 2 3 2 3" xfId="4959" xr:uid="{00000000-0005-0000-0000-0000C5700000}"/>
    <cellStyle name="40% - Accent4 4 2 3 2 3 2" xfId="13101" xr:uid="{00000000-0005-0000-0000-0000C6700000}"/>
    <cellStyle name="40% - Accent4 4 2 3 2 3 3" xfId="20436" xr:uid="{00000000-0005-0000-0000-0000C7700000}"/>
    <cellStyle name="40% - Accent4 4 2 3 2 3_51-Sch Exp Fed Awards  (1)" xfId="37302" xr:uid="{00000000-0005-0000-0000-0000C8700000}"/>
    <cellStyle name="40% - Accent4 4 2 3 2 4" xfId="13102" xr:uid="{00000000-0005-0000-0000-0000C9700000}"/>
    <cellStyle name="40% - Accent4 4 2 3 2 4 2" xfId="37304" xr:uid="{00000000-0005-0000-0000-0000CA700000}"/>
    <cellStyle name="40% - Accent4 4 2 3 2 4_51-Sch Exp Fed Awards  (1)" xfId="37303" xr:uid="{00000000-0005-0000-0000-0000CB700000}"/>
    <cellStyle name="40% - Accent4 4 2 3 2 5" xfId="16800" xr:uid="{00000000-0005-0000-0000-0000CC700000}"/>
    <cellStyle name="40% - Accent4 4 2 3 2 5 2" xfId="37306" xr:uid="{00000000-0005-0000-0000-0000CD700000}"/>
    <cellStyle name="40% - Accent4 4 2 3 2 5_51-Sch Exp Fed Awards  (1)" xfId="37305" xr:uid="{00000000-0005-0000-0000-0000CE700000}"/>
    <cellStyle name="40% - Accent4 4 2 3 2 6" xfId="37307" xr:uid="{00000000-0005-0000-0000-0000CF700000}"/>
    <cellStyle name="40% - Accent4 4 2 3 2 6 2" xfId="37308" xr:uid="{00000000-0005-0000-0000-0000D0700000}"/>
    <cellStyle name="40% - Accent4 4 2 3 2 7" xfId="37309" xr:uid="{00000000-0005-0000-0000-0000D1700000}"/>
    <cellStyle name="40% - Accent4 4 2 3 2 8" xfId="37310" xr:uid="{00000000-0005-0000-0000-0000D2700000}"/>
    <cellStyle name="40% - Accent4 4 2 3 2_51-Sch Exp Fed Awards  (1)" xfId="37299" xr:uid="{00000000-0005-0000-0000-0000D3700000}"/>
    <cellStyle name="40% - Accent4 4 2 3 3" xfId="4960" xr:uid="{00000000-0005-0000-0000-0000D4700000}"/>
    <cellStyle name="40% - Accent4 4 2 3 3 2" xfId="4961" xr:uid="{00000000-0005-0000-0000-0000D5700000}"/>
    <cellStyle name="40% - Accent4 4 2 3 3 2 2" xfId="13103" xr:uid="{00000000-0005-0000-0000-0000D6700000}"/>
    <cellStyle name="40% - Accent4 4 2 3 3 2 3" xfId="22165" xr:uid="{00000000-0005-0000-0000-0000D7700000}"/>
    <cellStyle name="40% - Accent4 4 2 3 3 2_51-Sch Exp Fed Awards  (1)" xfId="37312" xr:uid="{00000000-0005-0000-0000-0000D8700000}"/>
    <cellStyle name="40% - Accent4 4 2 3 3 3" xfId="13104" xr:uid="{00000000-0005-0000-0000-0000D9700000}"/>
    <cellStyle name="40% - Accent4 4 2 3 3 4" xfId="18531" xr:uid="{00000000-0005-0000-0000-0000DA700000}"/>
    <cellStyle name="40% - Accent4 4 2 3 3_51-Sch Exp Fed Awards  (1)" xfId="37311" xr:uid="{00000000-0005-0000-0000-0000DB700000}"/>
    <cellStyle name="40% - Accent4 4 2 3 4" xfId="4962" xr:uid="{00000000-0005-0000-0000-0000DC700000}"/>
    <cellStyle name="40% - Accent4 4 2 3 4 2" xfId="13105" xr:uid="{00000000-0005-0000-0000-0000DD700000}"/>
    <cellStyle name="40% - Accent4 4 2 3 4 3" xfId="20435" xr:uid="{00000000-0005-0000-0000-0000DE700000}"/>
    <cellStyle name="40% - Accent4 4 2 3 4_51-Sch Exp Fed Awards  (1)" xfId="37313" xr:uid="{00000000-0005-0000-0000-0000DF700000}"/>
    <cellStyle name="40% - Accent4 4 2 3 5" xfId="13106" xr:uid="{00000000-0005-0000-0000-0000E0700000}"/>
    <cellStyle name="40% - Accent4 4 2 3 5 2" xfId="37315" xr:uid="{00000000-0005-0000-0000-0000E1700000}"/>
    <cellStyle name="40% - Accent4 4 2 3 5_51-Sch Exp Fed Awards  (1)" xfId="37314" xr:uid="{00000000-0005-0000-0000-0000E2700000}"/>
    <cellStyle name="40% - Accent4 4 2 3 6" xfId="16799" xr:uid="{00000000-0005-0000-0000-0000E3700000}"/>
    <cellStyle name="40% - Accent4 4 2 3 6 2" xfId="37317" xr:uid="{00000000-0005-0000-0000-0000E4700000}"/>
    <cellStyle name="40% - Accent4 4 2 3 6_51-Sch Exp Fed Awards  (1)" xfId="37316" xr:uid="{00000000-0005-0000-0000-0000E5700000}"/>
    <cellStyle name="40% - Accent4 4 2 3 7" xfId="37318" xr:uid="{00000000-0005-0000-0000-0000E6700000}"/>
    <cellStyle name="40% - Accent4 4 2 3 7 2" xfId="37319" xr:uid="{00000000-0005-0000-0000-0000E7700000}"/>
    <cellStyle name="40% - Accent4 4 2 3 8" xfId="37320" xr:uid="{00000000-0005-0000-0000-0000E8700000}"/>
    <cellStyle name="40% - Accent4 4 2 3 9" xfId="37321" xr:uid="{00000000-0005-0000-0000-0000E9700000}"/>
    <cellStyle name="40% - Accent4 4 2 3_411200-10 -20" xfId="37322" xr:uid="{00000000-0005-0000-0000-0000EA700000}"/>
    <cellStyle name="40% - Accent4 4 2 4" xfId="4963" xr:uid="{00000000-0005-0000-0000-0000EB700000}"/>
    <cellStyle name="40% - Accent4 4 2 4 2" xfId="4964" xr:uid="{00000000-0005-0000-0000-0000EC700000}"/>
    <cellStyle name="40% - Accent4 4 2 4 2 2" xfId="4965" xr:uid="{00000000-0005-0000-0000-0000ED700000}"/>
    <cellStyle name="40% - Accent4 4 2 4 2 2 2" xfId="13107" xr:uid="{00000000-0005-0000-0000-0000EE700000}"/>
    <cellStyle name="40% - Accent4 4 2 4 2 2 3" xfId="22167" xr:uid="{00000000-0005-0000-0000-0000EF700000}"/>
    <cellStyle name="40% - Accent4 4 2 4 2 2_51-Sch Exp Fed Awards  (1)" xfId="37325" xr:uid="{00000000-0005-0000-0000-0000F0700000}"/>
    <cellStyle name="40% - Accent4 4 2 4 2 3" xfId="13108" xr:uid="{00000000-0005-0000-0000-0000F1700000}"/>
    <cellStyle name="40% - Accent4 4 2 4 2 4" xfId="18533" xr:uid="{00000000-0005-0000-0000-0000F2700000}"/>
    <cellStyle name="40% - Accent4 4 2 4 2_51-Sch Exp Fed Awards  (1)" xfId="37324" xr:uid="{00000000-0005-0000-0000-0000F3700000}"/>
    <cellStyle name="40% - Accent4 4 2 4 3" xfId="4966" xr:uid="{00000000-0005-0000-0000-0000F4700000}"/>
    <cellStyle name="40% - Accent4 4 2 4 3 2" xfId="13109" xr:uid="{00000000-0005-0000-0000-0000F5700000}"/>
    <cellStyle name="40% - Accent4 4 2 4 3 3" xfId="20437" xr:uid="{00000000-0005-0000-0000-0000F6700000}"/>
    <cellStyle name="40% - Accent4 4 2 4 3_51-Sch Exp Fed Awards  (1)" xfId="37326" xr:uid="{00000000-0005-0000-0000-0000F7700000}"/>
    <cellStyle name="40% - Accent4 4 2 4 4" xfId="13110" xr:uid="{00000000-0005-0000-0000-0000F8700000}"/>
    <cellStyle name="40% - Accent4 4 2 4 4 2" xfId="37328" xr:uid="{00000000-0005-0000-0000-0000F9700000}"/>
    <cellStyle name="40% - Accent4 4 2 4 4_51-Sch Exp Fed Awards  (1)" xfId="37327" xr:uid="{00000000-0005-0000-0000-0000FA700000}"/>
    <cellStyle name="40% - Accent4 4 2 4 5" xfId="16801" xr:uid="{00000000-0005-0000-0000-0000FB700000}"/>
    <cellStyle name="40% - Accent4 4 2 4 5 2" xfId="37330" xr:uid="{00000000-0005-0000-0000-0000FC700000}"/>
    <cellStyle name="40% - Accent4 4 2 4 5_51-Sch Exp Fed Awards  (1)" xfId="37329" xr:uid="{00000000-0005-0000-0000-0000FD700000}"/>
    <cellStyle name="40% - Accent4 4 2 4 6" xfId="37331" xr:uid="{00000000-0005-0000-0000-0000FE700000}"/>
    <cellStyle name="40% - Accent4 4 2 4 6 2" xfId="37332" xr:uid="{00000000-0005-0000-0000-0000FF700000}"/>
    <cellStyle name="40% - Accent4 4 2 4 7" xfId="37333" xr:uid="{00000000-0005-0000-0000-000000710000}"/>
    <cellStyle name="40% - Accent4 4 2 4 8" xfId="37334" xr:uid="{00000000-0005-0000-0000-000001710000}"/>
    <cellStyle name="40% - Accent4 4 2 4_51-Sch Exp Fed Awards  (1)" xfId="37323" xr:uid="{00000000-0005-0000-0000-000002710000}"/>
    <cellStyle name="40% - Accent4 4 2 5" xfId="4967" xr:uid="{00000000-0005-0000-0000-000003710000}"/>
    <cellStyle name="40% - Accent4 4 2 5 2" xfId="4968" xr:uid="{00000000-0005-0000-0000-000004710000}"/>
    <cellStyle name="40% - Accent4 4 2 5 2 2" xfId="13111" xr:uid="{00000000-0005-0000-0000-000005710000}"/>
    <cellStyle name="40% - Accent4 4 2 5 2 3" xfId="22160" xr:uid="{00000000-0005-0000-0000-000006710000}"/>
    <cellStyle name="40% - Accent4 4 2 5 2_51-Sch Exp Fed Awards  (1)" xfId="37336" xr:uid="{00000000-0005-0000-0000-000007710000}"/>
    <cellStyle name="40% - Accent4 4 2 5 3" xfId="13112" xr:uid="{00000000-0005-0000-0000-000008710000}"/>
    <cellStyle name="40% - Accent4 4 2 5 4" xfId="18526" xr:uid="{00000000-0005-0000-0000-000009710000}"/>
    <cellStyle name="40% - Accent4 4 2 5_51-Sch Exp Fed Awards  (1)" xfId="37335" xr:uid="{00000000-0005-0000-0000-00000A710000}"/>
    <cellStyle name="40% - Accent4 4 2 6" xfId="4969" xr:uid="{00000000-0005-0000-0000-00000B710000}"/>
    <cellStyle name="40% - Accent4 4 2 6 2" xfId="13113" xr:uid="{00000000-0005-0000-0000-00000C710000}"/>
    <cellStyle name="40% - Accent4 4 2 6 3" xfId="20430" xr:uid="{00000000-0005-0000-0000-00000D710000}"/>
    <cellStyle name="40% - Accent4 4 2 6_51-Sch Exp Fed Awards  (1)" xfId="37337" xr:uid="{00000000-0005-0000-0000-00000E710000}"/>
    <cellStyle name="40% - Accent4 4 2 7" xfId="13114" xr:uid="{00000000-0005-0000-0000-00000F710000}"/>
    <cellStyle name="40% - Accent4 4 2 7 2" xfId="37339" xr:uid="{00000000-0005-0000-0000-000010710000}"/>
    <cellStyle name="40% - Accent4 4 2 7_51-Sch Exp Fed Awards  (1)" xfId="37338" xr:uid="{00000000-0005-0000-0000-000011710000}"/>
    <cellStyle name="40% - Accent4 4 2 8" xfId="16794" xr:uid="{00000000-0005-0000-0000-000012710000}"/>
    <cellStyle name="40% - Accent4 4 2 8 2" xfId="37341" xr:uid="{00000000-0005-0000-0000-000013710000}"/>
    <cellStyle name="40% - Accent4 4 2 8_51-Sch Exp Fed Awards  (1)" xfId="37340" xr:uid="{00000000-0005-0000-0000-000014710000}"/>
    <cellStyle name="40% - Accent4 4 2 9" xfId="37342" xr:uid="{00000000-0005-0000-0000-000015710000}"/>
    <cellStyle name="40% - Accent4 4 2 9 2" xfId="37343" xr:uid="{00000000-0005-0000-0000-000016710000}"/>
    <cellStyle name="40% - Accent4 4 2_411200-10 -20" xfId="37344" xr:uid="{00000000-0005-0000-0000-000017710000}"/>
    <cellStyle name="40% - Accent4 4 3" xfId="4970" xr:uid="{00000000-0005-0000-0000-000018710000}"/>
    <cellStyle name="40% - Accent4 4 3 10" xfId="37345" xr:uid="{00000000-0005-0000-0000-000019710000}"/>
    <cellStyle name="40% - Accent4 4 3 2" xfId="4971" xr:uid="{00000000-0005-0000-0000-00001A710000}"/>
    <cellStyle name="40% - Accent4 4 3 2 2" xfId="4972" xr:uid="{00000000-0005-0000-0000-00001B710000}"/>
    <cellStyle name="40% - Accent4 4 3 2 2 2" xfId="4973" xr:uid="{00000000-0005-0000-0000-00001C710000}"/>
    <cellStyle name="40% - Accent4 4 3 2 2 2 2" xfId="4974" xr:uid="{00000000-0005-0000-0000-00001D710000}"/>
    <cellStyle name="40% - Accent4 4 3 2 2 2 2 2" xfId="13115" xr:uid="{00000000-0005-0000-0000-00001E710000}"/>
    <cellStyle name="40% - Accent4 4 3 2 2 2 2 3" xfId="22170" xr:uid="{00000000-0005-0000-0000-00001F710000}"/>
    <cellStyle name="40% - Accent4 4 3 2 2 2 2_51-Sch Exp Fed Awards  (1)" xfId="37348" xr:uid="{00000000-0005-0000-0000-000020710000}"/>
    <cellStyle name="40% - Accent4 4 3 2 2 2 3" xfId="13116" xr:uid="{00000000-0005-0000-0000-000021710000}"/>
    <cellStyle name="40% - Accent4 4 3 2 2 2 4" xfId="18536" xr:uid="{00000000-0005-0000-0000-000022710000}"/>
    <cellStyle name="40% - Accent4 4 3 2 2 2_51-Sch Exp Fed Awards  (1)" xfId="37347" xr:uid="{00000000-0005-0000-0000-000023710000}"/>
    <cellStyle name="40% - Accent4 4 3 2 2 3" xfId="4975" xr:uid="{00000000-0005-0000-0000-000024710000}"/>
    <cellStyle name="40% - Accent4 4 3 2 2 3 2" xfId="13117" xr:uid="{00000000-0005-0000-0000-000025710000}"/>
    <cellStyle name="40% - Accent4 4 3 2 2 3 3" xfId="20440" xr:uid="{00000000-0005-0000-0000-000026710000}"/>
    <cellStyle name="40% - Accent4 4 3 2 2 3_51-Sch Exp Fed Awards  (1)" xfId="37349" xr:uid="{00000000-0005-0000-0000-000027710000}"/>
    <cellStyle name="40% - Accent4 4 3 2 2 4" xfId="13118" xr:uid="{00000000-0005-0000-0000-000028710000}"/>
    <cellStyle name="40% - Accent4 4 3 2 2 4 2" xfId="37351" xr:uid="{00000000-0005-0000-0000-000029710000}"/>
    <cellStyle name="40% - Accent4 4 3 2 2 4_51-Sch Exp Fed Awards  (1)" xfId="37350" xr:uid="{00000000-0005-0000-0000-00002A710000}"/>
    <cellStyle name="40% - Accent4 4 3 2 2 5" xfId="16804" xr:uid="{00000000-0005-0000-0000-00002B710000}"/>
    <cellStyle name="40% - Accent4 4 3 2 2 5 2" xfId="37353" xr:uid="{00000000-0005-0000-0000-00002C710000}"/>
    <cellStyle name="40% - Accent4 4 3 2 2 5_51-Sch Exp Fed Awards  (1)" xfId="37352" xr:uid="{00000000-0005-0000-0000-00002D710000}"/>
    <cellStyle name="40% - Accent4 4 3 2 2 6" xfId="37354" xr:uid="{00000000-0005-0000-0000-00002E710000}"/>
    <cellStyle name="40% - Accent4 4 3 2 2 6 2" xfId="37355" xr:uid="{00000000-0005-0000-0000-00002F710000}"/>
    <cellStyle name="40% - Accent4 4 3 2 2 7" xfId="37356" xr:uid="{00000000-0005-0000-0000-000030710000}"/>
    <cellStyle name="40% - Accent4 4 3 2 2 8" xfId="37357" xr:uid="{00000000-0005-0000-0000-000031710000}"/>
    <cellStyle name="40% - Accent4 4 3 2 2_51-Sch Exp Fed Awards  (1)" xfId="37346" xr:uid="{00000000-0005-0000-0000-000032710000}"/>
    <cellStyle name="40% - Accent4 4 3 2 3" xfId="4976" xr:uid="{00000000-0005-0000-0000-000033710000}"/>
    <cellStyle name="40% - Accent4 4 3 2 3 2" xfId="4977" xr:uid="{00000000-0005-0000-0000-000034710000}"/>
    <cellStyle name="40% - Accent4 4 3 2 3 2 2" xfId="13119" xr:uid="{00000000-0005-0000-0000-000035710000}"/>
    <cellStyle name="40% - Accent4 4 3 2 3 2 3" xfId="22169" xr:uid="{00000000-0005-0000-0000-000036710000}"/>
    <cellStyle name="40% - Accent4 4 3 2 3 2_51-Sch Exp Fed Awards  (1)" xfId="37359" xr:uid="{00000000-0005-0000-0000-000037710000}"/>
    <cellStyle name="40% - Accent4 4 3 2 3 3" xfId="13120" xr:uid="{00000000-0005-0000-0000-000038710000}"/>
    <cellStyle name="40% - Accent4 4 3 2 3 4" xfId="18535" xr:uid="{00000000-0005-0000-0000-000039710000}"/>
    <cellStyle name="40% - Accent4 4 3 2 3_51-Sch Exp Fed Awards  (1)" xfId="37358" xr:uid="{00000000-0005-0000-0000-00003A710000}"/>
    <cellStyle name="40% - Accent4 4 3 2 4" xfId="4978" xr:uid="{00000000-0005-0000-0000-00003B710000}"/>
    <cellStyle name="40% - Accent4 4 3 2 4 2" xfId="13121" xr:uid="{00000000-0005-0000-0000-00003C710000}"/>
    <cellStyle name="40% - Accent4 4 3 2 4 3" xfId="20439" xr:uid="{00000000-0005-0000-0000-00003D710000}"/>
    <cellStyle name="40% - Accent4 4 3 2 4_51-Sch Exp Fed Awards  (1)" xfId="37360" xr:uid="{00000000-0005-0000-0000-00003E710000}"/>
    <cellStyle name="40% - Accent4 4 3 2 5" xfId="13122" xr:uid="{00000000-0005-0000-0000-00003F710000}"/>
    <cellStyle name="40% - Accent4 4 3 2 5 2" xfId="37362" xr:uid="{00000000-0005-0000-0000-000040710000}"/>
    <cellStyle name="40% - Accent4 4 3 2 5_51-Sch Exp Fed Awards  (1)" xfId="37361" xr:uid="{00000000-0005-0000-0000-000041710000}"/>
    <cellStyle name="40% - Accent4 4 3 2 6" xfId="16803" xr:uid="{00000000-0005-0000-0000-000042710000}"/>
    <cellStyle name="40% - Accent4 4 3 2 6 2" xfId="37364" xr:uid="{00000000-0005-0000-0000-000043710000}"/>
    <cellStyle name="40% - Accent4 4 3 2 6_51-Sch Exp Fed Awards  (1)" xfId="37363" xr:uid="{00000000-0005-0000-0000-000044710000}"/>
    <cellStyle name="40% - Accent4 4 3 2 7" xfId="37365" xr:uid="{00000000-0005-0000-0000-000045710000}"/>
    <cellStyle name="40% - Accent4 4 3 2 7 2" xfId="37366" xr:uid="{00000000-0005-0000-0000-000046710000}"/>
    <cellStyle name="40% - Accent4 4 3 2 8" xfId="37367" xr:uid="{00000000-0005-0000-0000-000047710000}"/>
    <cellStyle name="40% - Accent4 4 3 2 9" xfId="37368" xr:uid="{00000000-0005-0000-0000-000048710000}"/>
    <cellStyle name="40% - Accent4 4 3 2_411200-10 -20" xfId="37369" xr:uid="{00000000-0005-0000-0000-000049710000}"/>
    <cellStyle name="40% - Accent4 4 3 3" xfId="4979" xr:uid="{00000000-0005-0000-0000-00004A710000}"/>
    <cellStyle name="40% - Accent4 4 3 3 2" xfId="4980" xr:uid="{00000000-0005-0000-0000-00004B710000}"/>
    <cellStyle name="40% - Accent4 4 3 3 2 2" xfId="4981" xr:uid="{00000000-0005-0000-0000-00004C710000}"/>
    <cellStyle name="40% - Accent4 4 3 3 2 2 2" xfId="13123" xr:uid="{00000000-0005-0000-0000-00004D710000}"/>
    <cellStyle name="40% - Accent4 4 3 3 2 2 3" xfId="22171" xr:uid="{00000000-0005-0000-0000-00004E710000}"/>
    <cellStyle name="40% - Accent4 4 3 3 2 2_51-Sch Exp Fed Awards  (1)" xfId="37372" xr:uid="{00000000-0005-0000-0000-00004F710000}"/>
    <cellStyle name="40% - Accent4 4 3 3 2 3" xfId="13124" xr:uid="{00000000-0005-0000-0000-000050710000}"/>
    <cellStyle name="40% - Accent4 4 3 3 2 4" xfId="18537" xr:uid="{00000000-0005-0000-0000-000051710000}"/>
    <cellStyle name="40% - Accent4 4 3 3 2_51-Sch Exp Fed Awards  (1)" xfId="37371" xr:uid="{00000000-0005-0000-0000-000052710000}"/>
    <cellStyle name="40% - Accent4 4 3 3 3" xfId="4982" xr:uid="{00000000-0005-0000-0000-000053710000}"/>
    <cellStyle name="40% - Accent4 4 3 3 3 2" xfId="13125" xr:uid="{00000000-0005-0000-0000-000054710000}"/>
    <cellStyle name="40% - Accent4 4 3 3 3 3" xfId="20441" xr:uid="{00000000-0005-0000-0000-000055710000}"/>
    <cellStyle name="40% - Accent4 4 3 3 3_51-Sch Exp Fed Awards  (1)" xfId="37373" xr:uid="{00000000-0005-0000-0000-000056710000}"/>
    <cellStyle name="40% - Accent4 4 3 3 4" xfId="13126" xr:uid="{00000000-0005-0000-0000-000057710000}"/>
    <cellStyle name="40% - Accent4 4 3 3 4 2" xfId="37375" xr:uid="{00000000-0005-0000-0000-000058710000}"/>
    <cellStyle name="40% - Accent4 4 3 3 4_51-Sch Exp Fed Awards  (1)" xfId="37374" xr:uid="{00000000-0005-0000-0000-000059710000}"/>
    <cellStyle name="40% - Accent4 4 3 3 5" xfId="16805" xr:uid="{00000000-0005-0000-0000-00005A710000}"/>
    <cellStyle name="40% - Accent4 4 3 3 5 2" xfId="37377" xr:uid="{00000000-0005-0000-0000-00005B710000}"/>
    <cellStyle name="40% - Accent4 4 3 3 5_51-Sch Exp Fed Awards  (1)" xfId="37376" xr:uid="{00000000-0005-0000-0000-00005C710000}"/>
    <cellStyle name="40% - Accent4 4 3 3 6" xfId="37378" xr:uid="{00000000-0005-0000-0000-00005D710000}"/>
    <cellStyle name="40% - Accent4 4 3 3 6 2" xfId="37379" xr:uid="{00000000-0005-0000-0000-00005E710000}"/>
    <cellStyle name="40% - Accent4 4 3 3 7" xfId="37380" xr:uid="{00000000-0005-0000-0000-00005F710000}"/>
    <cellStyle name="40% - Accent4 4 3 3 8" xfId="37381" xr:uid="{00000000-0005-0000-0000-000060710000}"/>
    <cellStyle name="40% - Accent4 4 3 3_51-Sch Exp Fed Awards  (1)" xfId="37370" xr:uid="{00000000-0005-0000-0000-000061710000}"/>
    <cellStyle name="40% - Accent4 4 3 4" xfId="4983" xr:uid="{00000000-0005-0000-0000-000062710000}"/>
    <cellStyle name="40% - Accent4 4 3 4 2" xfId="4984" xr:uid="{00000000-0005-0000-0000-000063710000}"/>
    <cellStyle name="40% - Accent4 4 3 4 2 2" xfId="13127" xr:uid="{00000000-0005-0000-0000-000064710000}"/>
    <cellStyle name="40% - Accent4 4 3 4 2 3" xfId="22168" xr:uid="{00000000-0005-0000-0000-000065710000}"/>
    <cellStyle name="40% - Accent4 4 3 4 2_51-Sch Exp Fed Awards  (1)" xfId="37383" xr:uid="{00000000-0005-0000-0000-000066710000}"/>
    <cellStyle name="40% - Accent4 4 3 4 3" xfId="13128" xr:uid="{00000000-0005-0000-0000-000067710000}"/>
    <cellStyle name="40% - Accent4 4 3 4 4" xfId="18534" xr:uid="{00000000-0005-0000-0000-000068710000}"/>
    <cellStyle name="40% - Accent4 4 3 4_51-Sch Exp Fed Awards  (1)" xfId="37382" xr:uid="{00000000-0005-0000-0000-000069710000}"/>
    <cellStyle name="40% - Accent4 4 3 5" xfId="4985" xr:uid="{00000000-0005-0000-0000-00006A710000}"/>
    <cellStyle name="40% - Accent4 4 3 5 2" xfId="13129" xr:uid="{00000000-0005-0000-0000-00006B710000}"/>
    <cellStyle name="40% - Accent4 4 3 5 3" xfId="20438" xr:uid="{00000000-0005-0000-0000-00006C710000}"/>
    <cellStyle name="40% - Accent4 4 3 5_51-Sch Exp Fed Awards  (1)" xfId="37384" xr:uid="{00000000-0005-0000-0000-00006D710000}"/>
    <cellStyle name="40% - Accent4 4 3 6" xfId="13130" xr:uid="{00000000-0005-0000-0000-00006E710000}"/>
    <cellStyle name="40% - Accent4 4 3 6 2" xfId="37386" xr:uid="{00000000-0005-0000-0000-00006F710000}"/>
    <cellStyle name="40% - Accent4 4 3 6_51-Sch Exp Fed Awards  (1)" xfId="37385" xr:uid="{00000000-0005-0000-0000-000070710000}"/>
    <cellStyle name="40% - Accent4 4 3 7" xfId="16802" xr:uid="{00000000-0005-0000-0000-000071710000}"/>
    <cellStyle name="40% - Accent4 4 3 7 2" xfId="37388" xr:uid="{00000000-0005-0000-0000-000072710000}"/>
    <cellStyle name="40% - Accent4 4 3 7_51-Sch Exp Fed Awards  (1)" xfId="37387" xr:uid="{00000000-0005-0000-0000-000073710000}"/>
    <cellStyle name="40% - Accent4 4 3 8" xfId="37389" xr:uid="{00000000-0005-0000-0000-000074710000}"/>
    <cellStyle name="40% - Accent4 4 3 8 2" xfId="37390" xr:uid="{00000000-0005-0000-0000-000075710000}"/>
    <cellStyle name="40% - Accent4 4 3 9" xfId="37391" xr:uid="{00000000-0005-0000-0000-000076710000}"/>
    <cellStyle name="40% - Accent4 4 3_411200-10 -20" xfId="37392" xr:uid="{00000000-0005-0000-0000-000077710000}"/>
    <cellStyle name="40% - Accent4 4 4" xfId="4986" xr:uid="{00000000-0005-0000-0000-000078710000}"/>
    <cellStyle name="40% - Accent4 4 4 2" xfId="4987" xr:uid="{00000000-0005-0000-0000-000079710000}"/>
    <cellStyle name="40% - Accent4 4 4 2 2" xfId="4988" xr:uid="{00000000-0005-0000-0000-00007A710000}"/>
    <cellStyle name="40% - Accent4 4 4 2 2 2" xfId="4989" xr:uid="{00000000-0005-0000-0000-00007B710000}"/>
    <cellStyle name="40% - Accent4 4 4 2 2 2 2" xfId="13131" xr:uid="{00000000-0005-0000-0000-00007C710000}"/>
    <cellStyle name="40% - Accent4 4 4 2 2 2 3" xfId="22173" xr:uid="{00000000-0005-0000-0000-00007D710000}"/>
    <cellStyle name="40% - Accent4 4 4 2 2 2_51-Sch Exp Fed Awards  (1)" xfId="37395" xr:uid="{00000000-0005-0000-0000-00007E710000}"/>
    <cellStyle name="40% - Accent4 4 4 2 2 3" xfId="13132" xr:uid="{00000000-0005-0000-0000-00007F710000}"/>
    <cellStyle name="40% - Accent4 4 4 2 2 4" xfId="18539" xr:uid="{00000000-0005-0000-0000-000080710000}"/>
    <cellStyle name="40% - Accent4 4 4 2 2_51-Sch Exp Fed Awards  (1)" xfId="37394" xr:uid="{00000000-0005-0000-0000-000081710000}"/>
    <cellStyle name="40% - Accent4 4 4 2 3" xfId="4990" xr:uid="{00000000-0005-0000-0000-000082710000}"/>
    <cellStyle name="40% - Accent4 4 4 2 3 2" xfId="13133" xr:uid="{00000000-0005-0000-0000-000083710000}"/>
    <cellStyle name="40% - Accent4 4 4 2 3 3" xfId="20443" xr:uid="{00000000-0005-0000-0000-000084710000}"/>
    <cellStyle name="40% - Accent4 4 4 2 3_51-Sch Exp Fed Awards  (1)" xfId="37396" xr:uid="{00000000-0005-0000-0000-000085710000}"/>
    <cellStyle name="40% - Accent4 4 4 2 4" xfId="13134" xr:uid="{00000000-0005-0000-0000-000086710000}"/>
    <cellStyle name="40% - Accent4 4 4 2 4 2" xfId="37398" xr:uid="{00000000-0005-0000-0000-000087710000}"/>
    <cellStyle name="40% - Accent4 4 4 2 4_51-Sch Exp Fed Awards  (1)" xfId="37397" xr:uid="{00000000-0005-0000-0000-000088710000}"/>
    <cellStyle name="40% - Accent4 4 4 2 5" xfId="16807" xr:uid="{00000000-0005-0000-0000-000089710000}"/>
    <cellStyle name="40% - Accent4 4 4 2 5 2" xfId="37400" xr:uid="{00000000-0005-0000-0000-00008A710000}"/>
    <cellStyle name="40% - Accent4 4 4 2 5_51-Sch Exp Fed Awards  (1)" xfId="37399" xr:uid="{00000000-0005-0000-0000-00008B710000}"/>
    <cellStyle name="40% - Accent4 4 4 2 6" xfId="37401" xr:uid="{00000000-0005-0000-0000-00008C710000}"/>
    <cellStyle name="40% - Accent4 4 4 2 6 2" xfId="37402" xr:uid="{00000000-0005-0000-0000-00008D710000}"/>
    <cellStyle name="40% - Accent4 4 4 2 7" xfId="37403" xr:uid="{00000000-0005-0000-0000-00008E710000}"/>
    <cellStyle name="40% - Accent4 4 4 2 8" xfId="37404" xr:uid="{00000000-0005-0000-0000-00008F710000}"/>
    <cellStyle name="40% - Accent4 4 4 2_51-Sch Exp Fed Awards  (1)" xfId="37393" xr:uid="{00000000-0005-0000-0000-000090710000}"/>
    <cellStyle name="40% - Accent4 4 4 3" xfId="4991" xr:uid="{00000000-0005-0000-0000-000091710000}"/>
    <cellStyle name="40% - Accent4 4 4 3 2" xfId="4992" xr:uid="{00000000-0005-0000-0000-000092710000}"/>
    <cellStyle name="40% - Accent4 4 4 3 2 2" xfId="13135" xr:uid="{00000000-0005-0000-0000-000093710000}"/>
    <cellStyle name="40% - Accent4 4 4 3 2 3" xfId="22172" xr:uid="{00000000-0005-0000-0000-000094710000}"/>
    <cellStyle name="40% - Accent4 4 4 3 2_51-Sch Exp Fed Awards  (1)" xfId="37406" xr:uid="{00000000-0005-0000-0000-000095710000}"/>
    <cellStyle name="40% - Accent4 4 4 3 3" xfId="13136" xr:uid="{00000000-0005-0000-0000-000096710000}"/>
    <cellStyle name="40% - Accent4 4 4 3 4" xfId="18538" xr:uid="{00000000-0005-0000-0000-000097710000}"/>
    <cellStyle name="40% - Accent4 4 4 3_51-Sch Exp Fed Awards  (1)" xfId="37405" xr:uid="{00000000-0005-0000-0000-000098710000}"/>
    <cellStyle name="40% - Accent4 4 4 4" xfId="4993" xr:uid="{00000000-0005-0000-0000-000099710000}"/>
    <cellStyle name="40% - Accent4 4 4 4 2" xfId="13137" xr:uid="{00000000-0005-0000-0000-00009A710000}"/>
    <cellStyle name="40% - Accent4 4 4 4 3" xfId="20442" xr:uid="{00000000-0005-0000-0000-00009B710000}"/>
    <cellStyle name="40% - Accent4 4 4 4_51-Sch Exp Fed Awards  (1)" xfId="37407" xr:uid="{00000000-0005-0000-0000-00009C710000}"/>
    <cellStyle name="40% - Accent4 4 4 5" xfId="13138" xr:uid="{00000000-0005-0000-0000-00009D710000}"/>
    <cellStyle name="40% - Accent4 4 4 5 2" xfId="37409" xr:uid="{00000000-0005-0000-0000-00009E710000}"/>
    <cellStyle name="40% - Accent4 4 4 5_51-Sch Exp Fed Awards  (1)" xfId="37408" xr:uid="{00000000-0005-0000-0000-00009F710000}"/>
    <cellStyle name="40% - Accent4 4 4 6" xfId="16806" xr:uid="{00000000-0005-0000-0000-0000A0710000}"/>
    <cellStyle name="40% - Accent4 4 4 6 2" xfId="37411" xr:uid="{00000000-0005-0000-0000-0000A1710000}"/>
    <cellStyle name="40% - Accent4 4 4 6_51-Sch Exp Fed Awards  (1)" xfId="37410" xr:uid="{00000000-0005-0000-0000-0000A2710000}"/>
    <cellStyle name="40% - Accent4 4 4 7" xfId="37412" xr:uid="{00000000-0005-0000-0000-0000A3710000}"/>
    <cellStyle name="40% - Accent4 4 4 7 2" xfId="37413" xr:uid="{00000000-0005-0000-0000-0000A4710000}"/>
    <cellStyle name="40% - Accent4 4 4 8" xfId="37414" xr:uid="{00000000-0005-0000-0000-0000A5710000}"/>
    <cellStyle name="40% - Accent4 4 4 9" xfId="37415" xr:uid="{00000000-0005-0000-0000-0000A6710000}"/>
    <cellStyle name="40% - Accent4 4 4_411200-10 -20" xfId="37416" xr:uid="{00000000-0005-0000-0000-0000A7710000}"/>
    <cellStyle name="40% - Accent4 4 5" xfId="4994" xr:uid="{00000000-0005-0000-0000-0000A8710000}"/>
    <cellStyle name="40% - Accent4 4 5 2" xfId="4995" xr:uid="{00000000-0005-0000-0000-0000A9710000}"/>
    <cellStyle name="40% - Accent4 4 5 2 2" xfId="4996" xr:uid="{00000000-0005-0000-0000-0000AA710000}"/>
    <cellStyle name="40% - Accent4 4 5 2 2 2" xfId="13139" xr:uid="{00000000-0005-0000-0000-0000AB710000}"/>
    <cellStyle name="40% - Accent4 4 5 2 2 3" xfId="22174" xr:uid="{00000000-0005-0000-0000-0000AC710000}"/>
    <cellStyle name="40% - Accent4 4 5 2 2_51-Sch Exp Fed Awards  (1)" xfId="37419" xr:uid="{00000000-0005-0000-0000-0000AD710000}"/>
    <cellStyle name="40% - Accent4 4 5 2 3" xfId="13140" xr:uid="{00000000-0005-0000-0000-0000AE710000}"/>
    <cellStyle name="40% - Accent4 4 5 2 4" xfId="18540" xr:uid="{00000000-0005-0000-0000-0000AF710000}"/>
    <cellStyle name="40% - Accent4 4 5 2_51-Sch Exp Fed Awards  (1)" xfId="37418" xr:uid="{00000000-0005-0000-0000-0000B0710000}"/>
    <cellStyle name="40% - Accent4 4 5 3" xfId="4997" xr:uid="{00000000-0005-0000-0000-0000B1710000}"/>
    <cellStyle name="40% - Accent4 4 5 3 2" xfId="13141" xr:uid="{00000000-0005-0000-0000-0000B2710000}"/>
    <cellStyle name="40% - Accent4 4 5 3 3" xfId="20444" xr:uid="{00000000-0005-0000-0000-0000B3710000}"/>
    <cellStyle name="40% - Accent4 4 5 3_51-Sch Exp Fed Awards  (1)" xfId="37420" xr:uid="{00000000-0005-0000-0000-0000B4710000}"/>
    <cellStyle name="40% - Accent4 4 5 4" xfId="13142" xr:uid="{00000000-0005-0000-0000-0000B5710000}"/>
    <cellStyle name="40% - Accent4 4 5 4 2" xfId="37422" xr:uid="{00000000-0005-0000-0000-0000B6710000}"/>
    <cellStyle name="40% - Accent4 4 5 4_51-Sch Exp Fed Awards  (1)" xfId="37421" xr:uid="{00000000-0005-0000-0000-0000B7710000}"/>
    <cellStyle name="40% - Accent4 4 5 5" xfId="16808" xr:uid="{00000000-0005-0000-0000-0000B8710000}"/>
    <cellStyle name="40% - Accent4 4 5 5 2" xfId="37424" xr:uid="{00000000-0005-0000-0000-0000B9710000}"/>
    <cellStyle name="40% - Accent4 4 5 5_51-Sch Exp Fed Awards  (1)" xfId="37423" xr:uid="{00000000-0005-0000-0000-0000BA710000}"/>
    <cellStyle name="40% - Accent4 4 5 6" xfId="37425" xr:uid="{00000000-0005-0000-0000-0000BB710000}"/>
    <cellStyle name="40% - Accent4 4 5 6 2" xfId="37426" xr:uid="{00000000-0005-0000-0000-0000BC710000}"/>
    <cellStyle name="40% - Accent4 4 5 7" xfId="37427" xr:uid="{00000000-0005-0000-0000-0000BD710000}"/>
    <cellStyle name="40% - Accent4 4 5 8" xfId="37428" xr:uid="{00000000-0005-0000-0000-0000BE710000}"/>
    <cellStyle name="40% - Accent4 4 5_51-Sch Exp Fed Awards  (1)" xfId="37417" xr:uid="{00000000-0005-0000-0000-0000BF710000}"/>
    <cellStyle name="40% - Accent4 4 6" xfId="4998" xr:uid="{00000000-0005-0000-0000-0000C0710000}"/>
    <cellStyle name="40% - Accent4 4 6 2" xfId="4999" xr:uid="{00000000-0005-0000-0000-0000C1710000}"/>
    <cellStyle name="40% - Accent4 4 6 2 2" xfId="13143" xr:uid="{00000000-0005-0000-0000-0000C2710000}"/>
    <cellStyle name="40% - Accent4 4 6 2 3" xfId="22759" xr:uid="{00000000-0005-0000-0000-0000C3710000}"/>
    <cellStyle name="40% - Accent4 4 6 2_51-Sch Exp Fed Awards  (1)" xfId="37430" xr:uid="{00000000-0005-0000-0000-0000C4710000}"/>
    <cellStyle name="40% - Accent4 4 6 3" xfId="13144" xr:uid="{00000000-0005-0000-0000-0000C5710000}"/>
    <cellStyle name="40% - Accent4 4 6 3 2" xfId="37432" xr:uid="{00000000-0005-0000-0000-0000C6710000}"/>
    <cellStyle name="40% - Accent4 4 6 3_51-Sch Exp Fed Awards  (1)" xfId="37431" xr:uid="{00000000-0005-0000-0000-0000C7710000}"/>
    <cellStyle name="40% - Accent4 4 6 4" xfId="19125" xr:uid="{00000000-0005-0000-0000-0000C8710000}"/>
    <cellStyle name="40% - Accent4 4 6_51-Sch Exp Fed Awards  (1)" xfId="37429" xr:uid="{00000000-0005-0000-0000-0000C9710000}"/>
    <cellStyle name="40% - Accent4 4 7" xfId="5000" xr:uid="{00000000-0005-0000-0000-0000CA710000}"/>
    <cellStyle name="40% - Accent4 4 7 2" xfId="5001" xr:uid="{00000000-0005-0000-0000-0000CB710000}"/>
    <cellStyle name="40% - Accent4 4 7 2 2" xfId="13145" xr:uid="{00000000-0005-0000-0000-0000CC710000}"/>
    <cellStyle name="40% - Accent4 4 7 2 3" xfId="22854" xr:uid="{00000000-0005-0000-0000-0000CD710000}"/>
    <cellStyle name="40% - Accent4 4 7 2_51-Sch Exp Fed Awards  (1)" xfId="37434" xr:uid="{00000000-0005-0000-0000-0000CE710000}"/>
    <cellStyle name="40% - Accent4 4 7 3" xfId="13146" xr:uid="{00000000-0005-0000-0000-0000CF710000}"/>
    <cellStyle name="40% - Accent4 4 7 3 2" xfId="37436" xr:uid="{00000000-0005-0000-0000-0000D0710000}"/>
    <cellStyle name="40% - Accent4 4 7 3_51-Sch Exp Fed Awards  (1)" xfId="37435" xr:uid="{00000000-0005-0000-0000-0000D1710000}"/>
    <cellStyle name="40% - Accent4 4 7 4" xfId="19220" xr:uid="{00000000-0005-0000-0000-0000D2710000}"/>
    <cellStyle name="40% - Accent4 4 7_51-Sch Exp Fed Awards  (1)" xfId="37433" xr:uid="{00000000-0005-0000-0000-0000D3710000}"/>
    <cellStyle name="40% - Accent4 4 8" xfId="5002" xr:uid="{00000000-0005-0000-0000-0000D4710000}"/>
    <cellStyle name="40% - Accent4 4 8 2" xfId="5003" xr:uid="{00000000-0005-0000-0000-0000D5710000}"/>
    <cellStyle name="40% - Accent4 4 8 2 2" xfId="13147" xr:uid="{00000000-0005-0000-0000-0000D6710000}"/>
    <cellStyle name="40% - Accent4 4 8 2 3" xfId="22932" xr:uid="{00000000-0005-0000-0000-0000D7710000}"/>
    <cellStyle name="40% - Accent4 4 8 2_51-Sch Exp Fed Awards  (1)" xfId="37438" xr:uid="{00000000-0005-0000-0000-0000D8710000}"/>
    <cellStyle name="40% - Accent4 4 8 3" xfId="13148" xr:uid="{00000000-0005-0000-0000-0000D9710000}"/>
    <cellStyle name="40% - Accent4 4 8 3 2" xfId="37440" xr:uid="{00000000-0005-0000-0000-0000DA710000}"/>
    <cellStyle name="40% - Accent4 4 8 3_51-Sch Exp Fed Awards  (1)" xfId="37439" xr:uid="{00000000-0005-0000-0000-0000DB710000}"/>
    <cellStyle name="40% - Accent4 4 8 4" xfId="19298" xr:uid="{00000000-0005-0000-0000-0000DC710000}"/>
    <cellStyle name="40% - Accent4 4 8_51-Sch Exp Fed Awards  (1)" xfId="37437" xr:uid="{00000000-0005-0000-0000-0000DD710000}"/>
    <cellStyle name="40% - Accent4 4 9" xfId="5004" xr:uid="{00000000-0005-0000-0000-0000DE710000}"/>
    <cellStyle name="40% - Accent4 4 9 2" xfId="5005" xr:uid="{00000000-0005-0000-0000-0000DF710000}"/>
    <cellStyle name="40% - Accent4 4 9 2 2" xfId="13149" xr:uid="{00000000-0005-0000-0000-0000E0710000}"/>
    <cellStyle name="40% - Accent4 4 9 2 3" xfId="21083" xr:uid="{00000000-0005-0000-0000-0000E1710000}"/>
    <cellStyle name="40% - Accent4 4 9 2_51-Sch Exp Fed Awards  (1)" xfId="37442" xr:uid="{00000000-0005-0000-0000-0000E2710000}"/>
    <cellStyle name="40% - Accent4 4 9 3" xfId="13150" xr:uid="{00000000-0005-0000-0000-0000E3710000}"/>
    <cellStyle name="40% - Accent4 4 9 4" xfId="17449" xr:uid="{00000000-0005-0000-0000-0000E4710000}"/>
    <cellStyle name="40% - Accent4 4 9_51-Sch Exp Fed Awards  (1)" xfId="37441" xr:uid="{00000000-0005-0000-0000-0000E5710000}"/>
    <cellStyle name="40% - Accent4 4_411200-10 -20" xfId="37443" xr:uid="{00000000-0005-0000-0000-0000E6710000}"/>
    <cellStyle name="40% - Accent4 5" xfId="5006" xr:uid="{00000000-0005-0000-0000-0000E7710000}"/>
    <cellStyle name="40% - Accent4 5 10" xfId="37444" xr:uid="{00000000-0005-0000-0000-0000E8710000}"/>
    <cellStyle name="40% - Accent4 5 11" xfId="37445" xr:uid="{00000000-0005-0000-0000-0000E9710000}"/>
    <cellStyle name="40% - Accent4 5 2" xfId="5007" xr:uid="{00000000-0005-0000-0000-0000EA710000}"/>
    <cellStyle name="40% - Accent4 5 2 10" xfId="37446" xr:uid="{00000000-0005-0000-0000-0000EB710000}"/>
    <cellStyle name="40% - Accent4 5 2 2" xfId="5008" xr:uid="{00000000-0005-0000-0000-0000EC710000}"/>
    <cellStyle name="40% - Accent4 5 2 2 2" xfId="5009" xr:uid="{00000000-0005-0000-0000-0000ED710000}"/>
    <cellStyle name="40% - Accent4 5 2 2 2 2" xfId="5010" xr:uid="{00000000-0005-0000-0000-0000EE710000}"/>
    <cellStyle name="40% - Accent4 5 2 2 2 2 2" xfId="5011" xr:uid="{00000000-0005-0000-0000-0000EF710000}"/>
    <cellStyle name="40% - Accent4 5 2 2 2 2 2 2" xfId="13151" xr:uid="{00000000-0005-0000-0000-0000F0710000}"/>
    <cellStyle name="40% - Accent4 5 2 2 2 2 2 3" xfId="22177" xr:uid="{00000000-0005-0000-0000-0000F1710000}"/>
    <cellStyle name="40% - Accent4 5 2 2 2 2 2_51-Sch Exp Fed Awards  (1)" xfId="37449" xr:uid="{00000000-0005-0000-0000-0000F2710000}"/>
    <cellStyle name="40% - Accent4 5 2 2 2 2 3" xfId="13152" xr:uid="{00000000-0005-0000-0000-0000F3710000}"/>
    <cellStyle name="40% - Accent4 5 2 2 2 2 4" xfId="18543" xr:uid="{00000000-0005-0000-0000-0000F4710000}"/>
    <cellStyle name="40% - Accent4 5 2 2 2 2_51-Sch Exp Fed Awards  (1)" xfId="37448" xr:uid="{00000000-0005-0000-0000-0000F5710000}"/>
    <cellStyle name="40% - Accent4 5 2 2 2 3" xfId="5012" xr:uid="{00000000-0005-0000-0000-0000F6710000}"/>
    <cellStyle name="40% - Accent4 5 2 2 2 3 2" xfId="13153" xr:uid="{00000000-0005-0000-0000-0000F7710000}"/>
    <cellStyle name="40% - Accent4 5 2 2 2 3 3" xfId="20448" xr:uid="{00000000-0005-0000-0000-0000F8710000}"/>
    <cellStyle name="40% - Accent4 5 2 2 2 3_51-Sch Exp Fed Awards  (1)" xfId="37450" xr:uid="{00000000-0005-0000-0000-0000F9710000}"/>
    <cellStyle name="40% - Accent4 5 2 2 2 4" xfId="13154" xr:uid="{00000000-0005-0000-0000-0000FA710000}"/>
    <cellStyle name="40% - Accent4 5 2 2 2 4 2" xfId="37452" xr:uid="{00000000-0005-0000-0000-0000FB710000}"/>
    <cellStyle name="40% - Accent4 5 2 2 2 4_51-Sch Exp Fed Awards  (1)" xfId="37451" xr:uid="{00000000-0005-0000-0000-0000FC710000}"/>
    <cellStyle name="40% - Accent4 5 2 2 2 5" xfId="16812" xr:uid="{00000000-0005-0000-0000-0000FD710000}"/>
    <cellStyle name="40% - Accent4 5 2 2 2 5 2" xfId="37454" xr:uid="{00000000-0005-0000-0000-0000FE710000}"/>
    <cellStyle name="40% - Accent4 5 2 2 2 5_51-Sch Exp Fed Awards  (1)" xfId="37453" xr:uid="{00000000-0005-0000-0000-0000FF710000}"/>
    <cellStyle name="40% - Accent4 5 2 2 2 6" xfId="37455" xr:uid="{00000000-0005-0000-0000-000000720000}"/>
    <cellStyle name="40% - Accent4 5 2 2 2 6 2" xfId="37456" xr:uid="{00000000-0005-0000-0000-000001720000}"/>
    <cellStyle name="40% - Accent4 5 2 2 2 7" xfId="37457" xr:uid="{00000000-0005-0000-0000-000002720000}"/>
    <cellStyle name="40% - Accent4 5 2 2 2 8" xfId="37458" xr:uid="{00000000-0005-0000-0000-000003720000}"/>
    <cellStyle name="40% - Accent4 5 2 2 2_51-Sch Exp Fed Awards  (1)" xfId="37447" xr:uid="{00000000-0005-0000-0000-000004720000}"/>
    <cellStyle name="40% - Accent4 5 2 2 3" xfId="5013" xr:uid="{00000000-0005-0000-0000-000005720000}"/>
    <cellStyle name="40% - Accent4 5 2 2 3 2" xfId="5014" xr:uid="{00000000-0005-0000-0000-000006720000}"/>
    <cellStyle name="40% - Accent4 5 2 2 3 2 2" xfId="13155" xr:uid="{00000000-0005-0000-0000-000007720000}"/>
    <cellStyle name="40% - Accent4 5 2 2 3 2 3" xfId="22176" xr:uid="{00000000-0005-0000-0000-000008720000}"/>
    <cellStyle name="40% - Accent4 5 2 2 3 2_51-Sch Exp Fed Awards  (1)" xfId="37460" xr:uid="{00000000-0005-0000-0000-000009720000}"/>
    <cellStyle name="40% - Accent4 5 2 2 3 3" xfId="13156" xr:uid="{00000000-0005-0000-0000-00000A720000}"/>
    <cellStyle name="40% - Accent4 5 2 2 3 4" xfId="18542" xr:uid="{00000000-0005-0000-0000-00000B720000}"/>
    <cellStyle name="40% - Accent4 5 2 2 3_51-Sch Exp Fed Awards  (1)" xfId="37459" xr:uid="{00000000-0005-0000-0000-00000C720000}"/>
    <cellStyle name="40% - Accent4 5 2 2 4" xfId="5015" xr:uid="{00000000-0005-0000-0000-00000D720000}"/>
    <cellStyle name="40% - Accent4 5 2 2 4 2" xfId="13157" xr:uid="{00000000-0005-0000-0000-00000E720000}"/>
    <cellStyle name="40% - Accent4 5 2 2 4 3" xfId="20447" xr:uid="{00000000-0005-0000-0000-00000F720000}"/>
    <cellStyle name="40% - Accent4 5 2 2 4_51-Sch Exp Fed Awards  (1)" xfId="37461" xr:uid="{00000000-0005-0000-0000-000010720000}"/>
    <cellStyle name="40% - Accent4 5 2 2 5" xfId="13158" xr:uid="{00000000-0005-0000-0000-000011720000}"/>
    <cellStyle name="40% - Accent4 5 2 2 5 2" xfId="37463" xr:uid="{00000000-0005-0000-0000-000012720000}"/>
    <cellStyle name="40% - Accent4 5 2 2 5_51-Sch Exp Fed Awards  (1)" xfId="37462" xr:uid="{00000000-0005-0000-0000-000013720000}"/>
    <cellStyle name="40% - Accent4 5 2 2 6" xfId="16811" xr:uid="{00000000-0005-0000-0000-000014720000}"/>
    <cellStyle name="40% - Accent4 5 2 2 6 2" xfId="37465" xr:uid="{00000000-0005-0000-0000-000015720000}"/>
    <cellStyle name="40% - Accent4 5 2 2 6_51-Sch Exp Fed Awards  (1)" xfId="37464" xr:uid="{00000000-0005-0000-0000-000016720000}"/>
    <cellStyle name="40% - Accent4 5 2 2 7" xfId="37466" xr:uid="{00000000-0005-0000-0000-000017720000}"/>
    <cellStyle name="40% - Accent4 5 2 2 7 2" xfId="37467" xr:uid="{00000000-0005-0000-0000-000018720000}"/>
    <cellStyle name="40% - Accent4 5 2 2 8" xfId="37468" xr:uid="{00000000-0005-0000-0000-000019720000}"/>
    <cellStyle name="40% - Accent4 5 2 2 9" xfId="37469" xr:uid="{00000000-0005-0000-0000-00001A720000}"/>
    <cellStyle name="40% - Accent4 5 2 2_411200-10 -20" xfId="37470" xr:uid="{00000000-0005-0000-0000-00001B720000}"/>
    <cellStyle name="40% - Accent4 5 2 3" xfId="5016" xr:uid="{00000000-0005-0000-0000-00001C720000}"/>
    <cellStyle name="40% - Accent4 5 2 3 2" xfId="5017" xr:uid="{00000000-0005-0000-0000-00001D720000}"/>
    <cellStyle name="40% - Accent4 5 2 3 2 2" xfId="5018" xr:uid="{00000000-0005-0000-0000-00001E720000}"/>
    <cellStyle name="40% - Accent4 5 2 3 2 2 2" xfId="13159" xr:uid="{00000000-0005-0000-0000-00001F720000}"/>
    <cellStyle name="40% - Accent4 5 2 3 2 2 3" xfId="22178" xr:uid="{00000000-0005-0000-0000-000020720000}"/>
    <cellStyle name="40% - Accent4 5 2 3 2 2_51-Sch Exp Fed Awards  (1)" xfId="37473" xr:uid="{00000000-0005-0000-0000-000021720000}"/>
    <cellStyle name="40% - Accent4 5 2 3 2 3" xfId="13160" xr:uid="{00000000-0005-0000-0000-000022720000}"/>
    <cellStyle name="40% - Accent4 5 2 3 2 4" xfId="18544" xr:uid="{00000000-0005-0000-0000-000023720000}"/>
    <cellStyle name="40% - Accent4 5 2 3 2_51-Sch Exp Fed Awards  (1)" xfId="37472" xr:uid="{00000000-0005-0000-0000-000024720000}"/>
    <cellStyle name="40% - Accent4 5 2 3 3" xfId="5019" xr:uid="{00000000-0005-0000-0000-000025720000}"/>
    <cellStyle name="40% - Accent4 5 2 3 3 2" xfId="13161" xr:uid="{00000000-0005-0000-0000-000026720000}"/>
    <cellStyle name="40% - Accent4 5 2 3 3 3" xfId="20449" xr:uid="{00000000-0005-0000-0000-000027720000}"/>
    <cellStyle name="40% - Accent4 5 2 3 3_51-Sch Exp Fed Awards  (1)" xfId="37474" xr:uid="{00000000-0005-0000-0000-000028720000}"/>
    <cellStyle name="40% - Accent4 5 2 3 4" xfId="13162" xr:uid="{00000000-0005-0000-0000-000029720000}"/>
    <cellStyle name="40% - Accent4 5 2 3 4 2" xfId="37476" xr:uid="{00000000-0005-0000-0000-00002A720000}"/>
    <cellStyle name="40% - Accent4 5 2 3 4_51-Sch Exp Fed Awards  (1)" xfId="37475" xr:uid="{00000000-0005-0000-0000-00002B720000}"/>
    <cellStyle name="40% - Accent4 5 2 3 5" xfId="16813" xr:uid="{00000000-0005-0000-0000-00002C720000}"/>
    <cellStyle name="40% - Accent4 5 2 3 5 2" xfId="37478" xr:uid="{00000000-0005-0000-0000-00002D720000}"/>
    <cellStyle name="40% - Accent4 5 2 3 5_51-Sch Exp Fed Awards  (1)" xfId="37477" xr:uid="{00000000-0005-0000-0000-00002E720000}"/>
    <cellStyle name="40% - Accent4 5 2 3 6" xfId="37479" xr:uid="{00000000-0005-0000-0000-00002F720000}"/>
    <cellStyle name="40% - Accent4 5 2 3 6 2" xfId="37480" xr:uid="{00000000-0005-0000-0000-000030720000}"/>
    <cellStyle name="40% - Accent4 5 2 3 7" xfId="37481" xr:uid="{00000000-0005-0000-0000-000031720000}"/>
    <cellStyle name="40% - Accent4 5 2 3 8" xfId="37482" xr:uid="{00000000-0005-0000-0000-000032720000}"/>
    <cellStyle name="40% - Accent4 5 2 3_51-Sch Exp Fed Awards  (1)" xfId="37471" xr:uid="{00000000-0005-0000-0000-000033720000}"/>
    <cellStyle name="40% - Accent4 5 2 4" xfId="5020" xr:uid="{00000000-0005-0000-0000-000034720000}"/>
    <cellStyle name="40% - Accent4 5 2 4 2" xfId="5021" xr:uid="{00000000-0005-0000-0000-000035720000}"/>
    <cellStyle name="40% - Accent4 5 2 4 2 2" xfId="13163" xr:uid="{00000000-0005-0000-0000-000036720000}"/>
    <cellStyle name="40% - Accent4 5 2 4 2 3" xfId="22175" xr:uid="{00000000-0005-0000-0000-000037720000}"/>
    <cellStyle name="40% - Accent4 5 2 4 2_51-Sch Exp Fed Awards  (1)" xfId="37484" xr:uid="{00000000-0005-0000-0000-000038720000}"/>
    <cellStyle name="40% - Accent4 5 2 4 3" xfId="13164" xr:uid="{00000000-0005-0000-0000-000039720000}"/>
    <cellStyle name="40% - Accent4 5 2 4 4" xfId="18541" xr:uid="{00000000-0005-0000-0000-00003A720000}"/>
    <cellStyle name="40% - Accent4 5 2 4_51-Sch Exp Fed Awards  (1)" xfId="37483" xr:uid="{00000000-0005-0000-0000-00003B720000}"/>
    <cellStyle name="40% - Accent4 5 2 5" xfId="5022" xr:uid="{00000000-0005-0000-0000-00003C720000}"/>
    <cellStyle name="40% - Accent4 5 2 5 2" xfId="13165" xr:uid="{00000000-0005-0000-0000-00003D720000}"/>
    <cellStyle name="40% - Accent4 5 2 5 3" xfId="20446" xr:uid="{00000000-0005-0000-0000-00003E720000}"/>
    <cellStyle name="40% - Accent4 5 2 5_51-Sch Exp Fed Awards  (1)" xfId="37485" xr:uid="{00000000-0005-0000-0000-00003F720000}"/>
    <cellStyle name="40% - Accent4 5 2 6" xfId="13166" xr:uid="{00000000-0005-0000-0000-000040720000}"/>
    <cellStyle name="40% - Accent4 5 2 6 2" xfId="37487" xr:uid="{00000000-0005-0000-0000-000041720000}"/>
    <cellStyle name="40% - Accent4 5 2 6_51-Sch Exp Fed Awards  (1)" xfId="37486" xr:uid="{00000000-0005-0000-0000-000042720000}"/>
    <cellStyle name="40% - Accent4 5 2 7" xfId="16810" xr:uid="{00000000-0005-0000-0000-000043720000}"/>
    <cellStyle name="40% - Accent4 5 2 7 2" xfId="37489" xr:uid="{00000000-0005-0000-0000-000044720000}"/>
    <cellStyle name="40% - Accent4 5 2 7_51-Sch Exp Fed Awards  (1)" xfId="37488" xr:uid="{00000000-0005-0000-0000-000045720000}"/>
    <cellStyle name="40% - Accent4 5 2 8" xfId="37490" xr:uid="{00000000-0005-0000-0000-000046720000}"/>
    <cellStyle name="40% - Accent4 5 2 8 2" xfId="37491" xr:uid="{00000000-0005-0000-0000-000047720000}"/>
    <cellStyle name="40% - Accent4 5 2 9" xfId="37492" xr:uid="{00000000-0005-0000-0000-000048720000}"/>
    <cellStyle name="40% - Accent4 5 2_411200-10 -20" xfId="37493" xr:uid="{00000000-0005-0000-0000-000049720000}"/>
    <cellStyle name="40% - Accent4 5 3" xfId="5023" xr:uid="{00000000-0005-0000-0000-00004A720000}"/>
    <cellStyle name="40% - Accent4 5 3 2" xfId="5024" xr:uid="{00000000-0005-0000-0000-00004B720000}"/>
    <cellStyle name="40% - Accent4 5 3 2 2" xfId="5025" xr:uid="{00000000-0005-0000-0000-00004C720000}"/>
    <cellStyle name="40% - Accent4 5 3 2 2 2" xfId="5026" xr:uid="{00000000-0005-0000-0000-00004D720000}"/>
    <cellStyle name="40% - Accent4 5 3 2 2 2 2" xfId="13167" xr:uid="{00000000-0005-0000-0000-00004E720000}"/>
    <cellStyle name="40% - Accent4 5 3 2 2 2 3" xfId="22180" xr:uid="{00000000-0005-0000-0000-00004F720000}"/>
    <cellStyle name="40% - Accent4 5 3 2 2 2_51-Sch Exp Fed Awards  (1)" xfId="37496" xr:uid="{00000000-0005-0000-0000-000050720000}"/>
    <cellStyle name="40% - Accent4 5 3 2 2 3" xfId="13168" xr:uid="{00000000-0005-0000-0000-000051720000}"/>
    <cellStyle name="40% - Accent4 5 3 2 2 4" xfId="18546" xr:uid="{00000000-0005-0000-0000-000052720000}"/>
    <cellStyle name="40% - Accent4 5 3 2 2_51-Sch Exp Fed Awards  (1)" xfId="37495" xr:uid="{00000000-0005-0000-0000-000053720000}"/>
    <cellStyle name="40% - Accent4 5 3 2 3" xfId="5027" xr:uid="{00000000-0005-0000-0000-000054720000}"/>
    <cellStyle name="40% - Accent4 5 3 2 3 2" xfId="13169" xr:uid="{00000000-0005-0000-0000-000055720000}"/>
    <cellStyle name="40% - Accent4 5 3 2 3 3" xfId="20451" xr:uid="{00000000-0005-0000-0000-000056720000}"/>
    <cellStyle name="40% - Accent4 5 3 2 3_51-Sch Exp Fed Awards  (1)" xfId="37497" xr:uid="{00000000-0005-0000-0000-000057720000}"/>
    <cellStyle name="40% - Accent4 5 3 2 4" xfId="13170" xr:uid="{00000000-0005-0000-0000-000058720000}"/>
    <cellStyle name="40% - Accent4 5 3 2 4 2" xfId="37499" xr:uid="{00000000-0005-0000-0000-000059720000}"/>
    <cellStyle name="40% - Accent4 5 3 2 4_51-Sch Exp Fed Awards  (1)" xfId="37498" xr:uid="{00000000-0005-0000-0000-00005A720000}"/>
    <cellStyle name="40% - Accent4 5 3 2 5" xfId="16815" xr:uid="{00000000-0005-0000-0000-00005B720000}"/>
    <cellStyle name="40% - Accent4 5 3 2 5 2" xfId="37501" xr:uid="{00000000-0005-0000-0000-00005C720000}"/>
    <cellStyle name="40% - Accent4 5 3 2 5_51-Sch Exp Fed Awards  (1)" xfId="37500" xr:uid="{00000000-0005-0000-0000-00005D720000}"/>
    <cellStyle name="40% - Accent4 5 3 2 6" xfId="37502" xr:uid="{00000000-0005-0000-0000-00005E720000}"/>
    <cellStyle name="40% - Accent4 5 3 2 6 2" xfId="37503" xr:uid="{00000000-0005-0000-0000-00005F720000}"/>
    <cellStyle name="40% - Accent4 5 3 2 7" xfId="37504" xr:uid="{00000000-0005-0000-0000-000060720000}"/>
    <cellStyle name="40% - Accent4 5 3 2 8" xfId="37505" xr:uid="{00000000-0005-0000-0000-000061720000}"/>
    <cellStyle name="40% - Accent4 5 3 2_51-Sch Exp Fed Awards  (1)" xfId="37494" xr:uid="{00000000-0005-0000-0000-000062720000}"/>
    <cellStyle name="40% - Accent4 5 3 3" xfId="5028" xr:uid="{00000000-0005-0000-0000-000063720000}"/>
    <cellStyle name="40% - Accent4 5 3 3 2" xfId="5029" xr:uid="{00000000-0005-0000-0000-000064720000}"/>
    <cellStyle name="40% - Accent4 5 3 3 2 2" xfId="13171" xr:uid="{00000000-0005-0000-0000-000065720000}"/>
    <cellStyle name="40% - Accent4 5 3 3 2 3" xfId="22179" xr:uid="{00000000-0005-0000-0000-000066720000}"/>
    <cellStyle name="40% - Accent4 5 3 3 2_51-Sch Exp Fed Awards  (1)" xfId="37507" xr:uid="{00000000-0005-0000-0000-000067720000}"/>
    <cellStyle name="40% - Accent4 5 3 3 3" xfId="13172" xr:uid="{00000000-0005-0000-0000-000068720000}"/>
    <cellStyle name="40% - Accent4 5 3 3 4" xfId="18545" xr:uid="{00000000-0005-0000-0000-000069720000}"/>
    <cellStyle name="40% - Accent4 5 3 3_51-Sch Exp Fed Awards  (1)" xfId="37506" xr:uid="{00000000-0005-0000-0000-00006A720000}"/>
    <cellStyle name="40% - Accent4 5 3 4" xfId="5030" xr:uid="{00000000-0005-0000-0000-00006B720000}"/>
    <cellStyle name="40% - Accent4 5 3 4 2" xfId="13173" xr:uid="{00000000-0005-0000-0000-00006C720000}"/>
    <cellStyle name="40% - Accent4 5 3 4 3" xfId="20450" xr:uid="{00000000-0005-0000-0000-00006D720000}"/>
    <cellStyle name="40% - Accent4 5 3 4_51-Sch Exp Fed Awards  (1)" xfId="37508" xr:uid="{00000000-0005-0000-0000-00006E720000}"/>
    <cellStyle name="40% - Accent4 5 3 5" xfId="13174" xr:uid="{00000000-0005-0000-0000-00006F720000}"/>
    <cellStyle name="40% - Accent4 5 3 5 2" xfId="37510" xr:uid="{00000000-0005-0000-0000-000070720000}"/>
    <cellStyle name="40% - Accent4 5 3 5_51-Sch Exp Fed Awards  (1)" xfId="37509" xr:uid="{00000000-0005-0000-0000-000071720000}"/>
    <cellStyle name="40% - Accent4 5 3 6" xfId="16814" xr:uid="{00000000-0005-0000-0000-000072720000}"/>
    <cellStyle name="40% - Accent4 5 3 6 2" xfId="37512" xr:uid="{00000000-0005-0000-0000-000073720000}"/>
    <cellStyle name="40% - Accent4 5 3 6_51-Sch Exp Fed Awards  (1)" xfId="37511" xr:uid="{00000000-0005-0000-0000-000074720000}"/>
    <cellStyle name="40% - Accent4 5 3 7" xfId="37513" xr:uid="{00000000-0005-0000-0000-000075720000}"/>
    <cellStyle name="40% - Accent4 5 3 7 2" xfId="37514" xr:uid="{00000000-0005-0000-0000-000076720000}"/>
    <cellStyle name="40% - Accent4 5 3 8" xfId="37515" xr:uid="{00000000-0005-0000-0000-000077720000}"/>
    <cellStyle name="40% - Accent4 5 3 9" xfId="37516" xr:uid="{00000000-0005-0000-0000-000078720000}"/>
    <cellStyle name="40% - Accent4 5 3_411200-10 -20" xfId="37517" xr:uid="{00000000-0005-0000-0000-000079720000}"/>
    <cellStyle name="40% - Accent4 5 4" xfId="5031" xr:uid="{00000000-0005-0000-0000-00007A720000}"/>
    <cellStyle name="40% - Accent4 5 4 2" xfId="5032" xr:uid="{00000000-0005-0000-0000-00007B720000}"/>
    <cellStyle name="40% - Accent4 5 4 2 2" xfId="5033" xr:uid="{00000000-0005-0000-0000-00007C720000}"/>
    <cellStyle name="40% - Accent4 5 4 2 2 2" xfId="13175" xr:uid="{00000000-0005-0000-0000-00007D720000}"/>
    <cellStyle name="40% - Accent4 5 4 2 2 3" xfId="22181" xr:uid="{00000000-0005-0000-0000-00007E720000}"/>
    <cellStyle name="40% - Accent4 5 4 2 2_51-Sch Exp Fed Awards  (1)" xfId="37520" xr:uid="{00000000-0005-0000-0000-00007F720000}"/>
    <cellStyle name="40% - Accent4 5 4 2 3" xfId="13176" xr:uid="{00000000-0005-0000-0000-000080720000}"/>
    <cellStyle name="40% - Accent4 5 4 2 4" xfId="18547" xr:uid="{00000000-0005-0000-0000-000081720000}"/>
    <cellStyle name="40% - Accent4 5 4 2_51-Sch Exp Fed Awards  (1)" xfId="37519" xr:uid="{00000000-0005-0000-0000-000082720000}"/>
    <cellStyle name="40% - Accent4 5 4 3" xfId="5034" xr:uid="{00000000-0005-0000-0000-000083720000}"/>
    <cellStyle name="40% - Accent4 5 4 3 2" xfId="13177" xr:uid="{00000000-0005-0000-0000-000084720000}"/>
    <cellStyle name="40% - Accent4 5 4 3 3" xfId="20452" xr:uid="{00000000-0005-0000-0000-000085720000}"/>
    <cellStyle name="40% - Accent4 5 4 3_51-Sch Exp Fed Awards  (1)" xfId="37521" xr:uid="{00000000-0005-0000-0000-000086720000}"/>
    <cellStyle name="40% - Accent4 5 4 4" xfId="13178" xr:uid="{00000000-0005-0000-0000-000087720000}"/>
    <cellStyle name="40% - Accent4 5 4 4 2" xfId="37523" xr:uid="{00000000-0005-0000-0000-000088720000}"/>
    <cellStyle name="40% - Accent4 5 4 4_51-Sch Exp Fed Awards  (1)" xfId="37522" xr:uid="{00000000-0005-0000-0000-000089720000}"/>
    <cellStyle name="40% - Accent4 5 4 5" xfId="16816" xr:uid="{00000000-0005-0000-0000-00008A720000}"/>
    <cellStyle name="40% - Accent4 5 4 5 2" xfId="37525" xr:uid="{00000000-0005-0000-0000-00008B720000}"/>
    <cellStyle name="40% - Accent4 5 4 5_51-Sch Exp Fed Awards  (1)" xfId="37524" xr:uid="{00000000-0005-0000-0000-00008C720000}"/>
    <cellStyle name="40% - Accent4 5 4 6" xfId="37526" xr:uid="{00000000-0005-0000-0000-00008D720000}"/>
    <cellStyle name="40% - Accent4 5 4 6 2" xfId="37527" xr:uid="{00000000-0005-0000-0000-00008E720000}"/>
    <cellStyle name="40% - Accent4 5 4 7" xfId="37528" xr:uid="{00000000-0005-0000-0000-00008F720000}"/>
    <cellStyle name="40% - Accent4 5 4 8" xfId="37529" xr:uid="{00000000-0005-0000-0000-000090720000}"/>
    <cellStyle name="40% - Accent4 5 4_51-Sch Exp Fed Awards  (1)" xfId="37518" xr:uid="{00000000-0005-0000-0000-000091720000}"/>
    <cellStyle name="40% - Accent4 5 5" xfId="5035" xr:uid="{00000000-0005-0000-0000-000092720000}"/>
    <cellStyle name="40% - Accent4 5 5 2" xfId="5036" xr:uid="{00000000-0005-0000-0000-000093720000}"/>
    <cellStyle name="40% - Accent4 5 5 2 2" xfId="13179" xr:uid="{00000000-0005-0000-0000-000094720000}"/>
    <cellStyle name="40% - Accent4 5 5 2 3" xfId="21113" xr:uid="{00000000-0005-0000-0000-000095720000}"/>
    <cellStyle name="40% - Accent4 5 5 2_51-Sch Exp Fed Awards  (1)" xfId="37531" xr:uid="{00000000-0005-0000-0000-000096720000}"/>
    <cellStyle name="40% - Accent4 5 5 3" xfId="13180" xr:uid="{00000000-0005-0000-0000-000097720000}"/>
    <cellStyle name="40% - Accent4 5 5 4" xfId="17479" xr:uid="{00000000-0005-0000-0000-000098720000}"/>
    <cellStyle name="40% - Accent4 5 5_51-Sch Exp Fed Awards  (1)" xfId="37530" xr:uid="{00000000-0005-0000-0000-000099720000}"/>
    <cellStyle name="40% - Accent4 5 6" xfId="5037" xr:uid="{00000000-0005-0000-0000-00009A720000}"/>
    <cellStyle name="40% - Accent4 5 6 2" xfId="13181" xr:uid="{00000000-0005-0000-0000-00009B720000}"/>
    <cellStyle name="40% - Accent4 5 6 3" xfId="20445" xr:uid="{00000000-0005-0000-0000-00009C720000}"/>
    <cellStyle name="40% - Accent4 5 6_51-Sch Exp Fed Awards  (1)" xfId="37532" xr:uid="{00000000-0005-0000-0000-00009D720000}"/>
    <cellStyle name="40% - Accent4 5 7" xfId="13182" xr:uid="{00000000-0005-0000-0000-00009E720000}"/>
    <cellStyle name="40% - Accent4 5 7 2" xfId="37534" xr:uid="{00000000-0005-0000-0000-00009F720000}"/>
    <cellStyle name="40% - Accent4 5 7_51-Sch Exp Fed Awards  (1)" xfId="37533" xr:uid="{00000000-0005-0000-0000-0000A0720000}"/>
    <cellStyle name="40% - Accent4 5 8" xfId="16809" xr:uid="{00000000-0005-0000-0000-0000A1720000}"/>
    <cellStyle name="40% - Accent4 5 8 2" xfId="37536" xr:uid="{00000000-0005-0000-0000-0000A2720000}"/>
    <cellStyle name="40% - Accent4 5 8_51-Sch Exp Fed Awards  (1)" xfId="37535" xr:uid="{00000000-0005-0000-0000-0000A3720000}"/>
    <cellStyle name="40% - Accent4 5 9" xfId="37537" xr:uid="{00000000-0005-0000-0000-0000A4720000}"/>
    <cellStyle name="40% - Accent4 5 9 2" xfId="37538" xr:uid="{00000000-0005-0000-0000-0000A5720000}"/>
    <cellStyle name="40% - Accent4 5_411200-10 -20" xfId="37539" xr:uid="{00000000-0005-0000-0000-0000A6720000}"/>
    <cellStyle name="40% - Accent4 6" xfId="5038" xr:uid="{00000000-0005-0000-0000-0000A7720000}"/>
    <cellStyle name="40% - Accent4 6 10" xfId="37540" xr:uid="{00000000-0005-0000-0000-0000A8720000}"/>
    <cellStyle name="40% - Accent4 6 11" xfId="37541" xr:uid="{00000000-0005-0000-0000-0000A9720000}"/>
    <cellStyle name="40% - Accent4 6 2" xfId="5039" xr:uid="{00000000-0005-0000-0000-0000AA720000}"/>
    <cellStyle name="40% - Accent4 6 2 10" xfId="37542" xr:uid="{00000000-0005-0000-0000-0000AB720000}"/>
    <cellStyle name="40% - Accent4 6 2 2" xfId="5040" xr:uid="{00000000-0005-0000-0000-0000AC720000}"/>
    <cellStyle name="40% - Accent4 6 2 2 2" xfId="5041" xr:uid="{00000000-0005-0000-0000-0000AD720000}"/>
    <cellStyle name="40% - Accent4 6 2 2 2 2" xfId="5042" xr:uid="{00000000-0005-0000-0000-0000AE720000}"/>
    <cellStyle name="40% - Accent4 6 2 2 2 2 2" xfId="5043" xr:uid="{00000000-0005-0000-0000-0000AF720000}"/>
    <cellStyle name="40% - Accent4 6 2 2 2 2 2 2" xfId="13183" xr:uid="{00000000-0005-0000-0000-0000B0720000}"/>
    <cellStyle name="40% - Accent4 6 2 2 2 2 2 3" xfId="22184" xr:uid="{00000000-0005-0000-0000-0000B1720000}"/>
    <cellStyle name="40% - Accent4 6 2 2 2 2 2_51-Sch Exp Fed Awards  (1)" xfId="37545" xr:uid="{00000000-0005-0000-0000-0000B2720000}"/>
    <cellStyle name="40% - Accent4 6 2 2 2 2 3" xfId="13184" xr:uid="{00000000-0005-0000-0000-0000B3720000}"/>
    <cellStyle name="40% - Accent4 6 2 2 2 2 4" xfId="18550" xr:uid="{00000000-0005-0000-0000-0000B4720000}"/>
    <cellStyle name="40% - Accent4 6 2 2 2 2_51-Sch Exp Fed Awards  (1)" xfId="37544" xr:uid="{00000000-0005-0000-0000-0000B5720000}"/>
    <cellStyle name="40% - Accent4 6 2 2 2 3" xfId="5044" xr:uid="{00000000-0005-0000-0000-0000B6720000}"/>
    <cellStyle name="40% - Accent4 6 2 2 2 3 2" xfId="13185" xr:uid="{00000000-0005-0000-0000-0000B7720000}"/>
    <cellStyle name="40% - Accent4 6 2 2 2 3 3" xfId="20456" xr:uid="{00000000-0005-0000-0000-0000B8720000}"/>
    <cellStyle name="40% - Accent4 6 2 2 2 3_51-Sch Exp Fed Awards  (1)" xfId="37546" xr:uid="{00000000-0005-0000-0000-0000B9720000}"/>
    <cellStyle name="40% - Accent4 6 2 2 2 4" xfId="13186" xr:uid="{00000000-0005-0000-0000-0000BA720000}"/>
    <cellStyle name="40% - Accent4 6 2 2 2 4 2" xfId="37548" xr:uid="{00000000-0005-0000-0000-0000BB720000}"/>
    <cellStyle name="40% - Accent4 6 2 2 2 4_51-Sch Exp Fed Awards  (1)" xfId="37547" xr:uid="{00000000-0005-0000-0000-0000BC720000}"/>
    <cellStyle name="40% - Accent4 6 2 2 2 5" xfId="16820" xr:uid="{00000000-0005-0000-0000-0000BD720000}"/>
    <cellStyle name="40% - Accent4 6 2 2 2 5 2" xfId="37550" xr:uid="{00000000-0005-0000-0000-0000BE720000}"/>
    <cellStyle name="40% - Accent4 6 2 2 2 5_51-Sch Exp Fed Awards  (1)" xfId="37549" xr:uid="{00000000-0005-0000-0000-0000BF720000}"/>
    <cellStyle name="40% - Accent4 6 2 2 2 6" xfId="37551" xr:uid="{00000000-0005-0000-0000-0000C0720000}"/>
    <cellStyle name="40% - Accent4 6 2 2 2 6 2" xfId="37552" xr:uid="{00000000-0005-0000-0000-0000C1720000}"/>
    <cellStyle name="40% - Accent4 6 2 2 2 7" xfId="37553" xr:uid="{00000000-0005-0000-0000-0000C2720000}"/>
    <cellStyle name="40% - Accent4 6 2 2 2 8" xfId="37554" xr:uid="{00000000-0005-0000-0000-0000C3720000}"/>
    <cellStyle name="40% - Accent4 6 2 2 2_51-Sch Exp Fed Awards  (1)" xfId="37543" xr:uid="{00000000-0005-0000-0000-0000C4720000}"/>
    <cellStyle name="40% - Accent4 6 2 2 3" xfId="5045" xr:uid="{00000000-0005-0000-0000-0000C5720000}"/>
    <cellStyle name="40% - Accent4 6 2 2 3 2" xfId="5046" xr:uid="{00000000-0005-0000-0000-0000C6720000}"/>
    <cellStyle name="40% - Accent4 6 2 2 3 2 2" xfId="13187" xr:uid="{00000000-0005-0000-0000-0000C7720000}"/>
    <cellStyle name="40% - Accent4 6 2 2 3 2 3" xfId="22183" xr:uid="{00000000-0005-0000-0000-0000C8720000}"/>
    <cellStyle name="40% - Accent4 6 2 2 3 2_51-Sch Exp Fed Awards  (1)" xfId="37556" xr:uid="{00000000-0005-0000-0000-0000C9720000}"/>
    <cellStyle name="40% - Accent4 6 2 2 3 3" xfId="13188" xr:uid="{00000000-0005-0000-0000-0000CA720000}"/>
    <cellStyle name="40% - Accent4 6 2 2 3 4" xfId="18549" xr:uid="{00000000-0005-0000-0000-0000CB720000}"/>
    <cellStyle name="40% - Accent4 6 2 2 3_51-Sch Exp Fed Awards  (1)" xfId="37555" xr:uid="{00000000-0005-0000-0000-0000CC720000}"/>
    <cellStyle name="40% - Accent4 6 2 2 4" xfId="5047" xr:uid="{00000000-0005-0000-0000-0000CD720000}"/>
    <cellStyle name="40% - Accent4 6 2 2 4 2" xfId="13189" xr:uid="{00000000-0005-0000-0000-0000CE720000}"/>
    <cellStyle name="40% - Accent4 6 2 2 4 3" xfId="20455" xr:uid="{00000000-0005-0000-0000-0000CF720000}"/>
    <cellStyle name="40% - Accent4 6 2 2 4_51-Sch Exp Fed Awards  (1)" xfId="37557" xr:uid="{00000000-0005-0000-0000-0000D0720000}"/>
    <cellStyle name="40% - Accent4 6 2 2 5" xfId="13190" xr:uid="{00000000-0005-0000-0000-0000D1720000}"/>
    <cellStyle name="40% - Accent4 6 2 2 5 2" xfId="37559" xr:uid="{00000000-0005-0000-0000-0000D2720000}"/>
    <cellStyle name="40% - Accent4 6 2 2 5_51-Sch Exp Fed Awards  (1)" xfId="37558" xr:uid="{00000000-0005-0000-0000-0000D3720000}"/>
    <cellStyle name="40% - Accent4 6 2 2 6" xfId="16819" xr:uid="{00000000-0005-0000-0000-0000D4720000}"/>
    <cellStyle name="40% - Accent4 6 2 2 6 2" xfId="37561" xr:uid="{00000000-0005-0000-0000-0000D5720000}"/>
    <cellStyle name="40% - Accent4 6 2 2 6_51-Sch Exp Fed Awards  (1)" xfId="37560" xr:uid="{00000000-0005-0000-0000-0000D6720000}"/>
    <cellStyle name="40% - Accent4 6 2 2 7" xfId="37562" xr:uid="{00000000-0005-0000-0000-0000D7720000}"/>
    <cellStyle name="40% - Accent4 6 2 2 7 2" xfId="37563" xr:uid="{00000000-0005-0000-0000-0000D8720000}"/>
    <cellStyle name="40% - Accent4 6 2 2 8" xfId="37564" xr:uid="{00000000-0005-0000-0000-0000D9720000}"/>
    <cellStyle name="40% - Accent4 6 2 2 9" xfId="37565" xr:uid="{00000000-0005-0000-0000-0000DA720000}"/>
    <cellStyle name="40% - Accent4 6 2 2_411200-10 -20" xfId="37566" xr:uid="{00000000-0005-0000-0000-0000DB720000}"/>
    <cellStyle name="40% - Accent4 6 2 3" xfId="5048" xr:uid="{00000000-0005-0000-0000-0000DC720000}"/>
    <cellStyle name="40% - Accent4 6 2 3 2" xfId="5049" xr:uid="{00000000-0005-0000-0000-0000DD720000}"/>
    <cellStyle name="40% - Accent4 6 2 3 2 2" xfId="5050" xr:uid="{00000000-0005-0000-0000-0000DE720000}"/>
    <cellStyle name="40% - Accent4 6 2 3 2 2 2" xfId="13191" xr:uid="{00000000-0005-0000-0000-0000DF720000}"/>
    <cellStyle name="40% - Accent4 6 2 3 2 2 3" xfId="22185" xr:uid="{00000000-0005-0000-0000-0000E0720000}"/>
    <cellStyle name="40% - Accent4 6 2 3 2 2_51-Sch Exp Fed Awards  (1)" xfId="37569" xr:uid="{00000000-0005-0000-0000-0000E1720000}"/>
    <cellStyle name="40% - Accent4 6 2 3 2 3" xfId="13192" xr:uid="{00000000-0005-0000-0000-0000E2720000}"/>
    <cellStyle name="40% - Accent4 6 2 3 2 4" xfId="18551" xr:uid="{00000000-0005-0000-0000-0000E3720000}"/>
    <cellStyle name="40% - Accent4 6 2 3 2_51-Sch Exp Fed Awards  (1)" xfId="37568" xr:uid="{00000000-0005-0000-0000-0000E4720000}"/>
    <cellStyle name="40% - Accent4 6 2 3 3" xfId="5051" xr:uid="{00000000-0005-0000-0000-0000E5720000}"/>
    <cellStyle name="40% - Accent4 6 2 3 3 2" xfId="13193" xr:uid="{00000000-0005-0000-0000-0000E6720000}"/>
    <cellStyle name="40% - Accent4 6 2 3 3 3" xfId="20457" xr:uid="{00000000-0005-0000-0000-0000E7720000}"/>
    <cellStyle name="40% - Accent4 6 2 3 3_51-Sch Exp Fed Awards  (1)" xfId="37570" xr:uid="{00000000-0005-0000-0000-0000E8720000}"/>
    <cellStyle name="40% - Accent4 6 2 3 4" xfId="13194" xr:uid="{00000000-0005-0000-0000-0000E9720000}"/>
    <cellStyle name="40% - Accent4 6 2 3 4 2" xfId="37572" xr:uid="{00000000-0005-0000-0000-0000EA720000}"/>
    <cellStyle name="40% - Accent4 6 2 3 4_51-Sch Exp Fed Awards  (1)" xfId="37571" xr:uid="{00000000-0005-0000-0000-0000EB720000}"/>
    <cellStyle name="40% - Accent4 6 2 3 5" xfId="16821" xr:uid="{00000000-0005-0000-0000-0000EC720000}"/>
    <cellStyle name="40% - Accent4 6 2 3 5 2" xfId="37574" xr:uid="{00000000-0005-0000-0000-0000ED720000}"/>
    <cellStyle name="40% - Accent4 6 2 3 5_51-Sch Exp Fed Awards  (1)" xfId="37573" xr:uid="{00000000-0005-0000-0000-0000EE720000}"/>
    <cellStyle name="40% - Accent4 6 2 3 6" xfId="37575" xr:uid="{00000000-0005-0000-0000-0000EF720000}"/>
    <cellStyle name="40% - Accent4 6 2 3 6 2" xfId="37576" xr:uid="{00000000-0005-0000-0000-0000F0720000}"/>
    <cellStyle name="40% - Accent4 6 2 3 7" xfId="37577" xr:uid="{00000000-0005-0000-0000-0000F1720000}"/>
    <cellStyle name="40% - Accent4 6 2 3 8" xfId="37578" xr:uid="{00000000-0005-0000-0000-0000F2720000}"/>
    <cellStyle name="40% - Accent4 6 2 3_51-Sch Exp Fed Awards  (1)" xfId="37567" xr:uid="{00000000-0005-0000-0000-0000F3720000}"/>
    <cellStyle name="40% - Accent4 6 2 4" xfId="5052" xr:uid="{00000000-0005-0000-0000-0000F4720000}"/>
    <cellStyle name="40% - Accent4 6 2 4 2" xfId="5053" xr:uid="{00000000-0005-0000-0000-0000F5720000}"/>
    <cellStyle name="40% - Accent4 6 2 4 2 2" xfId="13195" xr:uid="{00000000-0005-0000-0000-0000F6720000}"/>
    <cellStyle name="40% - Accent4 6 2 4 2 3" xfId="22182" xr:uid="{00000000-0005-0000-0000-0000F7720000}"/>
    <cellStyle name="40% - Accent4 6 2 4 2_51-Sch Exp Fed Awards  (1)" xfId="37580" xr:uid="{00000000-0005-0000-0000-0000F8720000}"/>
    <cellStyle name="40% - Accent4 6 2 4 3" xfId="13196" xr:uid="{00000000-0005-0000-0000-0000F9720000}"/>
    <cellStyle name="40% - Accent4 6 2 4 4" xfId="18548" xr:uid="{00000000-0005-0000-0000-0000FA720000}"/>
    <cellStyle name="40% - Accent4 6 2 4_51-Sch Exp Fed Awards  (1)" xfId="37579" xr:uid="{00000000-0005-0000-0000-0000FB720000}"/>
    <cellStyle name="40% - Accent4 6 2 5" xfId="5054" xr:uid="{00000000-0005-0000-0000-0000FC720000}"/>
    <cellStyle name="40% - Accent4 6 2 5 2" xfId="13197" xr:uid="{00000000-0005-0000-0000-0000FD720000}"/>
    <cellStyle name="40% - Accent4 6 2 5 3" xfId="20454" xr:uid="{00000000-0005-0000-0000-0000FE720000}"/>
    <cellStyle name="40% - Accent4 6 2 5_51-Sch Exp Fed Awards  (1)" xfId="37581" xr:uid="{00000000-0005-0000-0000-0000FF720000}"/>
    <cellStyle name="40% - Accent4 6 2 6" xfId="13198" xr:uid="{00000000-0005-0000-0000-000000730000}"/>
    <cellStyle name="40% - Accent4 6 2 6 2" xfId="37583" xr:uid="{00000000-0005-0000-0000-000001730000}"/>
    <cellStyle name="40% - Accent4 6 2 6_51-Sch Exp Fed Awards  (1)" xfId="37582" xr:uid="{00000000-0005-0000-0000-000002730000}"/>
    <cellStyle name="40% - Accent4 6 2 7" xfId="16818" xr:uid="{00000000-0005-0000-0000-000003730000}"/>
    <cellStyle name="40% - Accent4 6 2 7 2" xfId="37585" xr:uid="{00000000-0005-0000-0000-000004730000}"/>
    <cellStyle name="40% - Accent4 6 2 7_51-Sch Exp Fed Awards  (1)" xfId="37584" xr:uid="{00000000-0005-0000-0000-000005730000}"/>
    <cellStyle name="40% - Accent4 6 2 8" xfId="37586" xr:uid="{00000000-0005-0000-0000-000006730000}"/>
    <cellStyle name="40% - Accent4 6 2 8 2" xfId="37587" xr:uid="{00000000-0005-0000-0000-000007730000}"/>
    <cellStyle name="40% - Accent4 6 2 9" xfId="37588" xr:uid="{00000000-0005-0000-0000-000008730000}"/>
    <cellStyle name="40% - Accent4 6 2_411200-10 -20" xfId="37589" xr:uid="{00000000-0005-0000-0000-000009730000}"/>
    <cellStyle name="40% - Accent4 6 3" xfId="5055" xr:uid="{00000000-0005-0000-0000-00000A730000}"/>
    <cellStyle name="40% - Accent4 6 3 2" xfId="5056" xr:uid="{00000000-0005-0000-0000-00000B730000}"/>
    <cellStyle name="40% - Accent4 6 3 2 2" xfId="5057" xr:uid="{00000000-0005-0000-0000-00000C730000}"/>
    <cellStyle name="40% - Accent4 6 3 2 2 2" xfId="5058" xr:uid="{00000000-0005-0000-0000-00000D730000}"/>
    <cellStyle name="40% - Accent4 6 3 2 2 2 2" xfId="13199" xr:uid="{00000000-0005-0000-0000-00000E730000}"/>
    <cellStyle name="40% - Accent4 6 3 2 2 2 3" xfId="22187" xr:uid="{00000000-0005-0000-0000-00000F730000}"/>
    <cellStyle name="40% - Accent4 6 3 2 2 2_51-Sch Exp Fed Awards  (1)" xfId="37592" xr:uid="{00000000-0005-0000-0000-000010730000}"/>
    <cellStyle name="40% - Accent4 6 3 2 2 3" xfId="13200" xr:uid="{00000000-0005-0000-0000-000011730000}"/>
    <cellStyle name="40% - Accent4 6 3 2 2 4" xfId="18553" xr:uid="{00000000-0005-0000-0000-000012730000}"/>
    <cellStyle name="40% - Accent4 6 3 2 2_51-Sch Exp Fed Awards  (1)" xfId="37591" xr:uid="{00000000-0005-0000-0000-000013730000}"/>
    <cellStyle name="40% - Accent4 6 3 2 3" xfId="5059" xr:uid="{00000000-0005-0000-0000-000014730000}"/>
    <cellStyle name="40% - Accent4 6 3 2 3 2" xfId="13201" xr:uid="{00000000-0005-0000-0000-000015730000}"/>
    <cellStyle name="40% - Accent4 6 3 2 3 3" xfId="20459" xr:uid="{00000000-0005-0000-0000-000016730000}"/>
    <cellStyle name="40% - Accent4 6 3 2 3_51-Sch Exp Fed Awards  (1)" xfId="37593" xr:uid="{00000000-0005-0000-0000-000017730000}"/>
    <cellStyle name="40% - Accent4 6 3 2 4" xfId="13202" xr:uid="{00000000-0005-0000-0000-000018730000}"/>
    <cellStyle name="40% - Accent4 6 3 2 4 2" xfId="37595" xr:uid="{00000000-0005-0000-0000-000019730000}"/>
    <cellStyle name="40% - Accent4 6 3 2 4_51-Sch Exp Fed Awards  (1)" xfId="37594" xr:uid="{00000000-0005-0000-0000-00001A730000}"/>
    <cellStyle name="40% - Accent4 6 3 2 5" xfId="16823" xr:uid="{00000000-0005-0000-0000-00001B730000}"/>
    <cellStyle name="40% - Accent4 6 3 2 5 2" xfId="37597" xr:uid="{00000000-0005-0000-0000-00001C730000}"/>
    <cellStyle name="40% - Accent4 6 3 2 5_51-Sch Exp Fed Awards  (1)" xfId="37596" xr:uid="{00000000-0005-0000-0000-00001D730000}"/>
    <cellStyle name="40% - Accent4 6 3 2 6" xfId="37598" xr:uid="{00000000-0005-0000-0000-00001E730000}"/>
    <cellStyle name="40% - Accent4 6 3 2 6 2" xfId="37599" xr:uid="{00000000-0005-0000-0000-00001F730000}"/>
    <cellStyle name="40% - Accent4 6 3 2 7" xfId="37600" xr:uid="{00000000-0005-0000-0000-000020730000}"/>
    <cellStyle name="40% - Accent4 6 3 2 8" xfId="37601" xr:uid="{00000000-0005-0000-0000-000021730000}"/>
    <cellStyle name="40% - Accent4 6 3 2_51-Sch Exp Fed Awards  (1)" xfId="37590" xr:uid="{00000000-0005-0000-0000-000022730000}"/>
    <cellStyle name="40% - Accent4 6 3 3" xfId="5060" xr:uid="{00000000-0005-0000-0000-000023730000}"/>
    <cellStyle name="40% - Accent4 6 3 3 2" xfId="5061" xr:uid="{00000000-0005-0000-0000-000024730000}"/>
    <cellStyle name="40% - Accent4 6 3 3 2 2" xfId="13203" xr:uid="{00000000-0005-0000-0000-000025730000}"/>
    <cellStyle name="40% - Accent4 6 3 3 2 3" xfId="22186" xr:uid="{00000000-0005-0000-0000-000026730000}"/>
    <cellStyle name="40% - Accent4 6 3 3 2_51-Sch Exp Fed Awards  (1)" xfId="37603" xr:uid="{00000000-0005-0000-0000-000027730000}"/>
    <cellStyle name="40% - Accent4 6 3 3 3" xfId="13204" xr:uid="{00000000-0005-0000-0000-000028730000}"/>
    <cellStyle name="40% - Accent4 6 3 3 4" xfId="18552" xr:uid="{00000000-0005-0000-0000-000029730000}"/>
    <cellStyle name="40% - Accent4 6 3 3_51-Sch Exp Fed Awards  (1)" xfId="37602" xr:uid="{00000000-0005-0000-0000-00002A730000}"/>
    <cellStyle name="40% - Accent4 6 3 4" xfId="5062" xr:uid="{00000000-0005-0000-0000-00002B730000}"/>
    <cellStyle name="40% - Accent4 6 3 4 2" xfId="13205" xr:uid="{00000000-0005-0000-0000-00002C730000}"/>
    <cellStyle name="40% - Accent4 6 3 4 3" xfId="20458" xr:uid="{00000000-0005-0000-0000-00002D730000}"/>
    <cellStyle name="40% - Accent4 6 3 4_51-Sch Exp Fed Awards  (1)" xfId="37604" xr:uid="{00000000-0005-0000-0000-00002E730000}"/>
    <cellStyle name="40% - Accent4 6 3 5" xfId="13206" xr:uid="{00000000-0005-0000-0000-00002F730000}"/>
    <cellStyle name="40% - Accent4 6 3 5 2" xfId="37606" xr:uid="{00000000-0005-0000-0000-000030730000}"/>
    <cellStyle name="40% - Accent4 6 3 5_51-Sch Exp Fed Awards  (1)" xfId="37605" xr:uid="{00000000-0005-0000-0000-000031730000}"/>
    <cellStyle name="40% - Accent4 6 3 6" xfId="16822" xr:uid="{00000000-0005-0000-0000-000032730000}"/>
    <cellStyle name="40% - Accent4 6 3 6 2" xfId="37608" xr:uid="{00000000-0005-0000-0000-000033730000}"/>
    <cellStyle name="40% - Accent4 6 3 6_51-Sch Exp Fed Awards  (1)" xfId="37607" xr:uid="{00000000-0005-0000-0000-000034730000}"/>
    <cellStyle name="40% - Accent4 6 3 7" xfId="37609" xr:uid="{00000000-0005-0000-0000-000035730000}"/>
    <cellStyle name="40% - Accent4 6 3 7 2" xfId="37610" xr:uid="{00000000-0005-0000-0000-000036730000}"/>
    <cellStyle name="40% - Accent4 6 3 8" xfId="37611" xr:uid="{00000000-0005-0000-0000-000037730000}"/>
    <cellStyle name="40% - Accent4 6 3 9" xfId="37612" xr:uid="{00000000-0005-0000-0000-000038730000}"/>
    <cellStyle name="40% - Accent4 6 3_411200-10 -20" xfId="37613" xr:uid="{00000000-0005-0000-0000-000039730000}"/>
    <cellStyle name="40% - Accent4 6 4" xfId="5063" xr:uid="{00000000-0005-0000-0000-00003A730000}"/>
    <cellStyle name="40% - Accent4 6 4 2" xfId="5064" xr:uid="{00000000-0005-0000-0000-00003B730000}"/>
    <cellStyle name="40% - Accent4 6 4 2 2" xfId="5065" xr:uid="{00000000-0005-0000-0000-00003C730000}"/>
    <cellStyle name="40% - Accent4 6 4 2 2 2" xfId="13207" xr:uid="{00000000-0005-0000-0000-00003D730000}"/>
    <cellStyle name="40% - Accent4 6 4 2 2 3" xfId="22188" xr:uid="{00000000-0005-0000-0000-00003E730000}"/>
    <cellStyle name="40% - Accent4 6 4 2 2_51-Sch Exp Fed Awards  (1)" xfId="37616" xr:uid="{00000000-0005-0000-0000-00003F730000}"/>
    <cellStyle name="40% - Accent4 6 4 2 3" xfId="13208" xr:uid="{00000000-0005-0000-0000-000040730000}"/>
    <cellStyle name="40% - Accent4 6 4 2 4" xfId="18554" xr:uid="{00000000-0005-0000-0000-000041730000}"/>
    <cellStyle name="40% - Accent4 6 4 2_51-Sch Exp Fed Awards  (1)" xfId="37615" xr:uid="{00000000-0005-0000-0000-000042730000}"/>
    <cellStyle name="40% - Accent4 6 4 3" xfId="5066" xr:uid="{00000000-0005-0000-0000-000043730000}"/>
    <cellStyle name="40% - Accent4 6 4 3 2" xfId="13209" xr:uid="{00000000-0005-0000-0000-000044730000}"/>
    <cellStyle name="40% - Accent4 6 4 3 3" xfId="20460" xr:uid="{00000000-0005-0000-0000-000045730000}"/>
    <cellStyle name="40% - Accent4 6 4 3_51-Sch Exp Fed Awards  (1)" xfId="37617" xr:uid="{00000000-0005-0000-0000-000046730000}"/>
    <cellStyle name="40% - Accent4 6 4 4" xfId="13210" xr:uid="{00000000-0005-0000-0000-000047730000}"/>
    <cellStyle name="40% - Accent4 6 4 4 2" xfId="37619" xr:uid="{00000000-0005-0000-0000-000048730000}"/>
    <cellStyle name="40% - Accent4 6 4 4_51-Sch Exp Fed Awards  (1)" xfId="37618" xr:uid="{00000000-0005-0000-0000-000049730000}"/>
    <cellStyle name="40% - Accent4 6 4 5" xfId="16824" xr:uid="{00000000-0005-0000-0000-00004A730000}"/>
    <cellStyle name="40% - Accent4 6 4 5 2" xfId="37621" xr:uid="{00000000-0005-0000-0000-00004B730000}"/>
    <cellStyle name="40% - Accent4 6 4 5_51-Sch Exp Fed Awards  (1)" xfId="37620" xr:uid="{00000000-0005-0000-0000-00004C730000}"/>
    <cellStyle name="40% - Accent4 6 4 6" xfId="37622" xr:uid="{00000000-0005-0000-0000-00004D730000}"/>
    <cellStyle name="40% - Accent4 6 4 6 2" xfId="37623" xr:uid="{00000000-0005-0000-0000-00004E730000}"/>
    <cellStyle name="40% - Accent4 6 4 7" xfId="37624" xr:uid="{00000000-0005-0000-0000-00004F730000}"/>
    <cellStyle name="40% - Accent4 6 4 8" xfId="37625" xr:uid="{00000000-0005-0000-0000-000050730000}"/>
    <cellStyle name="40% - Accent4 6 4_51-Sch Exp Fed Awards  (1)" xfId="37614" xr:uid="{00000000-0005-0000-0000-000051730000}"/>
    <cellStyle name="40% - Accent4 6 5" xfId="5067" xr:uid="{00000000-0005-0000-0000-000052730000}"/>
    <cellStyle name="40% - Accent4 6 5 2" xfId="5068" xr:uid="{00000000-0005-0000-0000-000053730000}"/>
    <cellStyle name="40% - Accent4 6 5 2 2" xfId="13211" xr:uid="{00000000-0005-0000-0000-000054730000}"/>
    <cellStyle name="40% - Accent4 6 5 2 3" xfId="21141" xr:uid="{00000000-0005-0000-0000-000055730000}"/>
    <cellStyle name="40% - Accent4 6 5 2_51-Sch Exp Fed Awards  (1)" xfId="37627" xr:uid="{00000000-0005-0000-0000-000056730000}"/>
    <cellStyle name="40% - Accent4 6 5 3" xfId="13212" xr:uid="{00000000-0005-0000-0000-000057730000}"/>
    <cellStyle name="40% - Accent4 6 5 4" xfId="17507" xr:uid="{00000000-0005-0000-0000-000058730000}"/>
    <cellStyle name="40% - Accent4 6 5_51-Sch Exp Fed Awards  (1)" xfId="37626" xr:uid="{00000000-0005-0000-0000-000059730000}"/>
    <cellStyle name="40% - Accent4 6 6" xfId="5069" xr:uid="{00000000-0005-0000-0000-00005A730000}"/>
    <cellStyle name="40% - Accent4 6 6 2" xfId="13213" xr:uid="{00000000-0005-0000-0000-00005B730000}"/>
    <cellStyle name="40% - Accent4 6 6 3" xfId="20453" xr:uid="{00000000-0005-0000-0000-00005C730000}"/>
    <cellStyle name="40% - Accent4 6 6_51-Sch Exp Fed Awards  (1)" xfId="37628" xr:uid="{00000000-0005-0000-0000-00005D730000}"/>
    <cellStyle name="40% - Accent4 6 7" xfId="13214" xr:uid="{00000000-0005-0000-0000-00005E730000}"/>
    <cellStyle name="40% - Accent4 6 7 2" xfId="37630" xr:uid="{00000000-0005-0000-0000-00005F730000}"/>
    <cellStyle name="40% - Accent4 6 7_51-Sch Exp Fed Awards  (1)" xfId="37629" xr:uid="{00000000-0005-0000-0000-000060730000}"/>
    <cellStyle name="40% - Accent4 6 8" xfId="16817" xr:uid="{00000000-0005-0000-0000-000061730000}"/>
    <cellStyle name="40% - Accent4 6 8 2" xfId="37632" xr:uid="{00000000-0005-0000-0000-000062730000}"/>
    <cellStyle name="40% - Accent4 6 8_51-Sch Exp Fed Awards  (1)" xfId="37631" xr:uid="{00000000-0005-0000-0000-000063730000}"/>
    <cellStyle name="40% - Accent4 6 9" xfId="37633" xr:uid="{00000000-0005-0000-0000-000064730000}"/>
    <cellStyle name="40% - Accent4 6 9 2" xfId="37634" xr:uid="{00000000-0005-0000-0000-000065730000}"/>
    <cellStyle name="40% - Accent4 6_411200-10 -20" xfId="37635" xr:uid="{00000000-0005-0000-0000-000066730000}"/>
    <cellStyle name="40% - Accent4 7" xfId="5070" xr:uid="{00000000-0005-0000-0000-000067730000}"/>
    <cellStyle name="40% - Accent4 7 10" xfId="37636" xr:uid="{00000000-0005-0000-0000-000068730000}"/>
    <cellStyle name="40% - Accent4 7 11" xfId="37637" xr:uid="{00000000-0005-0000-0000-000069730000}"/>
    <cellStyle name="40% - Accent4 7 2" xfId="5071" xr:uid="{00000000-0005-0000-0000-00006A730000}"/>
    <cellStyle name="40% - Accent4 7 2 10" xfId="37638" xr:uid="{00000000-0005-0000-0000-00006B730000}"/>
    <cellStyle name="40% - Accent4 7 2 2" xfId="5072" xr:uid="{00000000-0005-0000-0000-00006C730000}"/>
    <cellStyle name="40% - Accent4 7 2 2 2" xfId="5073" xr:uid="{00000000-0005-0000-0000-00006D730000}"/>
    <cellStyle name="40% - Accent4 7 2 2 2 2" xfId="5074" xr:uid="{00000000-0005-0000-0000-00006E730000}"/>
    <cellStyle name="40% - Accent4 7 2 2 2 2 2" xfId="5075" xr:uid="{00000000-0005-0000-0000-00006F730000}"/>
    <cellStyle name="40% - Accent4 7 2 2 2 2 2 2" xfId="13215" xr:uid="{00000000-0005-0000-0000-000070730000}"/>
    <cellStyle name="40% - Accent4 7 2 2 2 2 2 3" xfId="22192" xr:uid="{00000000-0005-0000-0000-000071730000}"/>
    <cellStyle name="40% - Accent4 7 2 2 2 2 2_51-Sch Exp Fed Awards  (1)" xfId="37641" xr:uid="{00000000-0005-0000-0000-000072730000}"/>
    <cellStyle name="40% - Accent4 7 2 2 2 2 3" xfId="13216" xr:uid="{00000000-0005-0000-0000-000073730000}"/>
    <cellStyle name="40% - Accent4 7 2 2 2 2 4" xfId="18558" xr:uid="{00000000-0005-0000-0000-000074730000}"/>
    <cellStyle name="40% - Accent4 7 2 2 2 2_51-Sch Exp Fed Awards  (1)" xfId="37640" xr:uid="{00000000-0005-0000-0000-000075730000}"/>
    <cellStyle name="40% - Accent4 7 2 2 2 3" xfId="5076" xr:uid="{00000000-0005-0000-0000-000076730000}"/>
    <cellStyle name="40% - Accent4 7 2 2 2 3 2" xfId="13217" xr:uid="{00000000-0005-0000-0000-000077730000}"/>
    <cellStyle name="40% - Accent4 7 2 2 2 3 3" xfId="20464" xr:uid="{00000000-0005-0000-0000-000078730000}"/>
    <cellStyle name="40% - Accent4 7 2 2 2 3_51-Sch Exp Fed Awards  (1)" xfId="37642" xr:uid="{00000000-0005-0000-0000-000079730000}"/>
    <cellStyle name="40% - Accent4 7 2 2 2 4" xfId="13218" xr:uid="{00000000-0005-0000-0000-00007A730000}"/>
    <cellStyle name="40% - Accent4 7 2 2 2 4 2" xfId="37644" xr:uid="{00000000-0005-0000-0000-00007B730000}"/>
    <cellStyle name="40% - Accent4 7 2 2 2 4_51-Sch Exp Fed Awards  (1)" xfId="37643" xr:uid="{00000000-0005-0000-0000-00007C730000}"/>
    <cellStyle name="40% - Accent4 7 2 2 2 5" xfId="16828" xr:uid="{00000000-0005-0000-0000-00007D730000}"/>
    <cellStyle name="40% - Accent4 7 2 2 2 5 2" xfId="37646" xr:uid="{00000000-0005-0000-0000-00007E730000}"/>
    <cellStyle name="40% - Accent4 7 2 2 2 5_51-Sch Exp Fed Awards  (1)" xfId="37645" xr:uid="{00000000-0005-0000-0000-00007F730000}"/>
    <cellStyle name="40% - Accent4 7 2 2 2 6" xfId="37647" xr:uid="{00000000-0005-0000-0000-000080730000}"/>
    <cellStyle name="40% - Accent4 7 2 2 2 6 2" xfId="37648" xr:uid="{00000000-0005-0000-0000-000081730000}"/>
    <cellStyle name="40% - Accent4 7 2 2 2 7" xfId="37649" xr:uid="{00000000-0005-0000-0000-000082730000}"/>
    <cellStyle name="40% - Accent4 7 2 2 2 8" xfId="37650" xr:uid="{00000000-0005-0000-0000-000083730000}"/>
    <cellStyle name="40% - Accent4 7 2 2 2_51-Sch Exp Fed Awards  (1)" xfId="37639" xr:uid="{00000000-0005-0000-0000-000084730000}"/>
    <cellStyle name="40% - Accent4 7 2 2 3" xfId="5077" xr:uid="{00000000-0005-0000-0000-000085730000}"/>
    <cellStyle name="40% - Accent4 7 2 2 3 2" xfId="5078" xr:uid="{00000000-0005-0000-0000-000086730000}"/>
    <cellStyle name="40% - Accent4 7 2 2 3 2 2" xfId="13219" xr:uid="{00000000-0005-0000-0000-000087730000}"/>
    <cellStyle name="40% - Accent4 7 2 2 3 2 3" xfId="22191" xr:uid="{00000000-0005-0000-0000-000088730000}"/>
    <cellStyle name="40% - Accent4 7 2 2 3 2_51-Sch Exp Fed Awards  (1)" xfId="37652" xr:uid="{00000000-0005-0000-0000-000089730000}"/>
    <cellStyle name="40% - Accent4 7 2 2 3 3" xfId="13220" xr:uid="{00000000-0005-0000-0000-00008A730000}"/>
    <cellStyle name="40% - Accent4 7 2 2 3 4" xfId="18557" xr:uid="{00000000-0005-0000-0000-00008B730000}"/>
    <cellStyle name="40% - Accent4 7 2 2 3_51-Sch Exp Fed Awards  (1)" xfId="37651" xr:uid="{00000000-0005-0000-0000-00008C730000}"/>
    <cellStyle name="40% - Accent4 7 2 2 4" xfId="5079" xr:uid="{00000000-0005-0000-0000-00008D730000}"/>
    <cellStyle name="40% - Accent4 7 2 2 4 2" xfId="13221" xr:uid="{00000000-0005-0000-0000-00008E730000}"/>
    <cellStyle name="40% - Accent4 7 2 2 4 3" xfId="20463" xr:uid="{00000000-0005-0000-0000-00008F730000}"/>
    <cellStyle name="40% - Accent4 7 2 2 4_51-Sch Exp Fed Awards  (1)" xfId="37653" xr:uid="{00000000-0005-0000-0000-000090730000}"/>
    <cellStyle name="40% - Accent4 7 2 2 5" xfId="13222" xr:uid="{00000000-0005-0000-0000-000091730000}"/>
    <cellStyle name="40% - Accent4 7 2 2 5 2" xfId="37655" xr:uid="{00000000-0005-0000-0000-000092730000}"/>
    <cellStyle name="40% - Accent4 7 2 2 5_51-Sch Exp Fed Awards  (1)" xfId="37654" xr:uid="{00000000-0005-0000-0000-000093730000}"/>
    <cellStyle name="40% - Accent4 7 2 2 6" xfId="16827" xr:uid="{00000000-0005-0000-0000-000094730000}"/>
    <cellStyle name="40% - Accent4 7 2 2 6 2" xfId="37657" xr:uid="{00000000-0005-0000-0000-000095730000}"/>
    <cellStyle name="40% - Accent4 7 2 2 6_51-Sch Exp Fed Awards  (1)" xfId="37656" xr:uid="{00000000-0005-0000-0000-000096730000}"/>
    <cellStyle name="40% - Accent4 7 2 2 7" xfId="37658" xr:uid="{00000000-0005-0000-0000-000097730000}"/>
    <cellStyle name="40% - Accent4 7 2 2 7 2" xfId="37659" xr:uid="{00000000-0005-0000-0000-000098730000}"/>
    <cellStyle name="40% - Accent4 7 2 2 8" xfId="37660" xr:uid="{00000000-0005-0000-0000-000099730000}"/>
    <cellStyle name="40% - Accent4 7 2 2 9" xfId="37661" xr:uid="{00000000-0005-0000-0000-00009A730000}"/>
    <cellStyle name="40% - Accent4 7 2 2_411200-10 -20" xfId="37662" xr:uid="{00000000-0005-0000-0000-00009B730000}"/>
    <cellStyle name="40% - Accent4 7 2 3" xfId="5080" xr:uid="{00000000-0005-0000-0000-00009C730000}"/>
    <cellStyle name="40% - Accent4 7 2 3 2" xfId="5081" xr:uid="{00000000-0005-0000-0000-00009D730000}"/>
    <cellStyle name="40% - Accent4 7 2 3 2 2" xfId="5082" xr:uid="{00000000-0005-0000-0000-00009E730000}"/>
    <cellStyle name="40% - Accent4 7 2 3 2 2 2" xfId="13223" xr:uid="{00000000-0005-0000-0000-00009F730000}"/>
    <cellStyle name="40% - Accent4 7 2 3 2 2 3" xfId="22193" xr:uid="{00000000-0005-0000-0000-0000A0730000}"/>
    <cellStyle name="40% - Accent4 7 2 3 2 2_51-Sch Exp Fed Awards  (1)" xfId="37665" xr:uid="{00000000-0005-0000-0000-0000A1730000}"/>
    <cellStyle name="40% - Accent4 7 2 3 2 3" xfId="13224" xr:uid="{00000000-0005-0000-0000-0000A2730000}"/>
    <cellStyle name="40% - Accent4 7 2 3 2 4" xfId="18559" xr:uid="{00000000-0005-0000-0000-0000A3730000}"/>
    <cellStyle name="40% - Accent4 7 2 3 2_51-Sch Exp Fed Awards  (1)" xfId="37664" xr:uid="{00000000-0005-0000-0000-0000A4730000}"/>
    <cellStyle name="40% - Accent4 7 2 3 3" xfId="5083" xr:uid="{00000000-0005-0000-0000-0000A5730000}"/>
    <cellStyle name="40% - Accent4 7 2 3 3 2" xfId="13225" xr:uid="{00000000-0005-0000-0000-0000A6730000}"/>
    <cellStyle name="40% - Accent4 7 2 3 3 3" xfId="20465" xr:uid="{00000000-0005-0000-0000-0000A7730000}"/>
    <cellStyle name="40% - Accent4 7 2 3 3_51-Sch Exp Fed Awards  (1)" xfId="37666" xr:uid="{00000000-0005-0000-0000-0000A8730000}"/>
    <cellStyle name="40% - Accent4 7 2 3 4" xfId="13226" xr:uid="{00000000-0005-0000-0000-0000A9730000}"/>
    <cellStyle name="40% - Accent4 7 2 3 4 2" xfId="37668" xr:uid="{00000000-0005-0000-0000-0000AA730000}"/>
    <cellStyle name="40% - Accent4 7 2 3 4_51-Sch Exp Fed Awards  (1)" xfId="37667" xr:uid="{00000000-0005-0000-0000-0000AB730000}"/>
    <cellStyle name="40% - Accent4 7 2 3 5" xfId="16829" xr:uid="{00000000-0005-0000-0000-0000AC730000}"/>
    <cellStyle name="40% - Accent4 7 2 3 5 2" xfId="37670" xr:uid="{00000000-0005-0000-0000-0000AD730000}"/>
    <cellStyle name="40% - Accent4 7 2 3 5_51-Sch Exp Fed Awards  (1)" xfId="37669" xr:uid="{00000000-0005-0000-0000-0000AE730000}"/>
    <cellStyle name="40% - Accent4 7 2 3 6" xfId="37671" xr:uid="{00000000-0005-0000-0000-0000AF730000}"/>
    <cellStyle name="40% - Accent4 7 2 3 6 2" xfId="37672" xr:uid="{00000000-0005-0000-0000-0000B0730000}"/>
    <cellStyle name="40% - Accent4 7 2 3 7" xfId="37673" xr:uid="{00000000-0005-0000-0000-0000B1730000}"/>
    <cellStyle name="40% - Accent4 7 2 3 8" xfId="37674" xr:uid="{00000000-0005-0000-0000-0000B2730000}"/>
    <cellStyle name="40% - Accent4 7 2 3_51-Sch Exp Fed Awards  (1)" xfId="37663" xr:uid="{00000000-0005-0000-0000-0000B3730000}"/>
    <cellStyle name="40% - Accent4 7 2 4" xfId="5084" xr:uid="{00000000-0005-0000-0000-0000B4730000}"/>
    <cellStyle name="40% - Accent4 7 2 4 2" xfId="5085" xr:uid="{00000000-0005-0000-0000-0000B5730000}"/>
    <cellStyle name="40% - Accent4 7 2 4 2 2" xfId="13227" xr:uid="{00000000-0005-0000-0000-0000B6730000}"/>
    <cellStyle name="40% - Accent4 7 2 4 2 3" xfId="22190" xr:uid="{00000000-0005-0000-0000-0000B7730000}"/>
    <cellStyle name="40% - Accent4 7 2 4 2_51-Sch Exp Fed Awards  (1)" xfId="37676" xr:uid="{00000000-0005-0000-0000-0000B8730000}"/>
    <cellStyle name="40% - Accent4 7 2 4 3" xfId="13228" xr:uid="{00000000-0005-0000-0000-0000B9730000}"/>
    <cellStyle name="40% - Accent4 7 2 4 4" xfId="18556" xr:uid="{00000000-0005-0000-0000-0000BA730000}"/>
    <cellStyle name="40% - Accent4 7 2 4_51-Sch Exp Fed Awards  (1)" xfId="37675" xr:uid="{00000000-0005-0000-0000-0000BB730000}"/>
    <cellStyle name="40% - Accent4 7 2 5" xfId="5086" xr:uid="{00000000-0005-0000-0000-0000BC730000}"/>
    <cellStyle name="40% - Accent4 7 2 5 2" xfId="13229" xr:uid="{00000000-0005-0000-0000-0000BD730000}"/>
    <cellStyle name="40% - Accent4 7 2 5 3" xfId="20462" xr:uid="{00000000-0005-0000-0000-0000BE730000}"/>
    <cellStyle name="40% - Accent4 7 2 5_51-Sch Exp Fed Awards  (1)" xfId="37677" xr:uid="{00000000-0005-0000-0000-0000BF730000}"/>
    <cellStyle name="40% - Accent4 7 2 6" xfId="13230" xr:uid="{00000000-0005-0000-0000-0000C0730000}"/>
    <cellStyle name="40% - Accent4 7 2 6 2" xfId="37679" xr:uid="{00000000-0005-0000-0000-0000C1730000}"/>
    <cellStyle name="40% - Accent4 7 2 6_51-Sch Exp Fed Awards  (1)" xfId="37678" xr:uid="{00000000-0005-0000-0000-0000C2730000}"/>
    <cellStyle name="40% - Accent4 7 2 7" xfId="16826" xr:uid="{00000000-0005-0000-0000-0000C3730000}"/>
    <cellStyle name="40% - Accent4 7 2 7 2" xfId="37681" xr:uid="{00000000-0005-0000-0000-0000C4730000}"/>
    <cellStyle name="40% - Accent4 7 2 7_51-Sch Exp Fed Awards  (1)" xfId="37680" xr:uid="{00000000-0005-0000-0000-0000C5730000}"/>
    <cellStyle name="40% - Accent4 7 2 8" xfId="37682" xr:uid="{00000000-0005-0000-0000-0000C6730000}"/>
    <cellStyle name="40% - Accent4 7 2 8 2" xfId="37683" xr:uid="{00000000-0005-0000-0000-0000C7730000}"/>
    <cellStyle name="40% - Accent4 7 2 9" xfId="37684" xr:uid="{00000000-0005-0000-0000-0000C8730000}"/>
    <cellStyle name="40% - Accent4 7 2_411200-10 -20" xfId="37685" xr:uid="{00000000-0005-0000-0000-0000C9730000}"/>
    <cellStyle name="40% - Accent4 7 3" xfId="5087" xr:uid="{00000000-0005-0000-0000-0000CA730000}"/>
    <cellStyle name="40% - Accent4 7 3 2" xfId="5088" xr:uid="{00000000-0005-0000-0000-0000CB730000}"/>
    <cellStyle name="40% - Accent4 7 3 2 2" xfId="5089" xr:uid="{00000000-0005-0000-0000-0000CC730000}"/>
    <cellStyle name="40% - Accent4 7 3 2 2 2" xfId="5090" xr:uid="{00000000-0005-0000-0000-0000CD730000}"/>
    <cellStyle name="40% - Accent4 7 3 2 2 2 2" xfId="13231" xr:uid="{00000000-0005-0000-0000-0000CE730000}"/>
    <cellStyle name="40% - Accent4 7 3 2 2 2 3" xfId="22195" xr:uid="{00000000-0005-0000-0000-0000CF730000}"/>
    <cellStyle name="40% - Accent4 7 3 2 2 2_51-Sch Exp Fed Awards  (1)" xfId="37688" xr:uid="{00000000-0005-0000-0000-0000D0730000}"/>
    <cellStyle name="40% - Accent4 7 3 2 2 3" xfId="13232" xr:uid="{00000000-0005-0000-0000-0000D1730000}"/>
    <cellStyle name="40% - Accent4 7 3 2 2 4" xfId="18561" xr:uid="{00000000-0005-0000-0000-0000D2730000}"/>
    <cellStyle name="40% - Accent4 7 3 2 2_51-Sch Exp Fed Awards  (1)" xfId="37687" xr:uid="{00000000-0005-0000-0000-0000D3730000}"/>
    <cellStyle name="40% - Accent4 7 3 2 3" xfId="5091" xr:uid="{00000000-0005-0000-0000-0000D4730000}"/>
    <cellStyle name="40% - Accent4 7 3 2 3 2" xfId="13233" xr:uid="{00000000-0005-0000-0000-0000D5730000}"/>
    <cellStyle name="40% - Accent4 7 3 2 3 3" xfId="20467" xr:uid="{00000000-0005-0000-0000-0000D6730000}"/>
    <cellStyle name="40% - Accent4 7 3 2 3_51-Sch Exp Fed Awards  (1)" xfId="37689" xr:uid="{00000000-0005-0000-0000-0000D7730000}"/>
    <cellStyle name="40% - Accent4 7 3 2 4" xfId="13234" xr:uid="{00000000-0005-0000-0000-0000D8730000}"/>
    <cellStyle name="40% - Accent4 7 3 2 4 2" xfId="37691" xr:uid="{00000000-0005-0000-0000-0000D9730000}"/>
    <cellStyle name="40% - Accent4 7 3 2 4_51-Sch Exp Fed Awards  (1)" xfId="37690" xr:uid="{00000000-0005-0000-0000-0000DA730000}"/>
    <cellStyle name="40% - Accent4 7 3 2 5" xfId="16831" xr:uid="{00000000-0005-0000-0000-0000DB730000}"/>
    <cellStyle name="40% - Accent4 7 3 2 5 2" xfId="37693" xr:uid="{00000000-0005-0000-0000-0000DC730000}"/>
    <cellStyle name="40% - Accent4 7 3 2 5_51-Sch Exp Fed Awards  (1)" xfId="37692" xr:uid="{00000000-0005-0000-0000-0000DD730000}"/>
    <cellStyle name="40% - Accent4 7 3 2 6" xfId="37694" xr:uid="{00000000-0005-0000-0000-0000DE730000}"/>
    <cellStyle name="40% - Accent4 7 3 2 6 2" xfId="37695" xr:uid="{00000000-0005-0000-0000-0000DF730000}"/>
    <cellStyle name="40% - Accent4 7 3 2 7" xfId="37696" xr:uid="{00000000-0005-0000-0000-0000E0730000}"/>
    <cellStyle name="40% - Accent4 7 3 2 8" xfId="37697" xr:uid="{00000000-0005-0000-0000-0000E1730000}"/>
    <cellStyle name="40% - Accent4 7 3 2_51-Sch Exp Fed Awards  (1)" xfId="37686" xr:uid="{00000000-0005-0000-0000-0000E2730000}"/>
    <cellStyle name="40% - Accent4 7 3 3" xfId="5092" xr:uid="{00000000-0005-0000-0000-0000E3730000}"/>
    <cellStyle name="40% - Accent4 7 3 3 2" xfId="5093" xr:uid="{00000000-0005-0000-0000-0000E4730000}"/>
    <cellStyle name="40% - Accent4 7 3 3 2 2" xfId="13235" xr:uid="{00000000-0005-0000-0000-0000E5730000}"/>
    <cellStyle name="40% - Accent4 7 3 3 2 3" xfId="22194" xr:uid="{00000000-0005-0000-0000-0000E6730000}"/>
    <cellStyle name="40% - Accent4 7 3 3 2_51-Sch Exp Fed Awards  (1)" xfId="37699" xr:uid="{00000000-0005-0000-0000-0000E7730000}"/>
    <cellStyle name="40% - Accent4 7 3 3 3" xfId="13236" xr:uid="{00000000-0005-0000-0000-0000E8730000}"/>
    <cellStyle name="40% - Accent4 7 3 3 4" xfId="18560" xr:uid="{00000000-0005-0000-0000-0000E9730000}"/>
    <cellStyle name="40% - Accent4 7 3 3_51-Sch Exp Fed Awards  (1)" xfId="37698" xr:uid="{00000000-0005-0000-0000-0000EA730000}"/>
    <cellStyle name="40% - Accent4 7 3 4" xfId="5094" xr:uid="{00000000-0005-0000-0000-0000EB730000}"/>
    <cellStyle name="40% - Accent4 7 3 4 2" xfId="13237" xr:uid="{00000000-0005-0000-0000-0000EC730000}"/>
    <cellStyle name="40% - Accent4 7 3 4 3" xfId="20466" xr:uid="{00000000-0005-0000-0000-0000ED730000}"/>
    <cellStyle name="40% - Accent4 7 3 4_51-Sch Exp Fed Awards  (1)" xfId="37700" xr:uid="{00000000-0005-0000-0000-0000EE730000}"/>
    <cellStyle name="40% - Accent4 7 3 5" xfId="13238" xr:uid="{00000000-0005-0000-0000-0000EF730000}"/>
    <cellStyle name="40% - Accent4 7 3 5 2" xfId="37702" xr:uid="{00000000-0005-0000-0000-0000F0730000}"/>
    <cellStyle name="40% - Accent4 7 3 5_51-Sch Exp Fed Awards  (1)" xfId="37701" xr:uid="{00000000-0005-0000-0000-0000F1730000}"/>
    <cellStyle name="40% - Accent4 7 3 6" xfId="16830" xr:uid="{00000000-0005-0000-0000-0000F2730000}"/>
    <cellStyle name="40% - Accent4 7 3 6 2" xfId="37704" xr:uid="{00000000-0005-0000-0000-0000F3730000}"/>
    <cellStyle name="40% - Accent4 7 3 6_51-Sch Exp Fed Awards  (1)" xfId="37703" xr:uid="{00000000-0005-0000-0000-0000F4730000}"/>
    <cellStyle name="40% - Accent4 7 3 7" xfId="37705" xr:uid="{00000000-0005-0000-0000-0000F5730000}"/>
    <cellStyle name="40% - Accent4 7 3 7 2" xfId="37706" xr:uid="{00000000-0005-0000-0000-0000F6730000}"/>
    <cellStyle name="40% - Accent4 7 3 8" xfId="37707" xr:uid="{00000000-0005-0000-0000-0000F7730000}"/>
    <cellStyle name="40% - Accent4 7 3 9" xfId="37708" xr:uid="{00000000-0005-0000-0000-0000F8730000}"/>
    <cellStyle name="40% - Accent4 7 3_411200-10 -20" xfId="37709" xr:uid="{00000000-0005-0000-0000-0000F9730000}"/>
    <cellStyle name="40% - Accent4 7 4" xfId="5095" xr:uid="{00000000-0005-0000-0000-0000FA730000}"/>
    <cellStyle name="40% - Accent4 7 4 2" xfId="5096" xr:uid="{00000000-0005-0000-0000-0000FB730000}"/>
    <cellStyle name="40% - Accent4 7 4 2 2" xfId="5097" xr:uid="{00000000-0005-0000-0000-0000FC730000}"/>
    <cellStyle name="40% - Accent4 7 4 2 2 2" xfId="13239" xr:uid="{00000000-0005-0000-0000-0000FD730000}"/>
    <cellStyle name="40% - Accent4 7 4 2 2 3" xfId="22196" xr:uid="{00000000-0005-0000-0000-0000FE730000}"/>
    <cellStyle name="40% - Accent4 7 4 2 2_51-Sch Exp Fed Awards  (1)" xfId="37712" xr:uid="{00000000-0005-0000-0000-0000FF730000}"/>
    <cellStyle name="40% - Accent4 7 4 2 3" xfId="13240" xr:uid="{00000000-0005-0000-0000-000000740000}"/>
    <cellStyle name="40% - Accent4 7 4 2 4" xfId="18562" xr:uid="{00000000-0005-0000-0000-000001740000}"/>
    <cellStyle name="40% - Accent4 7 4 2_51-Sch Exp Fed Awards  (1)" xfId="37711" xr:uid="{00000000-0005-0000-0000-000002740000}"/>
    <cellStyle name="40% - Accent4 7 4 3" xfId="5098" xr:uid="{00000000-0005-0000-0000-000003740000}"/>
    <cellStyle name="40% - Accent4 7 4 3 2" xfId="13241" xr:uid="{00000000-0005-0000-0000-000004740000}"/>
    <cellStyle name="40% - Accent4 7 4 3 3" xfId="20468" xr:uid="{00000000-0005-0000-0000-000005740000}"/>
    <cellStyle name="40% - Accent4 7 4 3_51-Sch Exp Fed Awards  (1)" xfId="37713" xr:uid="{00000000-0005-0000-0000-000006740000}"/>
    <cellStyle name="40% - Accent4 7 4 4" xfId="13242" xr:uid="{00000000-0005-0000-0000-000007740000}"/>
    <cellStyle name="40% - Accent4 7 4 4 2" xfId="37715" xr:uid="{00000000-0005-0000-0000-000008740000}"/>
    <cellStyle name="40% - Accent4 7 4 4_51-Sch Exp Fed Awards  (1)" xfId="37714" xr:uid="{00000000-0005-0000-0000-000009740000}"/>
    <cellStyle name="40% - Accent4 7 4 5" xfId="16832" xr:uid="{00000000-0005-0000-0000-00000A740000}"/>
    <cellStyle name="40% - Accent4 7 4 5 2" xfId="37717" xr:uid="{00000000-0005-0000-0000-00000B740000}"/>
    <cellStyle name="40% - Accent4 7 4 5_51-Sch Exp Fed Awards  (1)" xfId="37716" xr:uid="{00000000-0005-0000-0000-00000C740000}"/>
    <cellStyle name="40% - Accent4 7 4 6" xfId="37718" xr:uid="{00000000-0005-0000-0000-00000D740000}"/>
    <cellStyle name="40% - Accent4 7 4 6 2" xfId="37719" xr:uid="{00000000-0005-0000-0000-00000E740000}"/>
    <cellStyle name="40% - Accent4 7 4 7" xfId="37720" xr:uid="{00000000-0005-0000-0000-00000F740000}"/>
    <cellStyle name="40% - Accent4 7 4 8" xfId="37721" xr:uid="{00000000-0005-0000-0000-000010740000}"/>
    <cellStyle name="40% - Accent4 7 4_51-Sch Exp Fed Awards  (1)" xfId="37710" xr:uid="{00000000-0005-0000-0000-000011740000}"/>
    <cellStyle name="40% - Accent4 7 5" xfId="5099" xr:uid="{00000000-0005-0000-0000-000012740000}"/>
    <cellStyle name="40% - Accent4 7 5 2" xfId="5100" xr:uid="{00000000-0005-0000-0000-000013740000}"/>
    <cellStyle name="40% - Accent4 7 5 2 2" xfId="13243" xr:uid="{00000000-0005-0000-0000-000014740000}"/>
    <cellStyle name="40% - Accent4 7 5 2 3" xfId="22189" xr:uid="{00000000-0005-0000-0000-000015740000}"/>
    <cellStyle name="40% - Accent4 7 5 2_51-Sch Exp Fed Awards  (1)" xfId="37723" xr:uid="{00000000-0005-0000-0000-000016740000}"/>
    <cellStyle name="40% - Accent4 7 5 3" xfId="13244" xr:uid="{00000000-0005-0000-0000-000017740000}"/>
    <cellStyle name="40% - Accent4 7 5 4" xfId="18555" xr:uid="{00000000-0005-0000-0000-000018740000}"/>
    <cellStyle name="40% - Accent4 7 5_51-Sch Exp Fed Awards  (1)" xfId="37722" xr:uid="{00000000-0005-0000-0000-000019740000}"/>
    <cellStyle name="40% - Accent4 7 6" xfId="5101" xr:uid="{00000000-0005-0000-0000-00001A740000}"/>
    <cellStyle name="40% - Accent4 7 6 2" xfId="13245" xr:uid="{00000000-0005-0000-0000-00001B740000}"/>
    <cellStyle name="40% - Accent4 7 6 3" xfId="20461" xr:uid="{00000000-0005-0000-0000-00001C740000}"/>
    <cellStyle name="40% - Accent4 7 6_51-Sch Exp Fed Awards  (1)" xfId="37724" xr:uid="{00000000-0005-0000-0000-00001D740000}"/>
    <cellStyle name="40% - Accent4 7 7" xfId="13246" xr:uid="{00000000-0005-0000-0000-00001E740000}"/>
    <cellStyle name="40% - Accent4 7 7 2" xfId="37726" xr:uid="{00000000-0005-0000-0000-00001F740000}"/>
    <cellStyle name="40% - Accent4 7 7_51-Sch Exp Fed Awards  (1)" xfId="37725" xr:uid="{00000000-0005-0000-0000-000020740000}"/>
    <cellStyle name="40% - Accent4 7 8" xfId="16825" xr:uid="{00000000-0005-0000-0000-000021740000}"/>
    <cellStyle name="40% - Accent4 7 8 2" xfId="37728" xr:uid="{00000000-0005-0000-0000-000022740000}"/>
    <cellStyle name="40% - Accent4 7 8_51-Sch Exp Fed Awards  (1)" xfId="37727" xr:uid="{00000000-0005-0000-0000-000023740000}"/>
    <cellStyle name="40% - Accent4 7 9" xfId="37729" xr:uid="{00000000-0005-0000-0000-000024740000}"/>
    <cellStyle name="40% - Accent4 7 9 2" xfId="37730" xr:uid="{00000000-0005-0000-0000-000025740000}"/>
    <cellStyle name="40% - Accent4 7_411200-10 -20" xfId="37731" xr:uid="{00000000-0005-0000-0000-000026740000}"/>
    <cellStyle name="40% - Accent4 8" xfId="5102" xr:uid="{00000000-0005-0000-0000-000027740000}"/>
    <cellStyle name="40% - Accent4 8 10" xfId="37732" xr:uid="{00000000-0005-0000-0000-000028740000}"/>
    <cellStyle name="40% - Accent4 8 11" xfId="37733" xr:uid="{00000000-0005-0000-0000-000029740000}"/>
    <cellStyle name="40% - Accent4 8 2" xfId="5103" xr:uid="{00000000-0005-0000-0000-00002A740000}"/>
    <cellStyle name="40% - Accent4 8 2 10" xfId="37734" xr:uid="{00000000-0005-0000-0000-00002B740000}"/>
    <cellStyle name="40% - Accent4 8 2 2" xfId="5104" xr:uid="{00000000-0005-0000-0000-00002C740000}"/>
    <cellStyle name="40% - Accent4 8 2 2 2" xfId="5105" xr:uid="{00000000-0005-0000-0000-00002D740000}"/>
    <cellStyle name="40% - Accent4 8 2 2 2 2" xfId="5106" xr:uid="{00000000-0005-0000-0000-00002E740000}"/>
    <cellStyle name="40% - Accent4 8 2 2 2 2 2" xfId="5107" xr:uid="{00000000-0005-0000-0000-00002F740000}"/>
    <cellStyle name="40% - Accent4 8 2 2 2 2 2 2" xfId="13247" xr:uid="{00000000-0005-0000-0000-000030740000}"/>
    <cellStyle name="40% - Accent4 8 2 2 2 2 2 3" xfId="22200" xr:uid="{00000000-0005-0000-0000-000031740000}"/>
    <cellStyle name="40% - Accent4 8 2 2 2 2 2_51-Sch Exp Fed Awards  (1)" xfId="37737" xr:uid="{00000000-0005-0000-0000-000032740000}"/>
    <cellStyle name="40% - Accent4 8 2 2 2 2 3" xfId="13248" xr:uid="{00000000-0005-0000-0000-000033740000}"/>
    <cellStyle name="40% - Accent4 8 2 2 2 2 4" xfId="18566" xr:uid="{00000000-0005-0000-0000-000034740000}"/>
    <cellStyle name="40% - Accent4 8 2 2 2 2_51-Sch Exp Fed Awards  (1)" xfId="37736" xr:uid="{00000000-0005-0000-0000-000035740000}"/>
    <cellStyle name="40% - Accent4 8 2 2 2 3" xfId="5108" xr:uid="{00000000-0005-0000-0000-000036740000}"/>
    <cellStyle name="40% - Accent4 8 2 2 2 3 2" xfId="13249" xr:uid="{00000000-0005-0000-0000-000037740000}"/>
    <cellStyle name="40% - Accent4 8 2 2 2 3 3" xfId="20472" xr:uid="{00000000-0005-0000-0000-000038740000}"/>
    <cellStyle name="40% - Accent4 8 2 2 2 3_51-Sch Exp Fed Awards  (1)" xfId="37738" xr:uid="{00000000-0005-0000-0000-000039740000}"/>
    <cellStyle name="40% - Accent4 8 2 2 2 4" xfId="13250" xr:uid="{00000000-0005-0000-0000-00003A740000}"/>
    <cellStyle name="40% - Accent4 8 2 2 2 4 2" xfId="37740" xr:uid="{00000000-0005-0000-0000-00003B740000}"/>
    <cellStyle name="40% - Accent4 8 2 2 2 4_51-Sch Exp Fed Awards  (1)" xfId="37739" xr:uid="{00000000-0005-0000-0000-00003C740000}"/>
    <cellStyle name="40% - Accent4 8 2 2 2 5" xfId="16836" xr:uid="{00000000-0005-0000-0000-00003D740000}"/>
    <cellStyle name="40% - Accent4 8 2 2 2 5 2" xfId="37742" xr:uid="{00000000-0005-0000-0000-00003E740000}"/>
    <cellStyle name="40% - Accent4 8 2 2 2 5_51-Sch Exp Fed Awards  (1)" xfId="37741" xr:uid="{00000000-0005-0000-0000-00003F740000}"/>
    <cellStyle name="40% - Accent4 8 2 2 2 6" xfId="37743" xr:uid="{00000000-0005-0000-0000-000040740000}"/>
    <cellStyle name="40% - Accent4 8 2 2 2 6 2" xfId="37744" xr:uid="{00000000-0005-0000-0000-000041740000}"/>
    <cellStyle name="40% - Accent4 8 2 2 2 7" xfId="37745" xr:uid="{00000000-0005-0000-0000-000042740000}"/>
    <cellStyle name="40% - Accent4 8 2 2 2 8" xfId="37746" xr:uid="{00000000-0005-0000-0000-000043740000}"/>
    <cellStyle name="40% - Accent4 8 2 2 2_51-Sch Exp Fed Awards  (1)" xfId="37735" xr:uid="{00000000-0005-0000-0000-000044740000}"/>
    <cellStyle name="40% - Accent4 8 2 2 3" xfId="5109" xr:uid="{00000000-0005-0000-0000-000045740000}"/>
    <cellStyle name="40% - Accent4 8 2 2 3 2" xfId="5110" xr:uid="{00000000-0005-0000-0000-000046740000}"/>
    <cellStyle name="40% - Accent4 8 2 2 3 2 2" xfId="13251" xr:uid="{00000000-0005-0000-0000-000047740000}"/>
    <cellStyle name="40% - Accent4 8 2 2 3 2 3" xfId="22199" xr:uid="{00000000-0005-0000-0000-000048740000}"/>
    <cellStyle name="40% - Accent4 8 2 2 3 2_51-Sch Exp Fed Awards  (1)" xfId="37748" xr:uid="{00000000-0005-0000-0000-000049740000}"/>
    <cellStyle name="40% - Accent4 8 2 2 3 3" xfId="13252" xr:uid="{00000000-0005-0000-0000-00004A740000}"/>
    <cellStyle name="40% - Accent4 8 2 2 3 4" xfId="18565" xr:uid="{00000000-0005-0000-0000-00004B740000}"/>
    <cellStyle name="40% - Accent4 8 2 2 3_51-Sch Exp Fed Awards  (1)" xfId="37747" xr:uid="{00000000-0005-0000-0000-00004C740000}"/>
    <cellStyle name="40% - Accent4 8 2 2 4" xfId="5111" xr:uid="{00000000-0005-0000-0000-00004D740000}"/>
    <cellStyle name="40% - Accent4 8 2 2 4 2" xfId="13253" xr:uid="{00000000-0005-0000-0000-00004E740000}"/>
    <cellStyle name="40% - Accent4 8 2 2 4 3" xfId="20471" xr:uid="{00000000-0005-0000-0000-00004F740000}"/>
    <cellStyle name="40% - Accent4 8 2 2 4_51-Sch Exp Fed Awards  (1)" xfId="37749" xr:uid="{00000000-0005-0000-0000-000050740000}"/>
    <cellStyle name="40% - Accent4 8 2 2 5" xfId="13254" xr:uid="{00000000-0005-0000-0000-000051740000}"/>
    <cellStyle name="40% - Accent4 8 2 2 5 2" xfId="37751" xr:uid="{00000000-0005-0000-0000-000052740000}"/>
    <cellStyle name="40% - Accent4 8 2 2 5_51-Sch Exp Fed Awards  (1)" xfId="37750" xr:uid="{00000000-0005-0000-0000-000053740000}"/>
    <cellStyle name="40% - Accent4 8 2 2 6" xfId="16835" xr:uid="{00000000-0005-0000-0000-000054740000}"/>
    <cellStyle name="40% - Accent4 8 2 2 6 2" xfId="37753" xr:uid="{00000000-0005-0000-0000-000055740000}"/>
    <cellStyle name="40% - Accent4 8 2 2 6_51-Sch Exp Fed Awards  (1)" xfId="37752" xr:uid="{00000000-0005-0000-0000-000056740000}"/>
    <cellStyle name="40% - Accent4 8 2 2 7" xfId="37754" xr:uid="{00000000-0005-0000-0000-000057740000}"/>
    <cellStyle name="40% - Accent4 8 2 2 7 2" xfId="37755" xr:uid="{00000000-0005-0000-0000-000058740000}"/>
    <cellStyle name="40% - Accent4 8 2 2 8" xfId="37756" xr:uid="{00000000-0005-0000-0000-000059740000}"/>
    <cellStyle name="40% - Accent4 8 2 2 9" xfId="37757" xr:uid="{00000000-0005-0000-0000-00005A740000}"/>
    <cellStyle name="40% - Accent4 8 2 2_411200-10 -20" xfId="37758" xr:uid="{00000000-0005-0000-0000-00005B740000}"/>
    <cellStyle name="40% - Accent4 8 2 3" xfId="5112" xr:uid="{00000000-0005-0000-0000-00005C740000}"/>
    <cellStyle name="40% - Accent4 8 2 3 2" xfId="5113" xr:uid="{00000000-0005-0000-0000-00005D740000}"/>
    <cellStyle name="40% - Accent4 8 2 3 2 2" xfId="5114" xr:uid="{00000000-0005-0000-0000-00005E740000}"/>
    <cellStyle name="40% - Accent4 8 2 3 2 2 2" xfId="13255" xr:uid="{00000000-0005-0000-0000-00005F740000}"/>
    <cellStyle name="40% - Accent4 8 2 3 2 2 3" xfId="22201" xr:uid="{00000000-0005-0000-0000-000060740000}"/>
    <cellStyle name="40% - Accent4 8 2 3 2 2_51-Sch Exp Fed Awards  (1)" xfId="37761" xr:uid="{00000000-0005-0000-0000-000061740000}"/>
    <cellStyle name="40% - Accent4 8 2 3 2 3" xfId="13256" xr:uid="{00000000-0005-0000-0000-000062740000}"/>
    <cellStyle name="40% - Accent4 8 2 3 2 4" xfId="18567" xr:uid="{00000000-0005-0000-0000-000063740000}"/>
    <cellStyle name="40% - Accent4 8 2 3 2_51-Sch Exp Fed Awards  (1)" xfId="37760" xr:uid="{00000000-0005-0000-0000-000064740000}"/>
    <cellStyle name="40% - Accent4 8 2 3 3" xfId="5115" xr:uid="{00000000-0005-0000-0000-000065740000}"/>
    <cellStyle name="40% - Accent4 8 2 3 3 2" xfId="13257" xr:uid="{00000000-0005-0000-0000-000066740000}"/>
    <cellStyle name="40% - Accent4 8 2 3 3 3" xfId="20473" xr:uid="{00000000-0005-0000-0000-000067740000}"/>
    <cellStyle name="40% - Accent4 8 2 3 3_51-Sch Exp Fed Awards  (1)" xfId="37762" xr:uid="{00000000-0005-0000-0000-000068740000}"/>
    <cellStyle name="40% - Accent4 8 2 3 4" xfId="13258" xr:uid="{00000000-0005-0000-0000-000069740000}"/>
    <cellStyle name="40% - Accent4 8 2 3 4 2" xfId="37764" xr:uid="{00000000-0005-0000-0000-00006A740000}"/>
    <cellStyle name="40% - Accent4 8 2 3 4_51-Sch Exp Fed Awards  (1)" xfId="37763" xr:uid="{00000000-0005-0000-0000-00006B740000}"/>
    <cellStyle name="40% - Accent4 8 2 3 5" xfId="16837" xr:uid="{00000000-0005-0000-0000-00006C740000}"/>
    <cellStyle name="40% - Accent4 8 2 3 5 2" xfId="37766" xr:uid="{00000000-0005-0000-0000-00006D740000}"/>
    <cellStyle name="40% - Accent4 8 2 3 5_51-Sch Exp Fed Awards  (1)" xfId="37765" xr:uid="{00000000-0005-0000-0000-00006E740000}"/>
    <cellStyle name="40% - Accent4 8 2 3 6" xfId="37767" xr:uid="{00000000-0005-0000-0000-00006F740000}"/>
    <cellStyle name="40% - Accent4 8 2 3 6 2" xfId="37768" xr:uid="{00000000-0005-0000-0000-000070740000}"/>
    <cellStyle name="40% - Accent4 8 2 3 7" xfId="37769" xr:uid="{00000000-0005-0000-0000-000071740000}"/>
    <cellStyle name="40% - Accent4 8 2 3 8" xfId="37770" xr:uid="{00000000-0005-0000-0000-000072740000}"/>
    <cellStyle name="40% - Accent4 8 2 3_51-Sch Exp Fed Awards  (1)" xfId="37759" xr:uid="{00000000-0005-0000-0000-000073740000}"/>
    <cellStyle name="40% - Accent4 8 2 4" xfId="5116" xr:uid="{00000000-0005-0000-0000-000074740000}"/>
    <cellStyle name="40% - Accent4 8 2 4 2" xfId="5117" xr:uid="{00000000-0005-0000-0000-000075740000}"/>
    <cellStyle name="40% - Accent4 8 2 4 2 2" xfId="13259" xr:uid="{00000000-0005-0000-0000-000076740000}"/>
    <cellStyle name="40% - Accent4 8 2 4 2 3" xfId="22198" xr:uid="{00000000-0005-0000-0000-000077740000}"/>
    <cellStyle name="40% - Accent4 8 2 4 2_51-Sch Exp Fed Awards  (1)" xfId="37772" xr:uid="{00000000-0005-0000-0000-000078740000}"/>
    <cellStyle name="40% - Accent4 8 2 4 3" xfId="13260" xr:uid="{00000000-0005-0000-0000-000079740000}"/>
    <cellStyle name="40% - Accent4 8 2 4 4" xfId="18564" xr:uid="{00000000-0005-0000-0000-00007A740000}"/>
    <cellStyle name="40% - Accent4 8 2 4_51-Sch Exp Fed Awards  (1)" xfId="37771" xr:uid="{00000000-0005-0000-0000-00007B740000}"/>
    <cellStyle name="40% - Accent4 8 2 5" xfId="5118" xr:uid="{00000000-0005-0000-0000-00007C740000}"/>
    <cellStyle name="40% - Accent4 8 2 5 2" xfId="13261" xr:uid="{00000000-0005-0000-0000-00007D740000}"/>
    <cellStyle name="40% - Accent4 8 2 5 3" xfId="20470" xr:uid="{00000000-0005-0000-0000-00007E740000}"/>
    <cellStyle name="40% - Accent4 8 2 5_51-Sch Exp Fed Awards  (1)" xfId="37773" xr:uid="{00000000-0005-0000-0000-00007F740000}"/>
    <cellStyle name="40% - Accent4 8 2 6" xfId="13262" xr:uid="{00000000-0005-0000-0000-000080740000}"/>
    <cellStyle name="40% - Accent4 8 2 6 2" xfId="37775" xr:uid="{00000000-0005-0000-0000-000081740000}"/>
    <cellStyle name="40% - Accent4 8 2 6_51-Sch Exp Fed Awards  (1)" xfId="37774" xr:uid="{00000000-0005-0000-0000-000082740000}"/>
    <cellStyle name="40% - Accent4 8 2 7" xfId="16834" xr:uid="{00000000-0005-0000-0000-000083740000}"/>
    <cellStyle name="40% - Accent4 8 2 7 2" xfId="37777" xr:uid="{00000000-0005-0000-0000-000084740000}"/>
    <cellStyle name="40% - Accent4 8 2 7_51-Sch Exp Fed Awards  (1)" xfId="37776" xr:uid="{00000000-0005-0000-0000-000085740000}"/>
    <cellStyle name="40% - Accent4 8 2 8" xfId="37778" xr:uid="{00000000-0005-0000-0000-000086740000}"/>
    <cellStyle name="40% - Accent4 8 2 8 2" xfId="37779" xr:uid="{00000000-0005-0000-0000-000087740000}"/>
    <cellStyle name="40% - Accent4 8 2 9" xfId="37780" xr:uid="{00000000-0005-0000-0000-000088740000}"/>
    <cellStyle name="40% - Accent4 8 2_411200-10 -20" xfId="37781" xr:uid="{00000000-0005-0000-0000-000089740000}"/>
    <cellStyle name="40% - Accent4 8 3" xfId="5119" xr:uid="{00000000-0005-0000-0000-00008A740000}"/>
    <cellStyle name="40% - Accent4 8 3 2" xfId="5120" xr:uid="{00000000-0005-0000-0000-00008B740000}"/>
    <cellStyle name="40% - Accent4 8 3 2 2" xfId="5121" xr:uid="{00000000-0005-0000-0000-00008C740000}"/>
    <cellStyle name="40% - Accent4 8 3 2 2 2" xfId="5122" xr:uid="{00000000-0005-0000-0000-00008D740000}"/>
    <cellStyle name="40% - Accent4 8 3 2 2 2 2" xfId="13263" xr:uid="{00000000-0005-0000-0000-00008E740000}"/>
    <cellStyle name="40% - Accent4 8 3 2 2 2 3" xfId="22203" xr:uid="{00000000-0005-0000-0000-00008F740000}"/>
    <cellStyle name="40% - Accent4 8 3 2 2 2_51-Sch Exp Fed Awards  (1)" xfId="37784" xr:uid="{00000000-0005-0000-0000-000090740000}"/>
    <cellStyle name="40% - Accent4 8 3 2 2 3" xfId="13264" xr:uid="{00000000-0005-0000-0000-000091740000}"/>
    <cellStyle name="40% - Accent4 8 3 2 2 4" xfId="18569" xr:uid="{00000000-0005-0000-0000-000092740000}"/>
    <cellStyle name="40% - Accent4 8 3 2 2_51-Sch Exp Fed Awards  (1)" xfId="37783" xr:uid="{00000000-0005-0000-0000-000093740000}"/>
    <cellStyle name="40% - Accent4 8 3 2 3" xfId="5123" xr:uid="{00000000-0005-0000-0000-000094740000}"/>
    <cellStyle name="40% - Accent4 8 3 2 3 2" xfId="13265" xr:uid="{00000000-0005-0000-0000-000095740000}"/>
    <cellStyle name="40% - Accent4 8 3 2 3 3" xfId="20475" xr:uid="{00000000-0005-0000-0000-000096740000}"/>
    <cellStyle name="40% - Accent4 8 3 2 3_51-Sch Exp Fed Awards  (1)" xfId="37785" xr:uid="{00000000-0005-0000-0000-000097740000}"/>
    <cellStyle name="40% - Accent4 8 3 2 4" xfId="13266" xr:uid="{00000000-0005-0000-0000-000098740000}"/>
    <cellStyle name="40% - Accent4 8 3 2 4 2" xfId="37787" xr:uid="{00000000-0005-0000-0000-000099740000}"/>
    <cellStyle name="40% - Accent4 8 3 2 4_51-Sch Exp Fed Awards  (1)" xfId="37786" xr:uid="{00000000-0005-0000-0000-00009A740000}"/>
    <cellStyle name="40% - Accent4 8 3 2 5" xfId="16839" xr:uid="{00000000-0005-0000-0000-00009B740000}"/>
    <cellStyle name="40% - Accent4 8 3 2 5 2" xfId="37789" xr:uid="{00000000-0005-0000-0000-00009C740000}"/>
    <cellStyle name="40% - Accent4 8 3 2 5_51-Sch Exp Fed Awards  (1)" xfId="37788" xr:uid="{00000000-0005-0000-0000-00009D740000}"/>
    <cellStyle name="40% - Accent4 8 3 2 6" xfId="37790" xr:uid="{00000000-0005-0000-0000-00009E740000}"/>
    <cellStyle name="40% - Accent4 8 3 2 6 2" xfId="37791" xr:uid="{00000000-0005-0000-0000-00009F740000}"/>
    <cellStyle name="40% - Accent4 8 3 2 7" xfId="37792" xr:uid="{00000000-0005-0000-0000-0000A0740000}"/>
    <cellStyle name="40% - Accent4 8 3 2 8" xfId="37793" xr:uid="{00000000-0005-0000-0000-0000A1740000}"/>
    <cellStyle name="40% - Accent4 8 3 2_51-Sch Exp Fed Awards  (1)" xfId="37782" xr:uid="{00000000-0005-0000-0000-0000A2740000}"/>
    <cellStyle name="40% - Accent4 8 3 3" xfId="5124" xr:uid="{00000000-0005-0000-0000-0000A3740000}"/>
    <cellStyle name="40% - Accent4 8 3 3 2" xfId="5125" xr:uid="{00000000-0005-0000-0000-0000A4740000}"/>
    <cellStyle name="40% - Accent4 8 3 3 2 2" xfId="13267" xr:uid="{00000000-0005-0000-0000-0000A5740000}"/>
    <cellStyle name="40% - Accent4 8 3 3 2 3" xfId="22202" xr:uid="{00000000-0005-0000-0000-0000A6740000}"/>
    <cellStyle name="40% - Accent4 8 3 3 2_51-Sch Exp Fed Awards  (1)" xfId="37795" xr:uid="{00000000-0005-0000-0000-0000A7740000}"/>
    <cellStyle name="40% - Accent4 8 3 3 3" xfId="13268" xr:uid="{00000000-0005-0000-0000-0000A8740000}"/>
    <cellStyle name="40% - Accent4 8 3 3 4" xfId="18568" xr:uid="{00000000-0005-0000-0000-0000A9740000}"/>
    <cellStyle name="40% - Accent4 8 3 3_51-Sch Exp Fed Awards  (1)" xfId="37794" xr:uid="{00000000-0005-0000-0000-0000AA740000}"/>
    <cellStyle name="40% - Accent4 8 3 4" xfId="5126" xr:uid="{00000000-0005-0000-0000-0000AB740000}"/>
    <cellStyle name="40% - Accent4 8 3 4 2" xfId="13269" xr:uid="{00000000-0005-0000-0000-0000AC740000}"/>
    <cellStyle name="40% - Accent4 8 3 4 3" xfId="20474" xr:uid="{00000000-0005-0000-0000-0000AD740000}"/>
    <cellStyle name="40% - Accent4 8 3 4_51-Sch Exp Fed Awards  (1)" xfId="37796" xr:uid="{00000000-0005-0000-0000-0000AE740000}"/>
    <cellStyle name="40% - Accent4 8 3 5" xfId="13270" xr:uid="{00000000-0005-0000-0000-0000AF740000}"/>
    <cellStyle name="40% - Accent4 8 3 5 2" xfId="37798" xr:uid="{00000000-0005-0000-0000-0000B0740000}"/>
    <cellStyle name="40% - Accent4 8 3 5_51-Sch Exp Fed Awards  (1)" xfId="37797" xr:uid="{00000000-0005-0000-0000-0000B1740000}"/>
    <cellStyle name="40% - Accent4 8 3 6" xfId="16838" xr:uid="{00000000-0005-0000-0000-0000B2740000}"/>
    <cellStyle name="40% - Accent4 8 3 6 2" xfId="37800" xr:uid="{00000000-0005-0000-0000-0000B3740000}"/>
    <cellStyle name="40% - Accent4 8 3 6_51-Sch Exp Fed Awards  (1)" xfId="37799" xr:uid="{00000000-0005-0000-0000-0000B4740000}"/>
    <cellStyle name="40% - Accent4 8 3 7" xfId="37801" xr:uid="{00000000-0005-0000-0000-0000B5740000}"/>
    <cellStyle name="40% - Accent4 8 3 7 2" xfId="37802" xr:uid="{00000000-0005-0000-0000-0000B6740000}"/>
    <cellStyle name="40% - Accent4 8 3 8" xfId="37803" xr:uid="{00000000-0005-0000-0000-0000B7740000}"/>
    <cellStyle name="40% - Accent4 8 3 9" xfId="37804" xr:uid="{00000000-0005-0000-0000-0000B8740000}"/>
    <cellStyle name="40% - Accent4 8 3_411200-10 -20" xfId="37805" xr:uid="{00000000-0005-0000-0000-0000B9740000}"/>
    <cellStyle name="40% - Accent4 8 4" xfId="5127" xr:uid="{00000000-0005-0000-0000-0000BA740000}"/>
    <cellStyle name="40% - Accent4 8 4 2" xfId="5128" xr:uid="{00000000-0005-0000-0000-0000BB740000}"/>
    <cellStyle name="40% - Accent4 8 4 2 2" xfId="5129" xr:uid="{00000000-0005-0000-0000-0000BC740000}"/>
    <cellStyle name="40% - Accent4 8 4 2 2 2" xfId="13271" xr:uid="{00000000-0005-0000-0000-0000BD740000}"/>
    <cellStyle name="40% - Accent4 8 4 2 2 3" xfId="22204" xr:uid="{00000000-0005-0000-0000-0000BE740000}"/>
    <cellStyle name="40% - Accent4 8 4 2 2_51-Sch Exp Fed Awards  (1)" xfId="37808" xr:uid="{00000000-0005-0000-0000-0000BF740000}"/>
    <cellStyle name="40% - Accent4 8 4 2 3" xfId="13272" xr:uid="{00000000-0005-0000-0000-0000C0740000}"/>
    <cellStyle name="40% - Accent4 8 4 2 4" xfId="18570" xr:uid="{00000000-0005-0000-0000-0000C1740000}"/>
    <cellStyle name="40% - Accent4 8 4 2_51-Sch Exp Fed Awards  (1)" xfId="37807" xr:uid="{00000000-0005-0000-0000-0000C2740000}"/>
    <cellStyle name="40% - Accent4 8 4 3" xfId="5130" xr:uid="{00000000-0005-0000-0000-0000C3740000}"/>
    <cellStyle name="40% - Accent4 8 4 3 2" xfId="13273" xr:uid="{00000000-0005-0000-0000-0000C4740000}"/>
    <cellStyle name="40% - Accent4 8 4 3 3" xfId="20476" xr:uid="{00000000-0005-0000-0000-0000C5740000}"/>
    <cellStyle name="40% - Accent4 8 4 3_51-Sch Exp Fed Awards  (1)" xfId="37809" xr:uid="{00000000-0005-0000-0000-0000C6740000}"/>
    <cellStyle name="40% - Accent4 8 4 4" xfId="13274" xr:uid="{00000000-0005-0000-0000-0000C7740000}"/>
    <cellStyle name="40% - Accent4 8 4 4 2" xfId="37811" xr:uid="{00000000-0005-0000-0000-0000C8740000}"/>
    <cellStyle name="40% - Accent4 8 4 4_51-Sch Exp Fed Awards  (1)" xfId="37810" xr:uid="{00000000-0005-0000-0000-0000C9740000}"/>
    <cellStyle name="40% - Accent4 8 4 5" xfId="16840" xr:uid="{00000000-0005-0000-0000-0000CA740000}"/>
    <cellStyle name="40% - Accent4 8 4 5 2" xfId="37813" xr:uid="{00000000-0005-0000-0000-0000CB740000}"/>
    <cellStyle name="40% - Accent4 8 4 5_51-Sch Exp Fed Awards  (1)" xfId="37812" xr:uid="{00000000-0005-0000-0000-0000CC740000}"/>
    <cellStyle name="40% - Accent4 8 4 6" xfId="37814" xr:uid="{00000000-0005-0000-0000-0000CD740000}"/>
    <cellStyle name="40% - Accent4 8 4 6 2" xfId="37815" xr:uid="{00000000-0005-0000-0000-0000CE740000}"/>
    <cellStyle name="40% - Accent4 8 4 7" xfId="37816" xr:uid="{00000000-0005-0000-0000-0000CF740000}"/>
    <cellStyle name="40% - Accent4 8 4 8" xfId="37817" xr:uid="{00000000-0005-0000-0000-0000D0740000}"/>
    <cellStyle name="40% - Accent4 8 4_51-Sch Exp Fed Awards  (1)" xfId="37806" xr:uid="{00000000-0005-0000-0000-0000D1740000}"/>
    <cellStyle name="40% - Accent4 8 5" xfId="5131" xr:uid="{00000000-0005-0000-0000-0000D2740000}"/>
    <cellStyle name="40% - Accent4 8 5 2" xfId="5132" xr:uid="{00000000-0005-0000-0000-0000D3740000}"/>
    <cellStyle name="40% - Accent4 8 5 2 2" xfId="13275" xr:uid="{00000000-0005-0000-0000-0000D4740000}"/>
    <cellStyle name="40% - Accent4 8 5 2 3" xfId="22197" xr:uid="{00000000-0005-0000-0000-0000D5740000}"/>
    <cellStyle name="40% - Accent4 8 5 2_51-Sch Exp Fed Awards  (1)" xfId="37819" xr:uid="{00000000-0005-0000-0000-0000D6740000}"/>
    <cellStyle name="40% - Accent4 8 5 3" xfId="13276" xr:uid="{00000000-0005-0000-0000-0000D7740000}"/>
    <cellStyle name="40% - Accent4 8 5 4" xfId="18563" xr:uid="{00000000-0005-0000-0000-0000D8740000}"/>
    <cellStyle name="40% - Accent4 8 5_51-Sch Exp Fed Awards  (1)" xfId="37818" xr:uid="{00000000-0005-0000-0000-0000D9740000}"/>
    <cellStyle name="40% - Accent4 8 6" xfId="5133" xr:uid="{00000000-0005-0000-0000-0000DA740000}"/>
    <cellStyle name="40% - Accent4 8 6 2" xfId="13277" xr:uid="{00000000-0005-0000-0000-0000DB740000}"/>
    <cellStyle name="40% - Accent4 8 6 3" xfId="20469" xr:uid="{00000000-0005-0000-0000-0000DC740000}"/>
    <cellStyle name="40% - Accent4 8 6_51-Sch Exp Fed Awards  (1)" xfId="37820" xr:uid="{00000000-0005-0000-0000-0000DD740000}"/>
    <cellStyle name="40% - Accent4 8 7" xfId="13278" xr:uid="{00000000-0005-0000-0000-0000DE740000}"/>
    <cellStyle name="40% - Accent4 8 7 2" xfId="37822" xr:uid="{00000000-0005-0000-0000-0000DF740000}"/>
    <cellStyle name="40% - Accent4 8 7_51-Sch Exp Fed Awards  (1)" xfId="37821" xr:uid="{00000000-0005-0000-0000-0000E0740000}"/>
    <cellStyle name="40% - Accent4 8 8" xfId="16833" xr:uid="{00000000-0005-0000-0000-0000E1740000}"/>
    <cellStyle name="40% - Accent4 8 8 2" xfId="37824" xr:uid="{00000000-0005-0000-0000-0000E2740000}"/>
    <cellStyle name="40% - Accent4 8 8_51-Sch Exp Fed Awards  (1)" xfId="37823" xr:uid="{00000000-0005-0000-0000-0000E3740000}"/>
    <cellStyle name="40% - Accent4 8 9" xfId="37825" xr:uid="{00000000-0005-0000-0000-0000E4740000}"/>
    <cellStyle name="40% - Accent4 8 9 2" xfId="37826" xr:uid="{00000000-0005-0000-0000-0000E5740000}"/>
    <cellStyle name="40% - Accent4 8_411200-10 -20" xfId="37827" xr:uid="{00000000-0005-0000-0000-0000E6740000}"/>
    <cellStyle name="40% - Accent4 9" xfId="5134" xr:uid="{00000000-0005-0000-0000-0000E7740000}"/>
    <cellStyle name="40% - Accent4 9 10" xfId="37828" xr:uid="{00000000-0005-0000-0000-0000E8740000}"/>
    <cellStyle name="40% - Accent4 9 11" xfId="37829" xr:uid="{00000000-0005-0000-0000-0000E9740000}"/>
    <cellStyle name="40% - Accent4 9 2" xfId="5135" xr:uid="{00000000-0005-0000-0000-0000EA740000}"/>
    <cellStyle name="40% - Accent4 9 2 10" xfId="37830" xr:uid="{00000000-0005-0000-0000-0000EB740000}"/>
    <cellStyle name="40% - Accent4 9 2 2" xfId="5136" xr:uid="{00000000-0005-0000-0000-0000EC740000}"/>
    <cellStyle name="40% - Accent4 9 2 2 2" xfId="5137" xr:uid="{00000000-0005-0000-0000-0000ED740000}"/>
    <cellStyle name="40% - Accent4 9 2 2 2 2" xfId="5138" xr:uid="{00000000-0005-0000-0000-0000EE740000}"/>
    <cellStyle name="40% - Accent4 9 2 2 2 2 2" xfId="5139" xr:uid="{00000000-0005-0000-0000-0000EF740000}"/>
    <cellStyle name="40% - Accent4 9 2 2 2 2 2 2" xfId="13279" xr:uid="{00000000-0005-0000-0000-0000F0740000}"/>
    <cellStyle name="40% - Accent4 9 2 2 2 2 2 3" xfId="22208" xr:uid="{00000000-0005-0000-0000-0000F1740000}"/>
    <cellStyle name="40% - Accent4 9 2 2 2 2 2_51-Sch Exp Fed Awards  (1)" xfId="37833" xr:uid="{00000000-0005-0000-0000-0000F2740000}"/>
    <cellStyle name="40% - Accent4 9 2 2 2 2 3" xfId="13280" xr:uid="{00000000-0005-0000-0000-0000F3740000}"/>
    <cellStyle name="40% - Accent4 9 2 2 2 2 4" xfId="18574" xr:uid="{00000000-0005-0000-0000-0000F4740000}"/>
    <cellStyle name="40% - Accent4 9 2 2 2 2_51-Sch Exp Fed Awards  (1)" xfId="37832" xr:uid="{00000000-0005-0000-0000-0000F5740000}"/>
    <cellStyle name="40% - Accent4 9 2 2 2 3" xfId="5140" xr:uid="{00000000-0005-0000-0000-0000F6740000}"/>
    <cellStyle name="40% - Accent4 9 2 2 2 3 2" xfId="13281" xr:uid="{00000000-0005-0000-0000-0000F7740000}"/>
    <cellStyle name="40% - Accent4 9 2 2 2 3 3" xfId="20480" xr:uid="{00000000-0005-0000-0000-0000F8740000}"/>
    <cellStyle name="40% - Accent4 9 2 2 2 3_51-Sch Exp Fed Awards  (1)" xfId="37834" xr:uid="{00000000-0005-0000-0000-0000F9740000}"/>
    <cellStyle name="40% - Accent4 9 2 2 2 4" xfId="13282" xr:uid="{00000000-0005-0000-0000-0000FA740000}"/>
    <cellStyle name="40% - Accent4 9 2 2 2 4 2" xfId="37836" xr:uid="{00000000-0005-0000-0000-0000FB740000}"/>
    <cellStyle name="40% - Accent4 9 2 2 2 4_51-Sch Exp Fed Awards  (1)" xfId="37835" xr:uid="{00000000-0005-0000-0000-0000FC740000}"/>
    <cellStyle name="40% - Accent4 9 2 2 2 5" xfId="16844" xr:uid="{00000000-0005-0000-0000-0000FD740000}"/>
    <cellStyle name="40% - Accent4 9 2 2 2 5 2" xfId="37838" xr:uid="{00000000-0005-0000-0000-0000FE740000}"/>
    <cellStyle name="40% - Accent4 9 2 2 2 5_51-Sch Exp Fed Awards  (1)" xfId="37837" xr:uid="{00000000-0005-0000-0000-0000FF740000}"/>
    <cellStyle name="40% - Accent4 9 2 2 2 6" xfId="37839" xr:uid="{00000000-0005-0000-0000-000000750000}"/>
    <cellStyle name="40% - Accent4 9 2 2 2 6 2" xfId="37840" xr:uid="{00000000-0005-0000-0000-000001750000}"/>
    <cellStyle name="40% - Accent4 9 2 2 2 7" xfId="37841" xr:uid="{00000000-0005-0000-0000-000002750000}"/>
    <cellStyle name="40% - Accent4 9 2 2 2 8" xfId="37842" xr:uid="{00000000-0005-0000-0000-000003750000}"/>
    <cellStyle name="40% - Accent4 9 2 2 2_51-Sch Exp Fed Awards  (1)" xfId="37831" xr:uid="{00000000-0005-0000-0000-000004750000}"/>
    <cellStyle name="40% - Accent4 9 2 2 3" xfId="5141" xr:uid="{00000000-0005-0000-0000-000005750000}"/>
    <cellStyle name="40% - Accent4 9 2 2 3 2" xfId="5142" xr:uid="{00000000-0005-0000-0000-000006750000}"/>
    <cellStyle name="40% - Accent4 9 2 2 3 2 2" xfId="13283" xr:uid="{00000000-0005-0000-0000-000007750000}"/>
    <cellStyle name="40% - Accent4 9 2 2 3 2 3" xfId="22207" xr:uid="{00000000-0005-0000-0000-000008750000}"/>
    <cellStyle name="40% - Accent4 9 2 2 3 2_51-Sch Exp Fed Awards  (1)" xfId="37844" xr:uid="{00000000-0005-0000-0000-000009750000}"/>
    <cellStyle name="40% - Accent4 9 2 2 3 3" xfId="13284" xr:uid="{00000000-0005-0000-0000-00000A750000}"/>
    <cellStyle name="40% - Accent4 9 2 2 3 4" xfId="18573" xr:uid="{00000000-0005-0000-0000-00000B750000}"/>
    <cellStyle name="40% - Accent4 9 2 2 3_51-Sch Exp Fed Awards  (1)" xfId="37843" xr:uid="{00000000-0005-0000-0000-00000C750000}"/>
    <cellStyle name="40% - Accent4 9 2 2 4" xfId="5143" xr:uid="{00000000-0005-0000-0000-00000D750000}"/>
    <cellStyle name="40% - Accent4 9 2 2 4 2" xfId="13285" xr:uid="{00000000-0005-0000-0000-00000E750000}"/>
    <cellStyle name="40% - Accent4 9 2 2 4 3" xfId="20479" xr:uid="{00000000-0005-0000-0000-00000F750000}"/>
    <cellStyle name="40% - Accent4 9 2 2 4_51-Sch Exp Fed Awards  (1)" xfId="37845" xr:uid="{00000000-0005-0000-0000-000010750000}"/>
    <cellStyle name="40% - Accent4 9 2 2 5" xfId="13286" xr:uid="{00000000-0005-0000-0000-000011750000}"/>
    <cellStyle name="40% - Accent4 9 2 2 5 2" xfId="37847" xr:uid="{00000000-0005-0000-0000-000012750000}"/>
    <cellStyle name="40% - Accent4 9 2 2 5_51-Sch Exp Fed Awards  (1)" xfId="37846" xr:uid="{00000000-0005-0000-0000-000013750000}"/>
    <cellStyle name="40% - Accent4 9 2 2 6" xfId="16843" xr:uid="{00000000-0005-0000-0000-000014750000}"/>
    <cellStyle name="40% - Accent4 9 2 2 6 2" xfId="37849" xr:uid="{00000000-0005-0000-0000-000015750000}"/>
    <cellStyle name="40% - Accent4 9 2 2 6_51-Sch Exp Fed Awards  (1)" xfId="37848" xr:uid="{00000000-0005-0000-0000-000016750000}"/>
    <cellStyle name="40% - Accent4 9 2 2 7" xfId="37850" xr:uid="{00000000-0005-0000-0000-000017750000}"/>
    <cellStyle name="40% - Accent4 9 2 2 7 2" xfId="37851" xr:uid="{00000000-0005-0000-0000-000018750000}"/>
    <cellStyle name="40% - Accent4 9 2 2 8" xfId="37852" xr:uid="{00000000-0005-0000-0000-000019750000}"/>
    <cellStyle name="40% - Accent4 9 2 2 9" xfId="37853" xr:uid="{00000000-0005-0000-0000-00001A750000}"/>
    <cellStyle name="40% - Accent4 9 2 2_411200-10 -20" xfId="37854" xr:uid="{00000000-0005-0000-0000-00001B750000}"/>
    <cellStyle name="40% - Accent4 9 2 3" xfId="5144" xr:uid="{00000000-0005-0000-0000-00001C750000}"/>
    <cellStyle name="40% - Accent4 9 2 3 2" xfId="5145" xr:uid="{00000000-0005-0000-0000-00001D750000}"/>
    <cellStyle name="40% - Accent4 9 2 3 2 2" xfId="5146" xr:uid="{00000000-0005-0000-0000-00001E750000}"/>
    <cellStyle name="40% - Accent4 9 2 3 2 2 2" xfId="13287" xr:uid="{00000000-0005-0000-0000-00001F750000}"/>
    <cellStyle name="40% - Accent4 9 2 3 2 2 3" xfId="22209" xr:uid="{00000000-0005-0000-0000-000020750000}"/>
    <cellStyle name="40% - Accent4 9 2 3 2 2_51-Sch Exp Fed Awards  (1)" xfId="37857" xr:uid="{00000000-0005-0000-0000-000021750000}"/>
    <cellStyle name="40% - Accent4 9 2 3 2 3" xfId="13288" xr:uid="{00000000-0005-0000-0000-000022750000}"/>
    <cellStyle name="40% - Accent4 9 2 3 2 4" xfId="18575" xr:uid="{00000000-0005-0000-0000-000023750000}"/>
    <cellStyle name="40% - Accent4 9 2 3 2_51-Sch Exp Fed Awards  (1)" xfId="37856" xr:uid="{00000000-0005-0000-0000-000024750000}"/>
    <cellStyle name="40% - Accent4 9 2 3 3" xfId="5147" xr:uid="{00000000-0005-0000-0000-000025750000}"/>
    <cellStyle name="40% - Accent4 9 2 3 3 2" xfId="13289" xr:uid="{00000000-0005-0000-0000-000026750000}"/>
    <cellStyle name="40% - Accent4 9 2 3 3 3" xfId="20481" xr:uid="{00000000-0005-0000-0000-000027750000}"/>
    <cellStyle name="40% - Accent4 9 2 3 3_51-Sch Exp Fed Awards  (1)" xfId="37858" xr:uid="{00000000-0005-0000-0000-000028750000}"/>
    <cellStyle name="40% - Accent4 9 2 3 4" xfId="13290" xr:uid="{00000000-0005-0000-0000-000029750000}"/>
    <cellStyle name="40% - Accent4 9 2 3 4 2" xfId="37860" xr:uid="{00000000-0005-0000-0000-00002A750000}"/>
    <cellStyle name="40% - Accent4 9 2 3 4_51-Sch Exp Fed Awards  (1)" xfId="37859" xr:uid="{00000000-0005-0000-0000-00002B750000}"/>
    <cellStyle name="40% - Accent4 9 2 3 5" xfId="16845" xr:uid="{00000000-0005-0000-0000-00002C750000}"/>
    <cellStyle name="40% - Accent4 9 2 3 5 2" xfId="37862" xr:uid="{00000000-0005-0000-0000-00002D750000}"/>
    <cellStyle name="40% - Accent4 9 2 3 5_51-Sch Exp Fed Awards  (1)" xfId="37861" xr:uid="{00000000-0005-0000-0000-00002E750000}"/>
    <cellStyle name="40% - Accent4 9 2 3 6" xfId="37863" xr:uid="{00000000-0005-0000-0000-00002F750000}"/>
    <cellStyle name="40% - Accent4 9 2 3 6 2" xfId="37864" xr:uid="{00000000-0005-0000-0000-000030750000}"/>
    <cellStyle name="40% - Accent4 9 2 3 7" xfId="37865" xr:uid="{00000000-0005-0000-0000-000031750000}"/>
    <cellStyle name="40% - Accent4 9 2 3 8" xfId="37866" xr:uid="{00000000-0005-0000-0000-000032750000}"/>
    <cellStyle name="40% - Accent4 9 2 3_51-Sch Exp Fed Awards  (1)" xfId="37855" xr:uid="{00000000-0005-0000-0000-000033750000}"/>
    <cellStyle name="40% - Accent4 9 2 4" xfId="5148" xr:uid="{00000000-0005-0000-0000-000034750000}"/>
    <cellStyle name="40% - Accent4 9 2 4 2" xfId="5149" xr:uid="{00000000-0005-0000-0000-000035750000}"/>
    <cellStyle name="40% - Accent4 9 2 4 2 2" xfId="13291" xr:uid="{00000000-0005-0000-0000-000036750000}"/>
    <cellStyle name="40% - Accent4 9 2 4 2 3" xfId="22206" xr:uid="{00000000-0005-0000-0000-000037750000}"/>
    <cellStyle name="40% - Accent4 9 2 4 2_51-Sch Exp Fed Awards  (1)" xfId="37868" xr:uid="{00000000-0005-0000-0000-000038750000}"/>
    <cellStyle name="40% - Accent4 9 2 4 3" xfId="13292" xr:uid="{00000000-0005-0000-0000-000039750000}"/>
    <cellStyle name="40% - Accent4 9 2 4 4" xfId="18572" xr:uid="{00000000-0005-0000-0000-00003A750000}"/>
    <cellStyle name="40% - Accent4 9 2 4_51-Sch Exp Fed Awards  (1)" xfId="37867" xr:uid="{00000000-0005-0000-0000-00003B750000}"/>
    <cellStyle name="40% - Accent4 9 2 5" xfId="5150" xr:uid="{00000000-0005-0000-0000-00003C750000}"/>
    <cellStyle name="40% - Accent4 9 2 5 2" xfId="13293" xr:uid="{00000000-0005-0000-0000-00003D750000}"/>
    <cellStyle name="40% - Accent4 9 2 5 3" xfId="20478" xr:uid="{00000000-0005-0000-0000-00003E750000}"/>
    <cellStyle name="40% - Accent4 9 2 5_51-Sch Exp Fed Awards  (1)" xfId="37869" xr:uid="{00000000-0005-0000-0000-00003F750000}"/>
    <cellStyle name="40% - Accent4 9 2 6" xfId="13294" xr:uid="{00000000-0005-0000-0000-000040750000}"/>
    <cellStyle name="40% - Accent4 9 2 6 2" xfId="37871" xr:uid="{00000000-0005-0000-0000-000041750000}"/>
    <cellStyle name="40% - Accent4 9 2 6_51-Sch Exp Fed Awards  (1)" xfId="37870" xr:uid="{00000000-0005-0000-0000-000042750000}"/>
    <cellStyle name="40% - Accent4 9 2 7" xfId="16842" xr:uid="{00000000-0005-0000-0000-000043750000}"/>
    <cellStyle name="40% - Accent4 9 2 7 2" xfId="37873" xr:uid="{00000000-0005-0000-0000-000044750000}"/>
    <cellStyle name="40% - Accent4 9 2 7_51-Sch Exp Fed Awards  (1)" xfId="37872" xr:uid="{00000000-0005-0000-0000-000045750000}"/>
    <cellStyle name="40% - Accent4 9 2 8" xfId="37874" xr:uid="{00000000-0005-0000-0000-000046750000}"/>
    <cellStyle name="40% - Accent4 9 2 8 2" xfId="37875" xr:uid="{00000000-0005-0000-0000-000047750000}"/>
    <cellStyle name="40% - Accent4 9 2 9" xfId="37876" xr:uid="{00000000-0005-0000-0000-000048750000}"/>
    <cellStyle name="40% - Accent4 9 2_411200-10 -20" xfId="37877" xr:uid="{00000000-0005-0000-0000-000049750000}"/>
    <cellStyle name="40% - Accent4 9 3" xfId="5151" xr:uid="{00000000-0005-0000-0000-00004A750000}"/>
    <cellStyle name="40% - Accent4 9 3 2" xfId="5152" xr:uid="{00000000-0005-0000-0000-00004B750000}"/>
    <cellStyle name="40% - Accent4 9 3 2 2" xfId="5153" xr:uid="{00000000-0005-0000-0000-00004C750000}"/>
    <cellStyle name="40% - Accent4 9 3 2 2 2" xfId="5154" xr:uid="{00000000-0005-0000-0000-00004D750000}"/>
    <cellStyle name="40% - Accent4 9 3 2 2 2 2" xfId="13295" xr:uid="{00000000-0005-0000-0000-00004E750000}"/>
    <cellStyle name="40% - Accent4 9 3 2 2 2 3" xfId="22211" xr:uid="{00000000-0005-0000-0000-00004F750000}"/>
    <cellStyle name="40% - Accent4 9 3 2 2 2_51-Sch Exp Fed Awards  (1)" xfId="37880" xr:uid="{00000000-0005-0000-0000-000050750000}"/>
    <cellStyle name="40% - Accent4 9 3 2 2 3" xfId="13296" xr:uid="{00000000-0005-0000-0000-000051750000}"/>
    <cellStyle name="40% - Accent4 9 3 2 2 4" xfId="18577" xr:uid="{00000000-0005-0000-0000-000052750000}"/>
    <cellStyle name="40% - Accent4 9 3 2 2_51-Sch Exp Fed Awards  (1)" xfId="37879" xr:uid="{00000000-0005-0000-0000-000053750000}"/>
    <cellStyle name="40% - Accent4 9 3 2 3" xfId="5155" xr:uid="{00000000-0005-0000-0000-000054750000}"/>
    <cellStyle name="40% - Accent4 9 3 2 3 2" xfId="13297" xr:uid="{00000000-0005-0000-0000-000055750000}"/>
    <cellStyle name="40% - Accent4 9 3 2 3 3" xfId="20483" xr:uid="{00000000-0005-0000-0000-000056750000}"/>
    <cellStyle name="40% - Accent4 9 3 2 3_51-Sch Exp Fed Awards  (1)" xfId="37881" xr:uid="{00000000-0005-0000-0000-000057750000}"/>
    <cellStyle name="40% - Accent4 9 3 2 4" xfId="13298" xr:uid="{00000000-0005-0000-0000-000058750000}"/>
    <cellStyle name="40% - Accent4 9 3 2 4 2" xfId="37883" xr:uid="{00000000-0005-0000-0000-000059750000}"/>
    <cellStyle name="40% - Accent4 9 3 2 4_51-Sch Exp Fed Awards  (1)" xfId="37882" xr:uid="{00000000-0005-0000-0000-00005A750000}"/>
    <cellStyle name="40% - Accent4 9 3 2 5" xfId="16847" xr:uid="{00000000-0005-0000-0000-00005B750000}"/>
    <cellStyle name="40% - Accent4 9 3 2 5 2" xfId="37885" xr:uid="{00000000-0005-0000-0000-00005C750000}"/>
    <cellStyle name="40% - Accent4 9 3 2 5_51-Sch Exp Fed Awards  (1)" xfId="37884" xr:uid="{00000000-0005-0000-0000-00005D750000}"/>
    <cellStyle name="40% - Accent4 9 3 2 6" xfId="37886" xr:uid="{00000000-0005-0000-0000-00005E750000}"/>
    <cellStyle name="40% - Accent4 9 3 2 6 2" xfId="37887" xr:uid="{00000000-0005-0000-0000-00005F750000}"/>
    <cellStyle name="40% - Accent4 9 3 2 7" xfId="37888" xr:uid="{00000000-0005-0000-0000-000060750000}"/>
    <cellStyle name="40% - Accent4 9 3 2 8" xfId="37889" xr:uid="{00000000-0005-0000-0000-000061750000}"/>
    <cellStyle name="40% - Accent4 9 3 2_51-Sch Exp Fed Awards  (1)" xfId="37878" xr:uid="{00000000-0005-0000-0000-000062750000}"/>
    <cellStyle name="40% - Accent4 9 3 3" xfId="5156" xr:uid="{00000000-0005-0000-0000-000063750000}"/>
    <cellStyle name="40% - Accent4 9 3 3 2" xfId="5157" xr:uid="{00000000-0005-0000-0000-000064750000}"/>
    <cellStyle name="40% - Accent4 9 3 3 2 2" xfId="13299" xr:uid="{00000000-0005-0000-0000-000065750000}"/>
    <cellStyle name="40% - Accent4 9 3 3 2 3" xfId="22210" xr:uid="{00000000-0005-0000-0000-000066750000}"/>
    <cellStyle name="40% - Accent4 9 3 3 2_51-Sch Exp Fed Awards  (1)" xfId="37891" xr:uid="{00000000-0005-0000-0000-000067750000}"/>
    <cellStyle name="40% - Accent4 9 3 3 3" xfId="13300" xr:uid="{00000000-0005-0000-0000-000068750000}"/>
    <cellStyle name="40% - Accent4 9 3 3 4" xfId="18576" xr:uid="{00000000-0005-0000-0000-000069750000}"/>
    <cellStyle name="40% - Accent4 9 3 3_51-Sch Exp Fed Awards  (1)" xfId="37890" xr:uid="{00000000-0005-0000-0000-00006A750000}"/>
    <cellStyle name="40% - Accent4 9 3 4" xfId="5158" xr:uid="{00000000-0005-0000-0000-00006B750000}"/>
    <cellStyle name="40% - Accent4 9 3 4 2" xfId="13301" xr:uid="{00000000-0005-0000-0000-00006C750000}"/>
    <cellStyle name="40% - Accent4 9 3 4 3" xfId="20482" xr:uid="{00000000-0005-0000-0000-00006D750000}"/>
    <cellStyle name="40% - Accent4 9 3 4_51-Sch Exp Fed Awards  (1)" xfId="37892" xr:uid="{00000000-0005-0000-0000-00006E750000}"/>
    <cellStyle name="40% - Accent4 9 3 5" xfId="13302" xr:uid="{00000000-0005-0000-0000-00006F750000}"/>
    <cellStyle name="40% - Accent4 9 3 5 2" xfId="37894" xr:uid="{00000000-0005-0000-0000-000070750000}"/>
    <cellStyle name="40% - Accent4 9 3 5_51-Sch Exp Fed Awards  (1)" xfId="37893" xr:uid="{00000000-0005-0000-0000-000071750000}"/>
    <cellStyle name="40% - Accent4 9 3 6" xfId="16846" xr:uid="{00000000-0005-0000-0000-000072750000}"/>
    <cellStyle name="40% - Accent4 9 3 6 2" xfId="37896" xr:uid="{00000000-0005-0000-0000-000073750000}"/>
    <cellStyle name="40% - Accent4 9 3 6_51-Sch Exp Fed Awards  (1)" xfId="37895" xr:uid="{00000000-0005-0000-0000-000074750000}"/>
    <cellStyle name="40% - Accent4 9 3 7" xfId="37897" xr:uid="{00000000-0005-0000-0000-000075750000}"/>
    <cellStyle name="40% - Accent4 9 3 7 2" xfId="37898" xr:uid="{00000000-0005-0000-0000-000076750000}"/>
    <cellStyle name="40% - Accent4 9 3 8" xfId="37899" xr:uid="{00000000-0005-0000-0000-000077750000}"/>
    <cellStyle name="40% - Accent4 9 3 9" xfId="37900" xr:uid="{00000000-0005-0000-0000-000078750000}"/>
    <cellStyle name="40% - Accent4 9 3_411200-10 -20" xfId="37901" xr:uid="{00000000-0005-0000-0000-000079750000}"/>
    <cellStyle name="40% - Accent4 9 4" xfId="5159" xr:uid="{00000000-0005-0000-0000-00007A750000}"/>
    <cellStyle name="40% - Accent4 9 4 2" xfId="5160" xr:uid="{00000000-0005-0000-0000-00007B750000}"/>
    <cellStyle name="40% - Accent4 9 4 2 2" xfId="5161" xr:uid="{00000000-0005-0000-0000-00007C750000}"/>
    <cellStyle name="40% - Accent4 9 4 2 2 2" xfId="13303" xr:uid="{00000000-0005-0000-0000-00007D750000}"/>
    <cellStyle name="40% - Accent4 9 4 2 2 3" xfId="22212" xr:uid="{00000000-0005-0000-0000-00007E750000}"/>
    <cellStyle name="40% - Accent4 9 4 2 2_51-Sch Exp Fed Awards  (1)" xfId="37904" xr:uid="{00000000-0005-0000-0000-00007F750000}"/>
    <cellStyle name="40% - Accent4 9 4 2 3" xfId="13304" xr:uid="{00000000-0005-0000-0000-000080750000}"/>
    <cellStyle name="40% - Accent4 9 4 2 4" xfId="18578" xr:uid="{00000000-0005-0000-0000-000081750000}"/>
    <cellStyle name="40% - Accent4 9 4 2_51-Sch Exp Fed Awards  (1)" xfId="37903" xr:uid="{00000000-0005-0000-0000-000082750000}"/>
    <cellStyle name="40% - Accent4 9 4 3" xfId="5162" xr:uid="{00000000-0005-0000-0000-000083750000}"/>
    <cellStyle name="40% - Accent4 9 4 3 2" xfId="13305" xr:uid="{00000000-0005-0000-0000-000084750000}"/>
    <cellStyle name="40% - Accent4 9 4 3 3" xfId="20484" xr:uid="{00000000-0005-0000-0000-000085750000}"/>
    <cellStyle name="40% - Accent4 9 4 3_51-Sch Exp Fed Awards  (1)" xfId="37905" xr:uid="{00000000-0005-0000-0000-000086750000}"/>
    <cellStyle name="40% - Accent4 9 4 4" xfId="13306" xr:uid="{00000000-0005-0000-0000-000087750000}"/>
    <cellStyle name="40% - Accent4 9 4 4 2" xfId="37907" xr:uid="{00000000-0005-0000-0000-000088750000}"/>
    <cellStyle name="40% - Accent4 9 4 4_51-Sch Exp Fed Awards  (1)" xfId="37906" xr:uid="{00000000-0005-0000-0000-000089750000}"/>
    <cellStyle name="40% - Accent4 9 4 5" xfId="16848" xr:uid="{00000000-0005-0000-0000-00008A750000}"/>
    <cellStyle name="40% - Accent4 9 4 5 2" xfId="37909" xr:uid="{00000000-0005-0000-0000-00008B750000}"/>
    <cellStyle name="40% - Accent4 9 4 5_51-Sch Exp Fed Awards  (1)" xfId="37908" xr:uid="{00000000-0005-0000-0000-00008C750000}"/>
    <cellStyle name="40% - Accent4 9 4 6" xfId="37910" xr:uid="{00000000-0005-0000-0000-00008D750000}"/>
    <cellStyle name="40% - Accent4 9 4 6 2" xfId="37911" xr:uid="{00000000-0005-0000-0000-00008E750000}"/>
    <cellStyle name="40% - Accent4 9 4 7" xfId="37912" xr:uid="{00000000-0005-0000-0000-00008F750000}"/>
    <cellStyle name="40% - Accent4 9 4 8" xfId="37913" xr:uid="{00000000-0005-0000-0000-000090750000}"/>
    <cellStyle name="40% - Accent4 9 4_51-Sch Exp Fed Awards  (1)" xfId="37902" xr:uid="{00000000-0005-0000-0000-000091750000}"/>
    <cellStyle name="40% - Accent4 9 5" xfId="5163" xr:uid="{00000000-0005-0000-0000-000092750000}"/>
    <cellStyle name="40% - Accent4 9 5 2" xfId="5164" xr:uid="{00000000-0005-0000-0000-000093750000}"/>
    <cellStyle name="40% - Accent4 9 5 2 2" xfId="13307" xr:uid="{00000000-0005-0000-0000-000094750000}"/>
    <cellStyle name="40% - Accent4 9 5 2 3" xfId="22205" xr:uid="{00000000-0005-0000-0000-000095750000}"/>
    <cellStyle name="40% - Accent4 9 5 2_51-Sch Exp Fed Awards  (1)" xfId="37915" xr:uid="{00000000-0005-0000-0000-000096750000}"/>
    <cellStyle name="40% - Accent4 9 5 3" xfId="13308" xr:uid="{00000000-0005-0000-0000-000097750000}"/>
    <cellStyle name="40% - Accent4 9 5 4" xfId="18571" xr:uid="{00000000-0005-0000-0000-000098750000}"/>
    <cellStyle name="40% - Accent4 9 5_51-Sch Exp Fed Awards  (1)" xfId="37914" xr:uid="{00000000-0005-0000-0000-000099750000}"/>
    <cellStyle name="40% - Accent4 9 6" xfId="5165" xr:uid="{00000000-0005-0000-0000-00009A750000}"/>
    <cellStyle name="40% - Accent4 9 6 2" xfId="13309" xr:uid="{00000000-0005-0000-0000-00009B750000}"/>
    <cellStyle name="40% - Accent4 9 6 3" xfId="20477" xr:uid="{00000000-0005-0000-0000-00009C750000}"/>
    <cellStyle name="40% - Accent4 9 6_51-Sch Exp Fed Awards  (1)" xfId="37916" xr:uid="{00000000-0005-0000-0000-00009D750000}"/>
    <cellStyle name="40% - Accent4 9 7" xfId="13310" xr:uid="{00000000-0005-0000-0000-00009E750000}"/>
    <cellStyle name="40% - Accent4 9 7 2" xfId="37918" xr:uid="{00000000-0005-0000-0000-00009F750000}"/>
    <cellStyle name="40% - Accent4 9 7_51-Sch Exp Fed Awards  (1)" xfId="37917" xr:uid="{00000000-0005-0000-0000-0000A0750000}"/>
    <cellStyle name="40% - Accent4 9 8" xfId="16841" xr:uid="{00000000-0005-0000-0000-0000A1750000}"/>
    <cellStyle name="40% - Accent4 9 8 2" xfId="37920" xr:uid="{00000000-0005-0000-0000-0000A2750000}"/>
    <cellStyle name="40% - Accent4 9 8_51-Sch Exp Fed Awards  (1)" xfId="37919" xr:uid="{00000000-0005-0000-0000-0000A3750000}"/>
    <cellStyle name="40% - Accent4 9 9" xfId="37921" xr:uid="{00000000-0005-0000-0000-0000A4750000}"/>
    <cellStyle name="40% - Accent4 9 9 2" xfId="37922" xr:uid="{00000000-0005-0000-0000-0000A5750000}"/>
    <cellStyle name="40% - Accent4 9_411200-10 -20" xfId="37923" xr:uid="{00000000-0005-0000-0000-0000A6750000}"/>
    <cellStyle name="40% - Accent5" xfId="43" builtinId="47" customBuiltin="1"/>
    <cellStyle name="40% - Accent5 10" xfId="5166" xr:uid="{00000000-0005-0000-0000-0000A8750000}"/>
    <cellStyle name="40% - Accent5 10 10" xfId="37924" xr:uid="{00000000-0005-0000-0000-0000A9750000}"/>
    <cellStyle name="40% - Accent5 10 11" xfId="37925" xr:uid="{00000000-0005-0000-0000-0000AA750000}"/>
    <cellStyle name="40% - Accent5 10 2" xfId="5167" xr:uid="{00000000-0005-0000-0000-0000AB750000}"/>
    <cellStyle name="40% - Accent5 10 2 10" xfId="37926" xr:uid="{00000000-0005-0000-0000-0000AC750000}"/>
    <cellStyle name="40% - Accent5 10 2 2" xfId="5168" xr:uid="{00000000-0005-0000-0000-0000AD750000}"/>
    <cellStyle name="40% - Accent5 10 2 2 2" xfId="5169" xr:uid="{00000000-0005-0000-0000-0000AE750000}"/>
    <cellStyle name="40% - Accent5 10 2 2 2 2" xfId="5170" xr:uid="{00000000-0005-0000-0000-0000AF750000}"/>
    <cellStyle name="40% - Accent5 10 2 2 2 2 2" xfId="5171" xr:uid="{00000000-0005-0000-0000-0000B0750000}"/>
    <cellStyle name="40% - Accent5 10 2 2 2 2 2 2" xfId="13311" xr:uid="{00000000-0005-0000-0000-0000B1750000}"/>
    <cellStyle name="40% - Accent5 10 2 2 2 2 2 3" xfId="22216" xr:uid="{00000000-0005-0000-0000-0000B2750000}"/>
    <cellStyle name="40% - Accent5 10 2 2 2 2 2_51-Sch Exp Fed Awards  (1)" xfId="37929" xr:uid="{00000000-0005-0000-0000-0000B3750000}"/>
    <cellStyle name="40% - Accent5 10 2 2 2 2 3" xfId="13312" xr:uid="{00000000-0005-0000-0000-0000B4750000}"/>
    <cellStyle name="40% - Accent5 10 2 2 2 2 4" xfId="18582" xr:uid="{00000000-0005-0000-0000-0000B5750000}"/>
    <cellStyle name="40% - Accent5 10 2 2 2 2_51-Sch Exp Fed Awards  (1)" xfId="37928" xr:uid="{00000000-0005-0000-0000-0000B6750000}"/>
    <cellStyle name="40% - Accent5 10 2 2 2 3" xfId="5172" xr:uid="{00000000-0005-0000-0000-0000B7750000}"/>
    <cellStyle name="40% - Accent5 10 2 2 2 3 2" xfId="13313" xr:uid="{00000000-0005-0000-0000-0000B8750000}"/>
    <cellStyle name="40% - Accent5 10 2 2 2 3 3" xfId="20488" xr:uid="{00000000-0005-0000-0000-0000B9750000}"/>
    <cellStyle name="40% - Accent5 10 2 2 2 3_51-Sch Exp Fed Awards  (1)" xfId="37930" xr:uid="{00000000-0005-0000-0000-0000BA750000}"/>
    <cellStyle name="40% - Accent5 10 2 2 2 4" xfId="13314" xr:uid="{00000000-0005-0000-0000-0000BB750000}"/>
    <cellStyle name="40% - Accent5 10 2 2 2 4 2" xfId="37932" xr:uid="{00000000-0005-0000-0000-0000BC750000}"/>
    <cellStyle name="40% - Accent5 10 2 2 2 4_51-Sch Exp Fed Awards  (1)" xfId="37931" xr:uid="{00000000-0005-0000-0000-0000BD750000}"/>
    <cellStyle name="40% - Accent5 10 2 2 2 5" xfId="16852" xr:uid="{00000000-0005-0000-0000-0000BE750000}"/>
    <cellStyle name="40% - Accent5 10 2 2 2 5 2" xfId="37934" xr:uid="{00000000-0005-0000-0000-0000BF750000}"/>
    <cellStyle name="40% - Accent5 10 2 2 2 5_51-Sch Exp Fed Awards  (1)" xfId="37933" xr:uid="{00000000-0005-0000-0000-0000C0750000}"/>
    <cellStyle name="40% - Accent5 10 2 2 2 6" xfId="37935" xr:uid="{00000000-0005-0000-0000-0000C1750000}"/>
    <cellStyle name="40% - Accent5 10 2 2 2 6 2" xfId="37936" xr:uid="{00000000-0005-0000-0000-0000C2750000}"/>
    <cellStyle name="40% - Accent5 10 2 2 2 7" xfId="37937" xr:uid="{00000000-0005-0000-0000-0000C3750000}"/>
    <cellStyle name="40% - Accent5 10 2 2 2 8" xfId="37938" xr:uid="{00000000-0005-0000-0000-0000C4750000}"/>
    <cellStyle name="40% - Accent5 10 2 2 2_51-Sch Exp Fed Awards  (1)" xfId="37927" xr:uid="{00000000-0005-0000-0000-0000C5750000}"/>
    <cellStyle name="40% - Accent5 10 2 2 3" xfId="5173" xr:uid="{00000000-0005-0000-0000-0000C6750000}"/>
    <cellStyle name="40% - Accent5 10 2 2 3 2" xfId="5174" xr:uid="{00000000-0005-0000-0000-0000C7750000}"/>
    <cellStyle name="40% - Accent5 10 2 2 3 2 2" xfId="13315" xr:uid="{00000000-0005-0000-0000-0000C8750000}"/>
    <cellStyle name="40% - Accent5 10 2 2 3 2 3" xfId="22215" xr:uid="{00000000-0005-0000-0000-0000C9750000}"/>
    <cellStyle name="40% - Accent5 10 2 2 3 2_51-Sch Exp Fed Awards  (1)" xfId="37940" xr:uid="{00000000-0005-0000-0000-0000CA750000}"/>
    <cellStyle name="40% - Accent5 10 2 2 3 3" xfId="13316" xr:uid="{00000000-0005-0000-0000-0000CB750000}"/>
    <cellStyle name="40% - Accent5 10 2 2 3 4" xfId="18581" xr:uid="{00000000-0005-0000-0000-0000CC750000}"/>
    <cellStyle name="40% - Accent5 10 2 2 3_51-Sch Exp Fed Awards  (1)" xfId="37939" xr:uid="{00000000-0005-0000-0000-0000CD750000}"/>
    <cellStyle name="40% - Accent5 10 2 2 4" xfId="5175" xr:uid="{00000000-0005-0000-0000-0000CE750000}"/>
    <cellStyle name="40% - Accent5 10 2 2 4 2" xfId="13317" xr:uid="{00000000-0005-0000-0000-0000CF750000}"/>
    <cellStyle name="40% - Accent5 10 2 2 4 3" xfId="20487" xr:uid="{00000000-0005-0000-0000-0000D0750000}"/>
    <cellStyle name="40% - Accent5 10 2 2 4_51-Sch Exp Fed Awards  (1)" xfId="37941" xr:uid="{00000000-0005-0000-0000-0000D1750000}"/>
    <cellStyle name="40% - Accent5 10 2 2 5" xfId="13318" xr:uid="{00000000-0005-0000-0000-0000D2750000}"/>
    <cellStyle name="40% - Accent5 10 2 2 5 2" xfId="37943" xr:uid="{00000000-0005-0000-0000-0000D3750000}"/>
    <cellStyle name="40% - Accent5 10 2 2 5_51-Sch Exp Fed Awards  (1)" xfId="37942" xr:uid="{00000000-0005-0000-0000-0000D4750000}"/>
    <cellStyle name="40% - Accent5 10 2 2 6" xfId="16851" xr:uid="{00000000-0005-0000-0000-0000D5750000}"/>
    <cellStyle name="40% - Accent5 10 2 2 6 2" xfId="37945" xr:uid="{00000000-0005-0000-0000-0000D6750000}"/>
    <cellStyle name="40% - Accent5 10 2 2 6_51-Sch Exp Fed Awards  (1)" xfId="37944" xr:uid="{00000000-0005-0000-0000-0000D7750000}"/>
    <cellStyle name="40% - Accent5 10 2 2 7" xfId="37946" xr:uid="{00000000-0005-0000-0000-0000D8750000}"/>
    <cellStyle name="40% - Accent5 10 2 2 7 2" xfId="37947" xr:uid="{00000000-0005-0000-0000-0000D9750000}"/>
    <cellStyle name="40% - Accent5 10 2 2 8" xfId="37948" xr:uid="{00000000-0005-0000-0000-0000DA750000}"/>
    <cellStyle name="40% - Accent5 10 2 2 9" xfId="37949" xr:uid="{00000000-0005-0000-0000-0000DB750000}"/>
    <cellStyle name="40% - Accent5 10 2 2_411200-10 -20" xfId="37950" xr:uid="{00000000-0005-0000-0000-0000DC750000}"/>
    <cellStyle name="40% - Accent5 10 2 3" xfId="5176" xr:uid="{00000000-0005-0000-0000-0000DD750000}"/>
    <cellStyle name="40% - Accent5 10 2 3 2" xfId="5177" xr:uid="{00000000-0005-0000-0000-0000DE750000}"/>
    <cellStyle name="40% - Accent5 10 2 3 2 2" xfId="5178" xr:uid="{00000000-0005-0000-0000-0000DF750000}"/>
    <cellStyle name="40% - Accent5 10 2 3 2 2 2" xfId="13319" xr:uid="{00000000-0005-0000-0000-0000E0750000}"/>
    <cellStyle name="40% - Accent5 10 2 3 2 2 3" xfId="22217" xr:uid="{00000000-0005-0000-0000-0000E1750000}"/>
    <cellStyle name="40% - Accent5 10 2 3 2 2_51-Sch Exp Fed Awards  (1)" xfId="37953" xr:uid="{00000000-0005-0000-0000-0000E2750000}"/>
    <cellStyle name="40% - Accent5 10 2 3 2 3" xfId="13320" xr:uid="{00000000-0005-0000-0000-0000E3750000}"/>
    <cellStyle name="40% - Accent5 10 2 3 2 4" xfId="18583" xr:uid="{00000000-0005-0000-0000-0000E4750000}"/>
    <cellStyle name="40% - Accent5 10 2 3 2_51-Sch Exp Fed Awards  (1)" xfId="37952" xr:uid="{00000000-0005-0000-0000-0000E5750000}"/>
    <cellStyle name="40% - Accent5 10 2 3 3" xfId="5179" xr:uid="{00000000-0005-0000-0000-0000E6750000}"/>
    <cellStyle name="40% - Accent5 10 2 3 3 2" xfId="13321" xr:uid="{00000000-0005-0000-0000-0000E7750000}"/>
    <cellStyle name="40% - Accent5 10 2 3 3 3" xfId="20489" xr:uid="{00000000-0005-0000-0000-0000E8750000}"/>
    <cellStyle name="40% - Accent5 10 2 3 3_51-Sch Exp Fed Awards  (1)" xfId="37954" xr:uid="{00000000-0005-0000-0000-0000E9750000}"/>
    <cellStyle name="40% - Accent5 10 2 3 4" xfId="13322" xr:uid="{00000000-0005-0000-0000-0000EA750000}"/>
    <cellStyle name="40% - Accent5 10 2 3 4 2" xfId="37956" xr:uid="{00000000-0005-0000-0000-0000EB750000}"/>
    <cellStyle name="40% - Accent5 10 2 3 4_51-Sch Exp Fed Awards  (1)" xfId="37955" xr:uid="{00000000-0005-0000-0000-0000EC750000}"/>
    <cellStyle name="40% - Accent5 10 2 3 5" xfId="16853" xr:uid="{00000000-0005-0000-0000-0000ED750000}"/>
    <cellStyle name="40% - Accent5 10 2 3 5 2" xfId="37958" xr:uid="{00000000-0005-0000-0000-0000EE750000}"/>
    <cellStyle name="40% - Accent5 10 2 3 5_51-Sch Exp Fed Awards  (1)" xfId="37957" xr:uid="{00000000-0005-0000-0000-0000EF750000}"/>
    <cellStyle name="40% - Accent5 10 2 3 6" xfId="37959" xr:uid="{00000000-0005-0000-0000-0000F0750000}"/>
    <cellStyle name="40% - Accent5 10 2 3 6 2" xfId="37960" xr:uid="{00000000-0005-0000-0000-0000F1750000}"/>
    <cellStyle name="40% - Accent5 10 2 3 7" xfId="37961" xr:uid="{00000000-0005-0000-0000-0000F2750000}"/>
    <cellStyle name="40% - Accent5 10 2 3 8" xfId="37962" xr:uid="{00000000-0005-0000-0000-0000F3750000}"/>
    <cellStyle name="40% - Accent5 10 2 3_51-Sch Exp Fed Awards  (1)" xfId="37951" xr:uid="{00000000-0005-0000-0000-0000F4750000}"/>
    <cellStyle name="40% - Accent5 10 2 4" xfId="5180" xr:uid="{00000000-0005-0000-0000-0000F5750000}"/>
    <cellStyle name="40% - Accent5 10 2 4 2" xfId="5181" xr:uid="{00000000-0005-0000-0000-0000F6750000}"/>
    <cellStyle name="40% - Accent5 10 2 4 2 2" xfId="13323" xr:uid="{00000000-0005-0000-0000-0000F7750000}"/>
    <cellStyle name="40% - Accent5 10 2 4 2 3" xfId="22214" xr:uid="{00000000-0005-0000-0000-0000F8750000}"/>
    <cellStyle name="40% - Accent5 10 2 4 2_51-Sch Exp Fed Awards  (1)" xfId="37964" xr:uid="{00000000-0005-0000-0000-0000F9750000}"/>
    <cellStyle name="40% - Accent5 10 2 4 3" xfId="13324" xr:uid="{00000000-0005-0000-0000-0000FA750000}"/>
    <cellStyle name="40% - Accent5 10 2 4 4" xfId="18580" xr:uid="{00000000-0005-0000-0000-0000FB750000}"/>
    <cellStyle name="40% - Accent5 10 2 4_51-Sch Exp Fed Awards  (1)" xfId="37963" xr:uid="{00000000-0005-0000-0000-0000FC750000}"/>
    <cellStyle name="40% - Accent5 10 2 5" xfId="5182" xr:uid="{00000000-0005-0000-0000-0000FD750000}"/>
    <cellStyle name="40% - Accent5 10 2 5 2" xfId="13325" xr:uid="{00000000-0005-0000-0000-0000FE750000}"/>
    <cellStyle name="40% - Accent5 10 2 5 3" xfId="20486" xr:uid="{00000000-0005-0000-0000-0000FF750000}"/>
    <cellStyle name="40% - Accent5 10 2 5_51-Sch Exp Fed Awards  (1)" xfId="37965" xr:uid="{00000000-0005-0000-0000-000000760000}"/>
    <cellStyle name="40% - Accent5 10 2 6" xfId="13326" xr:uid="{00000000-0005-0000-0000-000001760000}"/>
    <cellStyle name="40% - Accent5 10 2 6 2" xfId="37967" xr:uid="{00000000-0005-0000-0000-000002760000}"/>
    <cellStyle name="40% - Accent5 10 2 6_51-Sch Exp Fed Awards  (1)" xfId="37966" xr:uid="{00000000-0005-0000-0000-000003760000}"/>
    <cellStyle name="40% - Accent5 10 2 7" xfId="16850" xr:uid="{00000000-0005-0000-0000-000004760000}"/>
    <cellStyle name="40% - Accent5 10 2 7 2" xfId="37969" xr:uid="{00000000-0005-0000-0000-000005760000}"/>
    <cellStyle name="40% - Accent5 10 2 7_51-Sch Exp Fed Awards  (1)" xfId="37968" xr:uid="{00000000-0005-0000-0000-000006760000}"/>
    <cellStyle name="40% - Accent5 10 2 8" xfId="37970" xr:uid="{00000000-0005-0000-0000-000007760000}"/>
    <cellStyle name="40% - Accent5 10 2 8 2" xfId="37971" xr:uid="{00000000-0005-0000-0000-000008760000}"/>
    <cellStyle name="40% - Accent5 10 2 9" xfId="37972" xr:uid="{00000000-0005-0000-0000-000009760000}"/>
    <cellStyle name="40% - Accent5 10 2_411200-10 -20" xfId="37973" xr:uid="{00000000-0005-0000-0000-00000A760000}"/>
    <cellStyle name="40% - Accent5 10 3" xfId="5183" xr:uid="{00000000-0005-0000-0000-00000B760000}"/>
    <cellStyle name="40% - Accent5 10 3 2" xfId="5184" xr:uid="{00000000-0005-0000-0000-00000C760000}"/>
    <cellStyle name="40% - Accent5 10 3 2 2" xfId="5185" xr:uid="{00000000-0005-0000-0000-00000D760000}"/>
    <cellStyle name="40% - Accent5 10 3 2 2 2" xfId="5186" xr:uid="{00000000-0005-0000-0000-00000E760000}"/>
    <cellStyle name="40% - Accent5 10 3 2 2 2 2" xfId="13327" xr:uid="{00000000-0005-0000-0000-00000F760000}"/>
    <cellStyle name="40% - Accent5 10 3 2 2 2 3" xfId="22219" xr:uid="{00000000-0005-0000-0000-000010760000}"/>
    <cellStyle name="40% - Accent5 10 3 2 2 2_51-Sch Exp Fed Awards  (1)" xfId="37976" xr:uid="{00000000-0005-0000-0000-000011760000}"/>
    <cellStyle name="40% - Accent5 10 3 2 2 3" xfId="13328" xr:uid="{00000000-0005-0000-0000-000012760000}"/>
    <cellStyle name="40% - Accent5 10 3 2 2 4" xfId="18585" xr:uid="{00000000-0005-0000-0000-000013760000}"/>
    <cellStyle name="40% - Accent5 10 3 2 2_51-Sch Exp Fed Awards  (1)" xfId="37975" xr:uid="{00000000-0005-0000-0000-000014760000}"/>
    <cellStyle name="40% - Accent5 10 3 2 3" xfId="5187" xr:uid="{00000000-0005-0000-0000-000015760000}"/>
    <cellStyle name="40% - Accent5 10 3 2 3 2" xfId="13329" xr:uid="{00000000-0005-0000-0000-000016760000}"/>
    <cellStyle name="40% - Accent5 10 3 2 3 3" xfId="20491" xr:uid="{00000000-0005-0000-0000-000017760000}"/>
    <cellStyle name="40% - Accent5 10 3 2 3_51-Sch Exp Fed Awards  (1)" xfId="37977" xr:uid="{00000000-0005-0000-0000-000018760000}"/>
    <cellStyle name="40% - Accent5 10 3 2 4" xfId="13330" xr:uid="{00000000-0005-0000-0000-000019760000}"/>
    <cellStyle name="40% - Accent5 10 3 2 4 2" xfId="37979" xr:uid="{00000000-0005-0000-0000-00001A760000}"/>
    <cellStyle name="40% - Accent5 10 3 2 4_51-Sch Exp Fed Awards  (1)" xfId="37978" xr:uid="{00000000-0005-0000-0000-00001B760000}"/>
    <cellStyle name="40% - Accent5 10 3 2 5" xfId="16855" xr:uid="{00000000-0005-0000-0000-00001C760000}"/>
    <cellStyle name="40% - Accent5 10 3 2 5 2" xfId="37981" xr:uid="{00000000-0005-0000-0000-00001D760000}"/>
    <cellStyle name="40% - Accent5 10 3 2 5_51-Sch Exp Fed Awards  (1)" xfId="37980" xr:uid="{00000000-0005-0000-0000-00001E760000}"/>
    <cellStyle name="40% - Accent5 10 3 2 6" xfId="37982" xr:uid="{00000000-0005-0000-0000-00001F760000}"/>
    <cellStyle name="40% - Accent5 10 3 2 6 2" xfId="37983" xr:uid="{00000000-0005-0000-0000-000020760000}"/>
    <cellStyle name="40% - Accent5 10 3 2 7" xfId="37984" xr:uid="{00000000-0005-0000-0000-000021760000}"/>
    <cellStyle name="40% - Accent5 10 3 2 8" xfId="37985" xr:uid="{00000000-0005-0000-0000-000022760000}"/>
    <cellStyle name="40% - Accent5 10 3 2_51-Sch Exp Fed Awards  (1)" xfId="37974" xr:uid="{00000000-0005-0000-0000-000023760000}"/>
    <cellStyle name="40% - Accent5 10 3 3" xfId="5188" xr:uid="{00000000-0005-0000-0000-000024760000}"/>
    <cellStyle name="40% - Accent5 10 3 3 2" xfId="5189" xr:uid="{00000000-0005-0000-0000-000025760000}"/>
    <cellStyle name="40% - Accent5 10 3 3 2 2" xfId="13331" xr:uid="{00000000-0005-0000-0000-000026760000}"/>
    <cellStyle name="40% - Accent5 10 3 3 2 3" xfId="22218" xr:uid="{00000000-0005-0000-0000-000027760000}"/>
    <cellStyle name="40% - Accent5 10 3 3 2_51-Sch Exp Fed Awards  (1)" xfId="37987" xr:uid="{00000000-0005-0000-0000-000028760000}"/>
    <cellStyle name="40% - Accent5 10 3 3 3" xfId="13332" xr:uid="{00000000-0005-0000-0000-000029760000}"/>
    <cellStyle name="40% - Accent5 10 3 3 4" xfId="18584" xr:uid="{00000000-0005-0000-0000-00002A760000}"/>
    <cellStyle name="40% - Accent5 10 3 3_51-Sch Exp Fed Awards  (1)" xfId="37986" xr:uid="{00000000-0005-0000-0000-00002B760000}"/>
    <cellStyle name="40% - Accent5 10 3 4" xfId="5190" xr:uid="{00000000-0005-0000-0000-00002C760000}"/>
    <cellStyle name="40% - Accent5 10 3 4 2" xfId="13333" xr:uid="{00000000-0005-0000-0000-00002D760000}"/>
    <cellStyle name="40% - Accent5 10 3 4 3" xfId="20490" xr:uid="{00000000-0005-0000-0000-00002E760000}"/>
    <cellStyle name="40% - Accent5 10 3 4_51-Sch Exp Fed Awards  (1)" xfId="37988" xr:uid="{00000000-0005-0000-0000-00002F760000}"/>
    <cellStyle name="40% - Accent5 10 3 5" xfId="13334" xr:uid="{00000000-0005-0000-0000-000030760000}"/>
    <cellStyle name="40% - Accent5 10 3 5 2" xfId="37990" xr:uid="{00000000-0005-0000-0000-000031760000}"/>
    <cellStyle name="40% - Accent5 10 3 5_51-Sch Exp Fed Awards  (1)" xfId="37989" xr:uid="{00000000-0005-0000-0000-000032760000}"/>
    <cellStyle name="40% - Accent5 10 3 6" xfId="16854" xr:uid="{00000000-0005-0000-0000-000033760000}"/>
    <cellStyle name="40% - Accent5 10 3 6 2" xfId="37992" xr:uid="{00000000-0005-0000-0000-000034760000}"/>
    <cellStyle name="40% - Accent5 10 3 6_51-Sch Exp Fed Awards  (1)" xfId="37991" xr:uid="{00000000-0005-0000-0000-000035760000}"/>
    <cellStyle name="40% - Accent5 10 3 7" xfId="37993" xr:uid="{00000000-0005-0000-0000-000036760000}"/>
    <cellStyle name="40% - Accent5 10 3 7 2" xfId="37994" xr:uid="{00000000-0005-0000-0000-000037760000}"/>
    <cellStyle name="40% - Accent5 10 3 8" xfId="37995" xr:uid="{00000000-0005-0000-0000-000038760000}"/>
    <cellStyle name="40% - Accent5 10 3 9" xfId="37996" xr:uid="{00000000-0005-0000-0000-000039760000}"/>
    <cellStyle name="40% - Accent5 10 3_411200-10 -20" xfId="37997" xr:uid="{00000000-0005-0000-0000-00003A760000}"/>
    <cellStyle name="40% - Accent5 10 4" xfId="5191" xr:uid="{00000000-0005-0000-0000-00003B760000}"/>
    <cellStyle name="40% - Accent5 10 4 2" xfId="5192" xr:uid="{00000000-0005-0000-0000-00003C760000}"/>
    <cellStyle name="40% - Accent5 10 4 2 2" xfId="5193" xr:uid="{00000000-0005-0000-0000-00003D760000}"/>
    <cellStyle name="40% - Accent5 10 4 2 2 2" xfId="13335" xr:uid="{00000000-0005-0000-0000-00003E760000}"/>
    <cellStyle name="40% - Accent5 10 4 2 2 3" xfId="22220" xr:uid="{00000000-0005-0000-0000-00003F760000}"/>
    <cellStyle name="40% - Accent5 10 4 2 2_51-Sch Exp Fed Awards  (1)" xfId="38000" xr:uid="{00000000-0005-0000-0000-000040760000}"/>
    <cellStyle name="40% - Accent5 10 4 2 3" xfId="13336" xr:uid="{00000000-0005-0000-0000-000041760000}"/>
    <cellStyle name="40% - Accent5 10 4 2 4" xfId="18586" xr:uid="{00000000-0005-0000-0000-000042760000}"/>
    <cellStyle name="40% - Accent5 10 4 2_51-Sch Exp Fed Awards  (1)" xfId="37999" xr:uid="{00000000-0005-0000-0000-000043760000}"/>
    <cellStyle name="40% - Accent5 10 4 3" xfId="5194" xr:uid="{00000000-0005-0000-0000-000044760000}"/>
    <cellStyle name="40% - Accent5 10 4 3 2" xfId="13337" xr:uid="{00000000-0005-0000-0000-000045760000}"/>
    <cellStyle name="40% - Accent5 10 4 3 3" xfId="20492" xr:uid="{00000000-0005-0000-0000-000046760000}"/>
    <cellStyle name="40% - Accent5 10 4 3_51-Sch Exp Fed Awards  (1)" xfId="38001" xr:uid="{00000000-0005-0000-0000-000047760000}"/>
    <cellStyle name="40% - Accent5 10 4 4" xfId="13338" xr:uid="{00000000-0005-0000-0000-000048760000}"/>
    <cellStyle name="40% - Accent5 10 4 4 2" xfId="38003" xr:uid="{00000000-0005-0000-0000-000049760000}"/>
    <cellStyle name="40% - Accent5 10 4 4_51-Sch Exp Fed Awards  (1)" xfId="38002" xr:uid="{00000000-0005-0000-0000-00004A760000}"/>
    <cellStyle name="40% - Accent5 10 4 5" xfId="16856" xr:uid="{00000000-0005-0000-0000-00004B760000}"/>
    <cellStyle name="40% - Accent5 10 4 5 2" xfId="38005" xr:uid="{00000000-0005-0000-0000-00004C760000}"/>
    <cellStyle name="40% - Accent5 10 4 5_51-Sch Exp Fed Awards  (1)" xfId="38004" xr:uid="{00000000-0005-0000-0000-00004D760000}"/>
    <cellStyle name="40% - Accent5 10 4 6" xfId="38006" xr:uid="{00000000-0005-0000-0000-00004E760000}"/>
    <cellStyle name="40% - Accent5 10 4 6 2" xfId="38007" xr:uid="{00000000-0005-0000-0000-00004F760000}"/>
    <cellStyle name="40% - Accent5 10 4 7" xfId="38008" xr:uid="{00000000-0005-0000-0000-000050760000}"/>
    <cellStyle name="40% - Accent5 10 4 8" xfId="38009" xr:uid="{00000000-0005-0000-0000-000051760000}"/>
    <cellStyle name="40% - Accent5 10 4_51-Sch Exp Fed Awards  (1)" xfId="37998" xr:uid="{00000000-0005-0000-0000-000052760000}"/>
    <cellStyle name="40% - Accent5 10 5" xfId="5195" xr:uid="{00000000-0005-0000-0000-000053760000}"/>
    <cellStyle name="40% - Accent5 10 5 2" xfId="5196" xr:uid="{00000000-0005-0000-0000-000054760000}"/>
    <cellStyle name="40% - Accent5 10 5 2 2" xfId="13339" xr:uid="{00000000-0005-0000-0000-000055760000}"/>
    <cellStyle name="40% - Accent5 10 5 2 3" xfId="22213" xr:uid="{00000000-0005-0000-0000-000056760000}"/>
    <cellStyle name="40% - Accent5 10 5 2_51-Sch Exp Fed Awards  (1)" xfId="38011" xr:uid="{00000000-0005-0000-0000-000057760000}"/>
    <cellStyle name="40% - Accent5 10 5 3" xfId="13340" xr:uid="{00000000-0005-0000-0000-000058760000}"/>
    <cellStyle name="40% - Accent5 10 5 4" xfId="18579" xr:uid="{00000000-0005-0000-0000-000059760000}"/>
    <cellStyle name="40% - Accent5 10 5_51-Sch Exp Fed Awards  (1)" xfId="38010" xr:uid="{00000000-0005-0000-0000-00005A760000}"/>
    <cellStyle name="40% - Accent5 10 6" xfId="5197" xr:uid="{00000000-0005-0000-0000-00005B760000}"/>
    <cellStyle name="40% - Accent5 10 6 2" xfId="13341" xr:uid="{00000000-0005-0000-0000-00005C760000}"/>
    <cellStyle name="40% - Accent5 10 6 3" xfId="20485" xr:uid="{00000000-0005-0000-0000-00005D760000}"/>
    <cellStyle name="40% - Accent5 10 6_51-Sch Exp Fed Awards  (1)" xfId="38012" xr:uid="{00000000-0005-0000-0000-00005E760000}"/>
    <cellStyle name="40% - Accent5 10 7" xfId="13342" xr:uid="{00000000-0005-0000-0000-00005F760000}"/>
    <cellStyle name="40% - Accent5 10 7 2" xfId="38014" xr:uid="{00000000-0005-0000-0000-000060760000}"/>
    <cellStyle name="40% - Accent5 10 7_51-Sch Exp Fed Awards  (1)" xfId="38013" xr:uid="{00000000-0005-0000-0000-000061760000}"/>
    <cellStyle name="40% - Accent5 10 8" xfId="16849" xr:uid="{00000000-0005-0000-0000-000062760000}"/>
    <cellStyle name="40% - Accent5 10 8 2" xfId="38016" xr:uid="{00000000-0005-0000-0000-000063760000}"/>
    <cellStyle name="40% - Accent5 10 8_51-Sch Exp Fed Awards  (1)" xfId="38015" xr:uid="{00000000-0005-0000-0000-000064760000}"/>
    <cellStyle name="40% - Accent5 10 9" xfId="38017" xr:uid="{00000000-0005-0000-0000-000065760000}"/>
    <cellStyle name="40% - Accent5 10 9 2" xfId="38018" xr:uid="{00000000-0005-0000-0000-000066760000}"/>
    <cellStyle name="40% - Accent5 10_411200-10 -20" xfId="38019" xr:uid="{00000000-0005-0000-0000-000067760000}"/>
    <cellStyle name="40% - Accent5 11" xfId="5198" xr:uid="{00000000-0005-0000-0000-000068760000}"/>
    <cellStyle name="40% - Accent5 11 10" xfId="38020" xr:uid="{00000000-0005-0000-0000-000069760000}"/>
    <cellStyle name="40% - Accent5 11 2" xfId="5199" xr:uid="{00000000-0005-0000-0000-00006A760000}"/>
    <cellStyle name="40% - Accent5 11 2 2" xfId="5200" xr:uid="{00000000-0005-0000-0000-00006B760000}"/>
    <cellStyle name="40% - Accent5 11 2 2 2" xfId="5201" xr:uid="{00000000-0005-0000-0000-00006C760000}"/>
    <cellStyle name="40% - Accent5 11 2 2 2 2" xfId="5202" xr:uid="{00000000-0005-0000-0000-00006D760000}"/>
    <cellStyle name="40% - Accent5 11 2 2 2 2 2" xfId="13343" xr:uid="{00000000-0005-0000-0000-00006E760000}"/>
    <cellStyle name="40% - Accent5 11 2 2 2 2 3" xfId="22223" xr:uid="{00000000-0005-0000-0000-00006F760000}"/>
    <cellStyle name="40% - Accent5 11 2 2 2 2_51-Sch Exp Fed Awards  (1)" xfId="38023" xr:uid="{00000000-0005-0000-0000-000070760000}"/>
    <cellStyle name="40% - Accent5 11 2 2 2 3" xfId="13344" xr:uid="{00000000-0005-0000-0000-000071760000}"/>
    <cellStyle name="40% - Accent5 11 2 2 2 4" xfId="18589" xr:uid="{00000000-0005-0000-0000-000072760000}"/>
    <cellStyle name="40% - Accent5 11 2 2 2_51-Sch Exp Fed Awards  (1)" xfId="38022" xr:uid="{00000000-0005-0000-0000-000073760000}"/>
    <cellStyle name="40% - Accent5 11 2 2 3" xfId="5203" xr:uid="{00000000-0005-0000-0000-000074760000}"/>
    <cellStyle name="40% - Accent5 11 2 2 3 2" xfId="13345" xr:uid="{00000000-0005-0000-0000-000075760000}"/>
    <cellStyle name="40% - Accent5 11 2 2 3 3" xfId="20495" xr:uid="{00000000-0005-0000-0000-000076760000}"/>
    <cellStyle name="40% - Accent5 11 2 2 3_51-Sch Exp Fed Awards  (1)" xfId="38024" xr:uid="{00000000-0005-0000-0000-000077760000}"/>
    <cellStyle name="40% - Accent5 11 2 2 4" xfId="13346" xr:uid="{00000000-0005-0000-0000-000078760000}"/>
    <cellStyle name="40% - Accent5 11 2 2 4 2" xfId="38026" xr:uid="{00000000-0005-0000-0000-000079760000}"/>
    <cellStyle name="40% - Accent5 11 2 2 4_51-Sch Exp Fed Awards  (1)" xfId="38025" xr:uid="{00000000-0005-0000-0000-00007A760000}"/>
    <cellStyle name="40% - Accent5 11 2 2 5" xfId="16859" xr:uid="{00000000-0005-0000-0000-00007B760000}"/>
    <cellStyle name="40% - Accent5 11 2 2 5 2" xfId="38028" xr:uid="{00000000-0005-0000-0000-00007C760000}"/>
    <cellStyle name="40% - Accent5 11 2 2 5_51-Sch Exp Fed Awards  (1)" xfId="38027" xr:uid="{00000000-0005-0000-0000-00007D760000}"/>
    <cellStyle name="40% - Accent5 11 2 2 6" xfId="38029" xr:uid="{00000000-0005-0000-0000-00007E760000}"/>
    <cellStyle name="40% - Accent5 11 2 2 6 2" xfId="38030" xr:uid="{00000000-0005-0000-0000-00007F760000}"/>
    <cellStyle name="40% - Accent5 11 2 2 7" xfId="38031" xr:uid="{00000000-0005-0000-0000-000080760000}"/>
    <cellStyle name="40% - Accent5 11 2 2 8" xfId="38032" xr:uid="{00000000-0005-0000-0000-000081760000}"/>
    <cellStyle name="40% - Accent5 11 2 2_51-Sch Exp Fed Awards  (1)" xfId="38021" xr:uid="{00000000-0005-0000-0000-000082760000}"/>
    <cellStyle name="40% - Accent5 11 2 3" xfId="5204" xr:uid="{00000000-0005-0000-0000-000083760000}"/>
    <cellStyle name="40% - Accent5 11 2 3 2" xfId="5205" xr:uid="{00000000-0005-0000-0000-000084760000}"/>
    <cellStyle name="40% - Accent5 11 2 3 2 2" xfId="13347" xr:uid="{00000000-0005-0000-0000-000085760000}"/>
    <cellStyle name="40% - Accent5 11 2 3 2 3" xfId="22222" xr:uid="{00000000-0005-0000-0000-000086760000}"/>
    <cellStyle name="40% - Accent5 11 2 3 2_51-Sch Exp Fed Awards  (1)" xfId="38034" xr:uid="{00000000-0005-0000-0000-000087760000}"/>
    <cellStyle name="40% - Accent5 11 2 3 3" xfId="13348" xr:uid="{00000000-0005-0000-0000-000088760000}"/>
    <cellStyle name="40% - Accent5 11 2 3 4" xfId="18588" xr:uid="{00000000-0005-0000-0000-000089760000}"/>
    <cellStyle name="40% - Accent5 11 2 3_51-Sch Exp Fed Awards  (1)" xfId="38033" xr:uid="{00000000-0005-0000-0000-00008A760000}"/>
    <cellStyle name="40% - Accent5 11 2 4" xfId="5206" xr:uid="{00000000-0005-0000-0000-00008B760000}"/>
    <cellStyle name="40% - Accent5 11 2 4 2" xfId="13349" xr:uid="{00000000-0005-0000-0000-00008C760000}"/>
    <cellStyle name="40% - Accent5 11 2 4 3" xfId="20494" xr:uid="{00000000-0005-0000-0000-00008D760000}"/>
    <cellStyle name="40% - Accent5 11 2 4_51-Sch Exp Fed Awards  (1)" xfId="38035" xr:uid="{00000000-0005-0000-0000-00008E760000}"/>
    <cellStyle name="40% - Accent5 11 2 5" xfId="13350" xr:uid="{00000000-0005-0000-0000-00008F760000}"/>
    <cellStyle name="40% - Accent5 11 2 5 2" xfId="38037" xr:uid="{00000000-0005-0000-0000-000090760000}"/>
    <cellStyle name="40% - Accent5 11 2 5_51-Sch Exp Fed Awards  (1)" xfId="38036" xr:uid="{00000000-0005-0000-0000-000091760000}"/>
    <cellStyle name="40% - Accent5 11 2 6" xfId="16858" xr:uid="{00000000-0005-0000-0000-000092760000}"/>
    <cellStyle name="40% - Accent5 11 2 6 2" xfId="38039" xr:uid="{00000000-0005-0000-0000-000093760000}"/>
    <cellStyle name="40% - Accent5 11 2 6_51-Sch Exp Fed Awards  (1)" xfId="38038" xr:uid="{00000000-0005-0000-0000-000094760000}"/>
    <cellStyle name="40% - Accent5 11 2 7" xfId="38040" xr:uid="{00000000-0005-0000-0000-000095760000}"/>
    <cellStyle name="40% - Accent5 11 2 7 2" xfId="38041" xr:uid="{00000000-0005-0000-0000-000096760000}"/>
    <cellStyle name="40% - Accent5 11 2 8" xfId="38042" xr:uid="{00000000-0005-0000-0000-000097760000}"/>
    <cellStyle name="40% - Accent5 11 2 9" xfId="38043" xr:uid="{00000000-0005-0000-0000-000098760000}"/>
    <cellStyle name="40% - Accent5 11 2_411200-10 -20" xfId="38044" xr:uid="{00000000-0005-0000-0000-000099760000}"/>
    <cellStyle name="40% - Accent5 11 3" xfId="5207" xr:uid="{00000000-0005-0000-0000-00009A760000}"/>
    <cellStyle name="40% - Accent5 11 3 2" xfId="5208" xr:uid="{00000000-0005-0000-0000-00009B760000}"/>
    <cellStyle name="40% - Accent5 11 3 2 2" xfId="5209" xr:uid="{00000000-0005-0000-0000-00009C760000}"/>
    <cellStyle name="40% - Accent5 11 3 2 2 2" xfId="13351" xr:uid="{00000000-0005-0000-0000-00009D760000}"/>
    <cellStyle name="40% - Accent5 11 3 2 2 3" xfId="22224" xr:uid="{00000000-0005-0000-0000-00009E760000}"/>
    <cellStyle name="40% - Accent5 11 3 2 2_51-Sch Exp Fed Awards  (1)" xfId="38047" xr:uid="{00000000-0005-0000-0000-00009F760000}"/>
    <cellStyle name="40% - Accent5 11 3 2 3" xfId="13352" xr:uid="{00000000-0005-0000-0000-0000A0760000}"/>
    <cellStyle name="40% - Accent5 11 3 2 4" xfId="18590" xr:uid="{00000000-0005-0000-0000-0000A1760000}"/>
    <cellStyle name="40% - Accent5 11 3 2_51-Sch Exp Fed Awards  (1)" xfId="38046" xr:uid="{00000000-0005-0000-0000-0000A2760000}"/>
    <cellStyle name="40% - Accent5 11 3 3" xfId="5210" xr:uid="{00000000-0005-0000-0000-0000A3760000}"/>
    <cellStyle name="40% - Accent5 11 3 3 2" xfId="13353" xr:uid="{00000000-0005-0000-0000-0000A4760000}"/>
    <cellStyle name="40% - Accent5 11 3 3 3" xfId="20496" xr:uid="{00000000-0005-0000-0000-0000A5760000}"/>
    <cellStyle name="40% - Accent5 11 3 3_51-Sch Exp Fed Awards  (1)" xfId="38048" xr:uid="{00000000-0005-0000-0000-0000A6760000}"/>
    <cellStyle name="40% - Accent5 11 3 4" xfId="13354" xr:uid="{00000000-0005-0000-0000-0000A7760000}"/>
    <cellStyle name="40% - Accent5 11 3 4 2" xfId="38050" xr:uid="{00000000-0005-0000-0000-0000A8760000}"/>
    <cellStyle name="40% - Accent5 11 3 4_51-Sch Exp Fed Awards  (1)" xfId="38049" xr:uid="{00000000-0005-0000-0000-0000A9760000}"/>
    <cellStyle name="40% - Accent5 11 3 5" xfId="16860" xr:uid="{00000000-0005-0000-0000-0000AA760000}"/>
    <cellStyle name="40% - Accent5 11 3 5 2" xfId="38052" xr:uid="{00000000-0005-0000-0000-0000AB760000}"/>
    <cellStyle name="40% - Accent5 11 3 5_51-Sch Exp Fed Awards  (1)" xfId="38051" xr:uid="{00000000-0005-0000-0000-0000AC760000}"/>
    <cellStyle name="40% - Accent5 11 3 6" xfId="38053" xr:uid="{00000000-0005-0000-0000-0000AD760000}"/>
    <cellStyle name="40% - Accent5 11 3 6 2" xfId="38054" xr:uid="{00000000-0005-0000-0000-0000AE760000}"/>
    <cellStyle name="40% - Accent5 11 3 7" xfId="38055" xr:uid="{00000000-0005-0000-0000-0000AF760000}"/>
    <cellStyle name="40% - Accent5 11 3 8" xfId="38056" xr:uid="{00000000-0005-0000-0000-0000B0760000}"/>
    <cellStyle name="40% - Accent5 11 3_51-Sch Exp Fed Awards  (1)" xfId="38045" xr:uid="{00000000-0005-0000-0000-0000B1760000}"/>
    <cellStyle name="40% - Accent5 11 4" xfId="5211" xr:uid="{00000000-0005-0000-0000-0000B2760000}"/>
    <cellStyle name="40% - Accent5 11 4 2" xfId="5212" xr:uid="{00000000-0005-0000-0000-0000B3760000}"/>
    <cellStyle name="40% - Accent5 11 4 2 2" xfId="13355" xr:uid="{00000000-0005-0000-0000-0000B4760000}"/>
    <cellStyle name="40% - Accent5 11 4 2 3" xfId="22221" xr:uid="{00000000-0005-0000-0000-0000B5760000}"/>
    <cellStyle name="40% - Accent5 11 4 2_51-Sch Exp Fed Awards  (1)" xfId="38058" xr:uid="{00000000-0005-0000-0000-0000B6760000}"/>
    <cellStyle name="40% - Accent5 11 4 3" xfId="13356" xr:uid="{00000000-0005-0000-0000-0000B7760000}"/>
    <cellStyle name="40% - Accent5 11 4 4" xfId="18587" xr:uid="{00000000-0005-0000-0000-0000B8760000}"/>
    <cellStyle name="40% - Accent5 11 4_51-Sch Exp Fed Awards  (1)" xfId="38057" xr:uid="{00000000-0005-0000-0000-0000B9760000}"/>
    <cellStyle name="40% - Accent5 11 5" xfId="5213" xr:uid="{00000000-0005-0000-0000-0000BA760000}"/>
    <cellStyle name="40% - Accent5 11 5 2" xfId="13357" xr:uid="{00000000-0005-0000-0000-0000BB760000}"/>
    <cellStyle name="40% - Accent5 11 5 3" xfId="20493" xr:uid="{00000000-0005-0000-0000-0000BC760000}"/>
    <cellStyle name="40% - Accent5 11 5_51-Sch Exp Fed Awards  (1)" xfId="38059" xr:uid="{00000000-0005-0000-0000-0000BD760000}"/>
    <cellStyle name="40% - Accent5 11 6" xfId="13358" xr:uid="{00000000-0005-0000-0000-0000BE760000}"/>
    <cellStyle name="40% - Accent5 11 6 2" xfId="38061" xr:uid="{00000000-0005-0000-0000-0000BF760000}"/>
    <cellStyle name="40% - Accent5 11 6_51-Sch Exp Fed Awards  (1)" xfId="38060" xr:uid="{00000000-0005-0000-0000-0000C0760000}"/>
    <cellStyle name="40% - Accent5 11 7" xfId="16857" xr:uid="{00000000-0005-0000-0000-0000C1760000}"/>
    <cellStyle name="40% - Accent5 11 7 2" xfId="38063" xr:uid="{00000000-0005-0000-0000-0000C2760000}"/>
    <cellStyle name="40% - Accent5 11 7_51-Sch Exp Fed Awards  (1)" xfId="38062" xr:uid="{00000000-0005-0000-0000-0000C3760000}"/>
    <cellStyle name="40% - Accent5 11 8" xfId="38064" xr:uid="{00000000-0005-0000-0000-0000C4760000}"/>
    <cellStyle name="40% - Accent5 11 8 2" xfId="38065" xr:uid="{00000000-0005-0000-0000-0000C5760000}"/>
    <cellStyle name="40% - Accent5 11 9" xfId="38066" xr:uid="{00000000-0005-0000-0000-0000C6760000}"/>
    <cellStyle name="40% - Accent5 11_411200-10 -20" xfId="38067" xr:uid="{00000000-0005-0000-0000-0000C7760000}"/>
    <cellStyle name="40% - Accent5 12" xfId="5214" xr:uid="{00000000-0005-0000-0000-0000C8760000}"/>
    <cellStyle name="40% - Accent5 12 10" xfId="38068" xr:uid="{00000000-0005-0000-0000-0000C9760000}"/>
    <cellStyle name="40% - Accent5 12 2" xfId="5215" xr:uid="{00000000-0005-0000-0000-0000CA760000}"/>
    <cellStyle name="40% - Accent5 12 2 2" xfId="5216" xr:uid="{00000000-0005-0000-0000-0000CB760000}"/>
    <cellStyle name="40% - Accent5 12 2 2 2" xfId="5217" xr:uid="{00000000-0005-0000-0000-0000CC760000}"/>
    <cellStyle name="40% - Accent5 12 2 2 2 2" xfId="5218" xr:uid="{00000000-0005-0000-0000-0000CD760000}"/>
    <cellStyle name="40% - Accent5 12 2 2 2 2 2" xfId="13359" xr:uid="{00000000-0005-0000-0000-0000CE760000}"/>
    <cellStyle name="40% - Accent5 12 2 2 2 2 3" xfId="22227" xr:uid="{00000000-0005-0000-0000-0000CF760000}"/>
    <cellStyle name="40% - Accent5 12 2 2 2 2_51-Sch Exp Fed Awards  (1)" xfId="38071" xr:uid="{00000000-0005-0000-0000-0000D0760000}"/>
    <cellStyle name="40% - Accent5 12 2 2 2 3" xfId="13360" xr:uid="{00000000-0005-0000-0000-0000D1760000}"/>
    <cellStyle name="40% - Accent5 12 2 2 2 4" xfId="18593" xr:uid="{00000000-0005-0000-0000-0000D2760000}"/>
    <cellStyle name="40% - Accent5 12 2 2 2_51-Sch Exp Fed Awards  (1)" xfId="38070" xr:uid="{00000000-0005-0000-0000-0000D3760000}"/>
    <cellStyle name="40% - Accent5 12 2 2 3" xfId="5219" xr:uid="{00000000-0005-0000-0000-0000D4760000}"/>
    <cellStyle name="40% - Accent5 12 2 2 3 2" xfId="13361" xr:uid="{00000000-0005-0000-0000-0000D5760000}"/>
    <cellStyle name="40% - Accent5 12 2 2 3 3" xfId="20499" xr:uid="{00000000-0005-0000-0000-0000D6760000}"/>
    <cellStyle name="40% - Accent5 12 2 2 3_51-Sch Exp Fed Awards  (1)" xfId="38072" xr:uid="{00000000-0005-0000-0000-0000D7760000}"/>
    <cellStyle name="40% - Accent5 12 2 2 4" xfId="13362" xr:uid="{00000000-0005-0000-0000-0000D8760000}"/>
    <cellStyle name="40% - Accent5 12 2 2 4 2" xfId="38074" xr:uid="{00000000-0005-0000-0000-0000D9760000}"/>
    <cellStyle name="40% - Accent5 12 2 2 4_51-Sch Exp Fed Awards  (1)" xfId="38073" xr:uid="{00000000-0005-0000-0000-0000DA760000}"/>
    <cellStyle name="40% - Accent5 12 2 2 5" xfId="16863" xr:uid="{00000000-0005-0000-0000-0000DB760000}"/>
    <cellStyle name="40% - Accent5 12 2 2 5 2" xfId="38076" xr:uid="{00000000-0005-0000-0000-0000DC760000}"/>
    <cellStyle name="40% - Accent5 12 2 2 5_51-Sch Exp Fed Awards  (1)" xfId="38075" xr:uid="{00000000-0005-0000-0000-0000DD760000}"/>
    <cellStyle name="40% - Accent5 12 2 2 6" xfId="38077" xr:uid="{00000000-0005-0000-0000-0000DE760000}"/>
    <cellStyle name="40% - Accent5 12 2 2 6 2" xfId="38078" xr:uid="{00000000-0005-0000-0000-0000DF760000}"/>
    <cellStyle name="40% - Accent5 12 2 2 7" xfId="38079" xr:uid="{00000000-0005-0000-0000-0000E0760000}"/>
    <cellStyle name="40% - Accent5 12 2 2 8" xfId="38080" xr:uid="{00000000-0005-0000-0000-0000E1760000}"/>
    <cellStyle name="40% - Accent5 12 2 2_51-Sch Exp Fed Awards  (1)" xfId="38069" xr:uid="{00000000-0005-0000-0000-0000E2760000}"/>
    <cellStyle name="40% - Accent5 12 2 3" xfId="5220" xr:uid="{00000000-0005-0000-0000-0000E3760000}"/>
    <cellStyle name="40% - Accent5 12 2 3 2" xfId="5221" xr:uid="{00000000-0005-0000-0000-0000E4760000}"/>
    <cellStyle name="40% - Accent5 12 2 3 2 2" xfId="13363" xr:uid="{00000000-0005-0000-0000-0000E5760000}"/>
    <cellStyle name="40% - Accent5 12 2 3 2 3" xfId="22226" xr:uid="{00000000-0005-0000-0000-0000E6760000}"/>
    <cellStyle name="40% - Accent5 12 2 3 2_51-Sch Exp Fed Awards  (1)" xfId="38082" xr:uid="{00000000-0005-0000-0000-0000E7760000}"/>
    <cellStyle name="40% - Accent5 12 2 3 3" xfId="13364" xr:uid="{00000000-0005-0000-0000-0000E8760000}"/>
    <cellStyle name="40% - Accent5 12 2 3 4" xfId="18592" xr:uid="{00000000-0005-0000-0000-0000E9760000}"/>
    <cellStyle name="40% - Accent5 12 2 3_51-Sch Exp Fed Awards  (1)" xfId="38081" xr:uid="{00000000-0005-0000-0000-0000EA760000}"/>
    <cellStyle name="40% - Accent5 12 2 4" xfId="5222" xr:uid="{00000000-0005-0000-0000-0000EB760000}"/>
    <cellStyle name="40% - Accent5 12 2 4 2" xfId="13365" xr:uid="{00000000-0005-0000-0000-0000EC760000}"/>
    <cellStyle name="40% - Accent5 12 2 4 3" xfId="20498" xr:uid="{00000000-0005-0000-0000-0000ED760000}"/>
    <cellStyle name="40% - Accent5 12 2 4_51-Sch Exp Fed Awards  (1)" xfId="38083" xr:uid="{00000000-0005-0000-0000-0000EE760000}"/>
    <cellStyle name="40% - Accent5 12 2 5" xfId="13366" xr:uid="{00000000-0005-0000-0000-0000EF760000}"/>
    <cellStyle name="40% - Accent5 12 2 5 2" xfId="38085" xr:uid="{00000000-0005-0000-0000-0000F0760000}"/>
    <cellStyle name="40% - Accent5 12 2 5_51-Sch Exp Fed Awards  (1)" xfId="38084" xr:uid="{00000000-0005-0000-0000-0000F1760000}"/>
    <cellStyle name="40% - Accent5 12 2 6" xfId="16862" xr:uid="{00000000-0005-0000-0000-0000F2760000}"/>
    <cellStyle name="40% - Accent5 12 2 6 2" xfId="38087" xr:uid="{00000000-0005-0000-0000-0000F3760000}"/>
    <cellStyle name="40% - Accent5 12 2 6_51-Sch Exp Fed Awards  (1)" xfId="38086" xr:uid="{00000000-0005-0000-0000-0000F4760000}"/>
    <cellStyle name="40% - Accent5 12 2 7" xfId="38088" xr:uid="{00000000-0005-0000-0000-0000F5760000}"/>
    <cellStyle name="40% - Accent5 12 2 7 2" xfId="38089" xr:uid="{00000000-0005-0000-0000-0000F6760000}"/>
    <cellStyle name="40% - Accent5 12 2 8" xfId="38090" xr:uid="{00000000-0005-0000-0000-0000F7760000}"/>
    <cellStyle name="40% - Accent5 12 2 9" xfId="38091" xr:uid="{00000000-0005-0000-0000-0000F8760000}"/>
    <cellStyle name="40% - Accent5 12 2_411200-10 -20" xfId="38092" xr:uid="{00000000-0005-0000-0000-0000F9760000}"/>
    <cellStyle name="40% - Accent5 12 3" xfId="5223" xr:uid="{00000000-0005-0000-0000-0000FA760000}"/>
    <cellStyle name="40% - Accent5 12 3 2" xfId="5224" xr:uid="{00000000-0005-0000-0000-0000FB760000}"/>
    <cellStyle name="40% - Accent5 12 3 2 2" xfId="5225" xr:uid="{00000000-0005-0000-0000-0000FC760000}"/>
    <cellStyle name="40% - Accent5 12 3 2 2 2" xfId="13367" xr:uid="{00000000-0005-0000-0000-0000FD760000}"/>
    <cellStyle name="40% - Accent5 12 3 2 2 3" xfId="22228" xr:uid="{00000000-0005-0000-0000-0000FE760000}"/>
    <cellStyle name="40% - Accent5 12 3 2 2_51-Sch Exp Fed Awards  (1)" xfId="38095" xr:uid="{00000000-0005-0000-0000-0000FF760000}"/>
    <cellStyle name="40% - Accent5 12 3 2 3" xfId="13368" xr:uid="{00000000-0005-0000-0000-000000770000}"/>
    <cellStyle name="40% - Accent5 12 3 2 4" xfId="18594" xr:uid="{00000000-0005-0000-0000-000001770000}"/>
    <cellStyle name="40% - Accent5 12 3 2_51-Sch Exp Fed Awards  (1)" xfId="38094" xr:uid="{00000000-0005-0000-0000-000002770000}"/>
    <cellStyle name="40% - Accent5 12 3 3" xfId="5226" xr:uid="{00000000-0005-0000-0000-000003770000}"/>
    <cellStyle name="40% - Accent5 12 3 3 2" xfId="13369" xr:uid="{00000000-0005-0000-0000-000004770000}"/>
    <cellStyle name="40% - Accent5 12 3 3 3" xfId="20500" xr:uid="{00000000-0005-0000-0000-000005770000}"/>
    <cellStyle name="40% - Accent5 12 3 3_51-Sch Exp Fed Awards  (1)" xfId="38096" xr:uid="{00000000-0005-0000-0000-000006770000}"/>
    <cellStyle name="40% - Accent5 12 3 4" xfId="13370" xr:uid="{00000000-0005-0000-0000-000007770000}"/>
    <cellStyle name="40% - Accent5 12 3 4 2" xfId="38098" xr:uid="{00000000-0005-0000-0000-000008770000}"/>
    <cellStyle name="40% - Accent5 12 3 4_51-Sch Exp Fed Awards  (1)" xfId="38097" xr:uid="{00000000-0005-0000-0000-000009770000}"/>
    <cellStyle name="40% - Accent5 12 3 5" xfId="16864" xr:uid="{00000000-0005-0000-0000-00000A770000}"/>
    <cellStyle name="40% - Accent5 12 3 5 2" xfId="38100" xr:uid="{00000000-0005-0000-0000-00000B770000}"/>
    <cellStyle name="40% - Accent5 12 3 5_51-Sch Exp Fed Awards  (1)" xfId="38099" xr:uid="{00000000-0005-0000-0000-00000C770000}"/>
    <cellStyle name="40% - Accent5 12 3 6" xfId="38101" xr:uid="{00000000-0005-0000-0000-00000D770000}"/>
    <cellStyle name="40% - Accent5 12 3 6 2" xfId="38102" xr:uid="{00000000-0005-0000-0000-00000E770000}"/>
    <cellStyle name="40% - Accent5 12 3 7" xfId="38103" xr:uid="{00000000-0005-0000-0000-00000F770000}"/>
    <cellStyle name="40% - Accent5 12 3 8" xfId="38104" xr:uid="{00000000-0005-0000-0000-000010770000}"/>
    <cellStyle name="40% - Accent5 12 3_51-Sch Exp Fed Awards  (1)" xfId="38093" xr:uid="{00000000-0005-0000-0000-000011770000}"/>
    <cellStyle name="40% - Accent5 12 4" xfId="5227" xr:uid="{00000000-0005-0000-0000-000012770000}"/>
    <cellStyle name="40% - Accent5 12 4 2" xfId="5228" xr:uid="{00000000-0005-0000-0000-000013770000}"/>
    <cellStyle name="40% - Accent5 12 4 2 2" xfId="13371" xr:uid="{00000000-0005-0000-0000-000014770000}"/>
    <cellStyle name="40% - Accent5 12 4 2 3" xfId="22225" xr:uid="{00000000-0005-0000-0000-000015770000}"/>
    <cellStyle name="40% - Accent5 12 4 2_51-Sch Exp Fed Awards  (1)" xfId="38106" xr:uid="{00000000-0005-0000-0000-000016770000}"/>
    <cellStyle name="40% - Accent5 12 4 3" xfId="13372" xr:uid="{00000000-0005-0000-0000-000017770000}"/>
    <cellStyle name="40% - Accent5 12 4 4" xfId="18591" xr:uid="{00000000-0005-0000-0000-000018770000}"/>
    <cellStyle name="40% - Accent5 12 4_51-Sch Exp Fed Awards  (1)" xfId="38105" xr:uid="{00000000-0005-0000-0000-000019770000}"/>
    <cellStyle name="40% - Accent5 12 5" xfId="5229" xr:uid="{00000000-0005-0000-0000-00001A770000}"/>
    <cellStyle name="40% - Accent5 12 5 2" xfId="13373" xr:uid="{00000000-0005-0000-0000-00001B770000}"/>
    <cellStyle name="40% - Accent5 12 5 3" xfId="20497" xr:uid="{00000000-0005-0000-0000-00001C770000}"/>
    <cellStyle name="40% - Accent5 12 5_51-Sch Exp Fed Awards  (1)" xfId="38107" xr:uid="{00000000-0005-0000-0000-00001D770000}"/>
    <cellStyle name="40% - Accent5 12 6" xfId="13374" xr:uid="{00000000-0005-0000-0000-00001E770000}"/>
    <cellStyle name="40% - Accent5 12 6 2" xfId="38109" xr:uid="{00000000-0005-0000-0000-00001F770000}"/>
    <cellStyle name="40% - Accent5 12 6_51-Sch Exp Fed Awards  (1)" xfId="38108" xr:uid="{00000000-0005-0000-0000-000020770000}"/>
    <cellStyle name="40% - Accent5 12 7" xfId="16861" xr:uid="{00000000-0005-0000-0000-000021770000}"/>
    <cellStyle name="40% - Accent5 12 7 2" xfId="38111" xr:uid="{00000000-0005-0000-0000-000022770000}"/>
    <cellStyle name="40% - Accent5 12 7_51-Sch Exp Fed Awards  (1)" xfId="38110" xr:uid="{00000000-0005-0000-0000-000023770000}"/>
    <cellStyle name="40% - Accent5 12 8" xfId="38112" xr:uid="{00000000-0005-0000-0000-000024770000}"/>
    <cellStyle name="40% - Accent5 12 8 2" xfId="38113" xr:uid="{00000000-0005-0000-0000-000025770000}"/>
    <cellStyle name="40% - Accent5 12 9" xfId="38114" xr:uid="{00000000-0005-0000-0000-000026770000}"/>
    <cellStyle name="40% - Accent5 12_411200-10 -20" xfId="38115" xr:uid="{00000000-0005-0000-0000-000027770000}"/>
    <cellStyle name="40% - Accent5 13" xfId="5230" xr:uid="{00000000-0005-0000-0000-000028770000}"/>
    <cellStyle name="40% - Accent5 13 10" xfId="38116" xr:uid="{00000000-0005-0000-0000-000029770000}"/>
    <cellStyle name="40% - Accent5 13 2" xfId="5231" xr:uid="{00000000-0005-0000-0000-00002A770000}"/>
    <cellStyle name="40% - Accent5 13 2 2" xfId="5232" xr:uid="{00000000-0005-0000-0000-00002B770000}"/>
    <cellStyle name="40% - Accent5 13 2 2 2" xfId="5233" xr:uid="{00000000-0005-0000-0000-00002C770000}"/>
    <cellStyle name="40% - Accent5 13 2 2 2 2" xfId="5234" xr:uid="{00000000-0005-0000-0000-00002D770000}"/>
    <cellStyle name="40% - Accent5 13 2 2 2 2 2" xfId="13375" xr:uid="{00000000-0005-0000-0000-00002E770000}"/>
    <cellStyle name="40% - Accent5 13 2 2 2 2 3" xfId="22231" xr:uid="{00000000-0005-0000-0000-00002F770000}"/>
    <cellStyle name="40% - Accent5 13 2 2 2 2_51-Sch Exp Fed Awards  (1)" xfId="38119" xr:uid="{00000000-0005-0000-0000-000030770000}"/>
    <cellStyle name="40% - Accent5 13 2 2 2 3" xfId="13376" xr:uid="{00000000-0005-0000-0000-000031770000}"/>
    <cellStyle name="40% - Accent5 13 2 2 2 4" xfId="18597" xr:uid="{00000000-0005-0000-0000-000032770000}"/>
    <cellStyle name="40% - Accent5 13 2 2 2_51-Sch Exp Fed Awards  (1)" xfId="38118" xr:uid="{00000000-0005-0000-0000-000033770000}"/>
    <cellStyle name="40% - Accent5 13 2 2 3" xfId="5235" xr:uid="{00000000-0005-0000-0000-000034770000}"/>
    <cellStyle name="40% - Accent5 13 2 2 3 2" xfId="13377" xr:uid="{00000000-0005-0000-0000-000035770000}"/>
    <cellStyle name="40% - Accent5 13 2 2 3 3" xfId="20503" xr:uid="{00000000-0005-0000-0000-000036770000}"/>
    <cellStyle name="40% - Accent5 13 2 2 3_51-Sch Exp Fed Awards  (1)" xfId="38120" xr:uid="{00000000-0005-0000-0000-000037770000}"/>
    <cellStyle name="40% - Accent5 13 2 2 4" xfId="13378" xr:uid="{00000000-0005-0000-0000-000038770000}"/>
    <cellStyle name="40% - Accent5 13 2 2 4 2" xfId="38122" xr:uid="{00000000-0005-0000-0000-000039770000}"/>
    <cellStyle name="40% - Accent5 13 2 2 4_51-Sch Exp Fed Awards  (1)" xfId="38121" xr:uid="{00000000-0005-0000-0000-00003A770000}"/>
    <cellStyle name="40% - Accent5 13 2 2 5" xfId="16867" xr:uid="{00000000-0005-0000-0000-00003B770000}"/>
    <cellStyle name="40% - Accent5 13 2 2 5 2" xfId="38124" xr:uid="{00000000-0005-0000-0000-00003C770000}"/>
    <cellStyle name="40% - Accent5 13 2 2 5_51-Sch Exp Fed Awards  (1)" xfId="38123" xr:uid="{00000000-0005-0000-0000-00003D770000}"/>
    <cellStyle name="40% - Accent5 13 2 2 6" xfId="38125" xr:uid="{00000000-0005-0000-0000-00003E770000}"/>
    <cellStyle name="40% - Accent5 13 2 2 6 2" xfId="38126" xr:uid="{00000000-0005-0000-0000-00003F770000}"/>
    <cellStyle name="40% - Accent5 13 2 2 7" xfId="38127" xr:uid="{00000000-0005-0000-0000-000040770000}"/>
    <cellStyle name="40% - Accent5 13 2 2 8" xfId="38128" xr:uid="{00000000-0005-0000-0000-000041770000}"/>
    <cellStyle name="40% - Accent5 13 2 2_51-Sch Exp Fed Awards  (1)" xfId="38117" xr:uid="{00000000-0005-0000-0000-000042770000}"/>
    <cellStyle name="40% - Accent5 13 2 3" xfId="5236" xr:uid="{00000000-0005-0000-0000-000043770000}"/>
    <cellStyle name="40% - Accent5 13 2 3 2" xfId="5237" xr:uid="{00000000-0005-0000-0000-000044770000}"/>
    <cellStyle name="40% - Accent5 13 2 3 2 2" xfId="13379" xr:uid="{00000000-0005-0000-0000-000045770000}"/>
    <cellStyle name="40% - Accent5 13 2 3 2 3" xfId="22230" xr:uid="{00000000-0005-0000-0000-000046770000}"/>
    <cellStyle name="40% - Accent5 13 2 3 2_51-Sch Exp Fed Awards  (1)" xfId="38130" xr:uid="{00000000-0005-0000-0000-000047770000}"/>
    <cellStyle name="40% - Accent5 13 2 3 3" xfId="13380" xr:uid="{00000000-0005-0000-0000-000048770000}"/>
    <cellStyle name="40% - Accent5 13 2 3 4" xfId="18596" xr:uid="{00000000-0005-0000-0000-000049770000}"/>
    <cellStyle name="40% - Accent5 13 2 3_51-Sch Exp Fed Awards  (1)" xfId="38129" xr:uid="{00000000-0005-0000-0000-00004A770000}"/>
    <cellStyle name="40% - Accent5 13 2 4" xfId="5238" xr:uid="{00000000-0005-0000-0000-00004B770000}"/>
    <cellStyle name="40% - Accent5 13 2 4 2" xfId="13381" xr:uid="{00000000-0005-0000-0000-00004C770000}"/>
    <cellStyle name="40% - Accent5 13 2 4 3" xfId="20502" xr:uid="{00000000-0005-0000-0000-00004D770000}"/>
    <cellStyle name="40% - Accent5 13 2 4_51-Sch Exp Fed Awards  (1)" xfId="38131" xr:uid="{00000000-0005-0000-0000-00004E770000}"/>
    <cellStyle name="40% - Accent5 13 2 5" xfId="13382" xr:uid="{00000000-0005-0000-0000-00004F770000}"/>
    <cellStyle name="40% - Accent5 13 2 5 2" xfId="38133" xr:uid="{00000000-0005-0000-0000-000050770000}"/>
    <cellStyle name="40% - Accent5 13 2 5_51-Sch Exp Fed Awards  (1)" xfId="38132" xr:uid="{00000000-0005-0000-0000-000051770000}"/>
    <cellStyle name="40% - Accent5 13 2 6" xfId="16866" xr:uid="{00000000-0005-0000-0000-000052770000}"/>
    <cellStyle name="40% - Accent5 13 2 6 2" xfId="38135" xr:uid="{00000000-0005-0000-0000-000053770000}"/>
    <cellStyle name="40% - Accent5 13 2 6_51-Sch Exp Fed Awards  (1)" xfId="38134" xr:uid="{00000000-0005-0000-0000-000054770000}"/>
    <cellStyle name="40% - Accent5 13 2 7" xfId="38136" xr:uid="{00000000-0005-0000-0000-000055770000}"/>
    <cellStyle name="40% - Accent5 13 2 7 2" xfId="38137" xr:uid="{00000000-0005-0000-0000-000056770000}"/>
    <cellStyle name="40% - Accent5 13 2 8" xfId="38138" xr:uid="{00000000-0005-0000-0000-000057770000}"/>
    <cellStyle name="40% - Accent5 13 2 9" xfId="38139" xr:uid="{00000000-0005-0000-0000-000058770000}"/>
    <cellStyle name="40% - Accent5 13 2_411200-10 -20" xfId="38140" xr:uid="{00000000-0005-0000-0000-000059770000}"/>
    <cellStyle name="40% - Accent5 13 3" xfId="5239" xr:uid="{00000000-0005-0000-0000-00005A770000}"/>
    <cellStyle name="40% - Accent5 13 3 2" xfId="5240" xr:uid="{00000000-0005-0000-0000-00005B770000}"/>
    <cellStyle name="40% - Accent5 13 3 2 2" xfId="5241" xr:uid="{00000000-0005-0000-0000-00005C770000}"/>
    <cellStyle name="40% - Accent5 13 3 2 2 2" xfId="13383" xr:uid="{00000000-0005-0000-0000-00005D770000}"/>
    <cellStyle name="40% - Accent5 13 3 2 2 3" xfId="22232" xr:uid="{00000000-0005-0000-0000-00005E770000}"/>
    <cellStyle name="40% - Accent5 13 3 2 2_51-Sch Exp Fed Awards  (1)" xfId="38143" xr:uid="{00000000-0005-0000-0000-00005F770000}"/>
    <cellStyle name="40% - Accent5 13 3 2 3" xfId="13384" xr:uid="{00000000-0005-0000-0000-000060770000}"/>
    <cellStyle name="40% - Accent5 13 3 2 4" xfId="18598" xr:uid="{00000000-0005-0000-0000-000061770000}"/>
    <cellStyle name="40% - Accent5 13 3 2_51-Sch Exp Fed Awards  (1)" xfId="38142" xr:uid="{00000000-0005-0000-0000-000062770000}"/>
    <cellStyle name="40% - Accent5 13 3 3" xfId="5242" xr:uid="{00000000-0005-0000-0000-000063770000}"/>
    <cellStyle name="40% - Accent5 13 3 3 2" xfId="13385" xr:uid="{00000000-0005-0000-0000-000064770000}"/>
    <cellStyle name="40% - Accent5 13 3 3 3" xfId="20504" xr:uid="{00000000-0005-0000-0000-000065770000}"/>
    <cellStyle name="40% - Accent5 13 3 3_51-Sch Exp Fed Awards  (1)" xfId="38144" xr:uid="{00000000-0005-0000-0000-000066770000}"/>
    <cellStyle name="40% - Accent5 13 3 4" xfId="13386" xr:uid="{00000000-0005-0000-0000-000067770000}"/>
    <cellStyle name="40% - Accent5 13 3 4 2" xfId="38146" xr:uid="{00000000-0005-0000-0000-000068770000}"/>
    <cellStyle name="40% - Accent5 13 3 4_51-Sch Exp Fed Awards  (1)" xfId="38145" xr:uid="{00000000-0005-0000-0000-000069770000}"/>
    <cellStyle name="40% - Accent5 13 3 5" xfId="16868" xr:uid="{00000000-0005-0000-0000-00006A770000}"/>
    <cellStyle name="40% - Accent5 13 3 5 2" xfId="38148" xr:uid="{00000000-0005-0000-0000-00006B770000}"/>
    <cellStyle name="40% - Accent5 13 3 5_51-Sch Exp Fed Awards  (1)" xfId="38147" xr:uid="{00000000-0005-0000-0000-00006C770000}"/>
    <cellStyle name="40% - Accent5 13 3 6" xfId="38149" xr:uid="{00000000-0005-0000-0000-00006D770000}"/>
    <cellStyle name="40% - Accent5 13 3 6 2" xfId="38150" xr:uid="{00000000-0005-0000-0000-00006E770000}"/>
    <cellStyle name="40% - Accent5 13 3 7" xfId="38151" xr:uid="{00000000-0005-0000-0000-00006F770000}"/>
    <cellStyle name="40% - Accent5 13 3 8" xfId="38152" xr:uid="{00000000-0005-0000-0000-000070770000}"/>
    <cellStyle name="40% - Accent5 13 3_51-Sch Exp Fed Awards  (1)" xfId="38141" xr:uid="{00000000-0005-0000-0000-000071770000}"/>
    <cellStyle name="40% - Accent5 13 4" xfId="5243" xr:uid="{00000000-0005-0000-0000-000072770000}"/>
    <cellStyle name="40% - Accent5 13 4 2" xfId="5244" xr:uid="{00000000-0005-0000-0000-000073770000}"/>
    <cellStyle name="40% - Accent5 13 4 2 2" xfId="13387" xr:uid="{00000000-0005-0000-0000-000074770000}"/>
    <cellStyle name="40% - Accent5 13 4 2 3" xfId="22229" xr:uid="{00000000-0005-0000-0000-000075770000}"/>
    <cellStyle name="40% - Accent5 13 4 2_51-Sch Exp Fed Awards  (1)" xfId="38154" xr:uid="{00000000-0005-0000-0000-000076770000}"/>
    <cellStyle name="40% - Accent5 13 4 3" xfId="13388" xr:uid="{00000000-0005-0000-0000-000077770000}"/>
    <cellStyle name="40% - Accent5 13 4 4" xfId="18595" xr:uid="{00000000-0005-0000-0000-000078770000}"/>
    <cellStyle name="40% - Accent5 13 4_51-Sch Exp Fed Awards  (1)" xfId="38153" xr:uid="{00000000-0005-0000-0000-000079770000}"/>
    <cellStyle name="40% - Accent5 13 5" xfId="5245" xr:uid="{00000000-0005-0000-0000-00007A770000}"/>
    <cellStyle name="40% - Accent5 13 5 2" xfId="13389" xr:uid="{00000000-0005-0000-0000-00007B770000}"/>
    <cellStyle name="40% - Accent5 13 5 3" xfId="20501" xr:uid="{00000000-0005-0000-0000-00007C770000}"/>
    <cellStyle name="40% - Accent5 13 5_51-Sch Exp Fed Awards  (1)" xfId="38155" xr:uid="{00000000-0005-0000-0000-00007D770000}"/>
    <cellStyle name="40% - Accent5 13 6" xfId="13390" xr:uid="{00000000-0005-0000-0000-00007E770000}"/>
    <cellStyle name="40% - Accent5 13 6 2" xfId="38157" xr:uid="{00000000-0005-0000-0000-00007F770000}"/>
    <cellStyle name="40% - Accent5 13 6_51-Sch Exp Fed Awards  (1)" xfId="38156" xr:uid="{00000000-0005-0000-0000-000080770000}"/>
    <cellStyle name="40% - Accent5 13 7" xfId="16865" xr:uid="{00000000-0005-0000-0000-000081770000}"/>
    <cellStyle name="40% - Accent5 13 7 2" xfId="38159" xr:uid="{00000000-0005-0000-0000-000082770000}"/>
    <cellStyle name="40% - Accent5 13 7_51-Sch Exp Fed Awards  (1)" xfId="38158" xr:uid="{00000000-0005-0000-0000-000083770000}"/>
    <cellStyle name="40% - Accent5 13 8" xfId="38160" xr:uid="{00000000-0005-0000-0000-000084770000}"/>
    <cellStyle name="40% - Accent5 13 8 2" xfId="38161" xr:uid="{00000000-0005-0000-0000-000085770000}"/>
    <cellStyle name="40% - Accent5 13 9" xfId="38162" xr:uid="{00000000-0005-0000-0000-000086770000}"/>
    <cellStyle name="40% - Accent5 13_411200-10 -20" xfId="38163" xr:uid="{00000000-0005-0000-0000-000087770000}"/>
    <cellStyle name="40% - Accent5 14" xfId="5246" xr:uid="{00000000-0005-0000-0000-000088770000}"/>
    <cellStyle name="40% - Accent5 14 2" xfId="5247" xr:uid="{00000000-0005-0000-0000-000089770000}"/>
    <cellStyle name="40% - Accent5 14 2 2" xfId="5248" xr:uid="{00000000-0005-0000-0000-00008A770000}"/>
    <cellStyle name="40% - Accent5 14 2 2 2" xfId="5249" xr:uid="{00000000-0005-0000-0000-00008B770000}"/>
    <cellStyle name="40% - Accent5 14 2 2 2 2" xfId="13391" xr:uid="{00000000-0005-0000-0000-00008C770000}"/>
    <cellStyle name="40% - Accent5 14 2 2 2 3" xfId="22234" xr:uid="{00000000-0005-0000-0000-00008D770000}"/>
    <cellStyle name="40% - Accent5 14 2 2 2_51-Sch Exp Fed Awards  (1)" xfId="38166" xr:uid="{00000000-0005-0000-0000-00008E770000}"/>
    <cellStyle name="40% - Accent5 14 2 2 3" xfId="13392" xr:uid="{00000000-0005-0000-0000-00008F770000}"/>
    <cellStyle name="40% - Accent5 14 2 2 4" xfId="18600" xr:uid="{00000000-0005-0000-0000-000090770000}"/>
    <cellStyle name="40% - Accent5 14 2 2_51-Sch Exp Fed Awards  (1)" xfId="38165" xr:uid="{00000000-0005-0000-0000-000091770000}"/>
    <cellStyle name="40% - Accent5 14 2 3" xfId="5250" xr:uid="{00000000-0005-0000-0000-000092770000}"/>
    <cellStyle name="40% - Accent5 14 2 3 2" xfId="13393" xr:uid="{00000000-0005-0000-0000-000093770000}"/>
    <cellStyle name="40% - Accent5 14 2 3 3" xfId="20506" xr:uid="{00000000-0005-0000-0000-000094770000}"/>
    <cellStyle name="40% - Accent5 14 2 3_51-Sch Exp Fed Awards  (1)" xfId="38167" xr:uid="{00000000-0005-0000-0000-000095770000}"/>
    <cellStyle name="40% - Accent5 14 2 4" xfId="13394" xr:uid="{00000000-0005-0000-0000-000096770000}"/>
    <cellStyle name="40% - Accent5 14 2 4 2" xfId="38169" xr:uid="{00000000-0005-0000-0000-000097770000}"/>
    <cellStyle name="40% - Accent5 14 2 4_51-Sch Exp Fed Awards  (1)" xfId="38168" xr:uid="{00000000-0005-0000-0000-000098770000}"/>
    <cellStyle name="40% - Accent5 14 2 5" xfId="16870" xr:uid="{00000000-0005-0000-0000-000099770000}"/>
    <cellStyle name="40% - Accent5 14 2 5 2" xfId="38171" xr:uid="{00000000-0005-0000-0000-00009A770000}"/>
    <cellStyle name="40% - Accent5 14 2 5_51-Sch Exp Fed Awards  (1)" xfId="38170" xr:uid="{00000000-0005-0000-0000-00009B770000}"/>
    <cellStyle name="40% - Accent5 14 2 6" xfId="38172" xr:uid="{00000000-0005-0000-0000-00009C770000}"/>
    <cellStyle name="40% - Accent5 14 2 6 2" xfId="38173" xr:uid="{00000000-0005-0000-0000-00009D770000}"/>
    <cellStyle name="40% - Accent5 14 2 7" xfId="38174" xr:uid="{00000000-0005-0000-0000-00009E770000}"/>
    <cellStyle name="40% - Accent5 14 2 8" xfId="38175" xr:uid="{00000000-0005-0000-0000-00009F770000}"/>
    <cellStyle name="40% - Accent5 14 2_51-Sch Exp Fed Awards  (1)" xfId="38164" xr:uid="{00000000-0005-0000-0000-0000A0770000}"/>
    <cellStyle name="40% - Accent5 14 3" xfId="5251" xr:uid="{00000000-0005-0000-0000-0000A1770000}"/>
    <cellStyle name="40% - Accent5 14 3 2" xfId="5252" xr:uid="{00000000-0005-0000-0000-0000A2770000}"/>
    <cellStyle name="40% - Accent5 14 3 2 2" xfId="13395" xr:uid="{00000000-0005-0000-0000-0000A3770000}"/>
    <cellStyle name="40% - Accent5 14 3 2 3" xfId="22233" xr:uid="{00000000-0005-0000-0000-0000A4770000}"/>
    <cellStyle name="40% - Accent5 14 3 2_51-Sch Exp Fed Awards  (1)" xfId="38177" xr:uid="{00000000-0005-0000-0000-0000A5770000}"/>
    <cellStyle name="40% - Accent5 14 3 3" xfId="13396" xr:uid="{00000000-0005-0000-0000-0000A6770000}"/>
    <cellStyle name="40% - Accent5 14 3 4" xfId="18599" xr:uid="{00000000-0005-0000-0000-0000A7770000}"/>
    <cellStyle name="40% - Accent5 14 3_51-Sch Exp Fed Awards  (1)" xfId="38176" xr:uid="{00000000-0005-0000-0000-0000A8770000}"/>
    <cellStyle name="40% - Accent5 14 4" xfId="5253" xr:uid="{00000000-0005-0000-0000-0000A9770000}"/>
    <cellStyle name="40% - Accent5 14 4 2" xfId="13397" xr:uid="{00000000-0005-0000-0000-0000AA770000}"/>
    <cellStyle name="40% - Accent5 14 4 3" xfId="20505" xr:uid="{00000000-0005-0000-0000-0000AB770000}"/>
    <cellStyle name="40% - Accent5 14 4_51-Sch Exp Fed Awards  (1)" xfId="38178" xr:uid="{00000000-0005-0000-0000-0000AC770000}"/>
    <cellStyle name="40% - Accent5 14 5" xfId="13398" xr:uid="{00000000-0005-0000-0000-0000AD770000}"/>
    <cellStyle name="40% - Accent5 14 5 2" xfId="38180" xr:uid="{00000000-0005-0000-0000-0000AE770000}"/>
    <cellStyle name="40% - Accent5 14 5_51-Sch Exp Fed Awards  (1)" xfId="38179" xr:uid="{00000000-0005-0000-0000-0000AF770000}"/>
    <cellStyle name="40% - Accent5 14 6" xfId="16869" xr:uid="{00000000-0005-0000-0000-0000B0770000}"/>
    <cellStyle name="40% - Accent5 14 6 2" xfId="38182" xr:uid="{00000000-0005-0000-0000-0000B1770000}"/>
    <cellStyle name="40% - Accent5 14 6_51-Sch Exp Fed Awards  (1)" xfId="38181" xr:uid="{00000000-0005-0000-0000-0000B2770000}"/>
    <cellStyle name="40% - Accent5 14 7" xfId="38183" xr:uid="{00000000-0005-0000-0000-0000B3770000}"/>
    <cellStyle name="40% - Accent5 14 7 2" xfId="38184" xr:uid="{00000000-0005-0000-0000-0000B4770000}"/>
    <cellStyle name="40% - Accent5 14 8" xfId="38185" xr:uid="{00000000-0005-0000-0000-0000B5770000}"/>
    <cellStyle name="40% - Accent5 14 9" xfId="38186" xr:uid="{00000000-0005-0000-0000-0000B6770000}"/>
    <cellStyle name="40% - Accent5 14_411200-10 -20" xfId="38187" xr:uid="{00000000-0005-0000-0000-0000B7770000}"/>
    <cellStyle name="40% - Accent5 15" xfId="5254" xr:uid="{00000000-0005-0000-0000-0000B8770000}"/>
    <cellStyle name="40% - Accent5 15 2" xfId="5255" xr:uid="{00000000-0005-0000-0000-0000B9770000}"/>
    <cellStyle name="40% - Accent5 15 2 2" xfId="5256" xr:uid="{00000000-0005-0000-0000-0000BA770000}"/>
    <cellStyle name="40% - Accent5 15 2 2 2" xfId="5257" xr:uid="{00000000-0005-0000-0000-0000BB770000}"/>
    <cellStyle name="40% - Accent5 15 2 2 2 2" xfId="13399" xr:uid="{00000000-0005-0000-0000-0000BC770000}"/>
    <cellStyle name="40% - Accent5 15 2 2 2 3" xfId="22236" xr:uid="{00000000-0005-0000-0000-0000BD770000}"/>
    <cellStyle name="40% - Accent5 15 2 2 2_51-Sch Exp Fed Awards  (1)" xfId="38190" xr:uid="{00000000-0005-0000-0000-0000BE770000}"/>
    <cellStyle name="40% - Accent5 15 2 2 3" xfId="13400" xr:uid="{00000000-0005-0000-0000-0000BF770000}"/>
    <cellStyle name="40% - Accent5 15 2 2 4" xfId="18602" xr:uid="{00000000-0005-0000-0000-0000C0770000}"/>
    <cellStyle name="40% - Accent5 15 2 2_51-Sch Exp Fed Awards  (1)" xfId="38189" xr:uid="{00000000-0005-0000-0000-0000C1770000}"/>
    <cellStyle name="40% - Accent5 15 2 3" xfId="5258" xr:uid="{00000000-0005-0000-0000-0000C2770000}"/>
    <cellStyle name="40% - Accent5 15 2 3 2" xfId="13401" xr:uid="{00000000-0005-0000-0000-0000C3770000}"/>
    <cellStyle name="40% - Accent5 15 2 3 3" xfId="20508" xr:uid="{00000000-0005-0000-0000-0000C4770000}"/>
    <cellStyle name="40% - Accent5 15 2 3_51-Sch Exp Fed Awards  (1)" xfId="38191" xr:uid="{00000000-0005-0000-0000-0000C5770000}"/>
    <cellStyle name="40% - Accent5 15 2 4" xfId="13402" xr:uid="{00000000-0005-0000-0000-0000C6770000}"/>
    <cellStyle name="40% - Accent5 15 2 4 2" xfId="38193" xr:uid="{00000000-0005-0000-0000-0000C7770000}"/>
    <cellStyle name="40% - Accent5 15 2 4_51-Sch Exp Fed Awards  (1)" xfId="38192" xr:uid="{00000000-0005-0000-0000-0000C8770000}"/>
    <cellStyle name="40% - Accent5 15 2 5" xfId="16872" xr:uid="{00000000-0005-0000-0000-0000C9770000}"/>
    <cellStyle name="40% - Accent5 15 2 5 2" xfId="38195" xr:uid="{00000000-0005-0000-0000-0000CA770000}"/>
    <cellStyle name="40% - Accent5 15 2 5_51-Sch Exp Fed Awards  (1)" xfId="38194" xr:uid="{00000000-0005-0000-0000-0000CB770000}"/>
    <cellStyle name="40% - Accent5 15 2 6" xfId="38196" xr:uid="{00000000-0005-0000-0000-0000CC770000}"/>
    <cellStyle name="40% - Accent5 15 2 6 2" xfId="38197" xr:uid="{00000000-0005-0000-0000-0000CD770000}"/>
    <cellStyle name="40% - Accent5 15 2 7" xfId="38198" xr:uid="{00000000-0005-0000-0000-0000CE770000}"/>
    <cellStyle name="40% - Accent5 15 2 8" xfId="38199" xr:uid="{00000000-0005-0000-0000-0000CF770000}"/>
    <cellStyle name="40% - Accent5 15 2_51-Sch Exp Fed Awards  (1)" xfId="38188" xr:uid="{00000000-0005-0000-0000-0000D0770000}"/>
    <cellStyle name="40% - Accent5 15 3" xfId="5259" xr:uid="{00000000-0005-0000-0000-0000D1770000}"/>
    <cellStyle name="40% - Accent5 15 3 2" xfId="5260" xr:uid="{00000000-0005-0000-0000-0000D2770000}"/>
    <cellStyle name="40% - Accent5 15 3 2 2" xfId="13403" xr:uid="{00000000-0005-0000-0000-0000D3770000}"/>
    <cellStyle name="40% - Accent5 15 3 2 3" xfId="22235" xr:uid="{00000000-0005-0000-0000-0000D4770000}"/>
    <cellStyle name="40% - Accent5 15 3 2_51-Sch Exp Fed Awards  (1)" xfId="38201" xr:uid="{00000000-0005-0000-0000-0000D5770000}"/>
    <cellStyle name="40% - Accent5 15 3 3" xfId="13404" xr:uid="{00000000-0005-0000-0000-0000D6770000}"/>
    <cellStyle name="40% - Accent5 15 3 4" xfId="18601" xr:uid="{00000000-0005-0000-0000-0000D7770000}"/>
    <cellStyle name="40% - Accent5 15 3_51-Sch Exp Fed Awards  (1)" xfId="38200" xr:uid="{00000000-0005-0000-0000-0000D8770000}"/>
    <cellStyle name="40% - Accent5 15 4" xfId="5261" xr:uid="{00000000-0005-0000-0000-0000D9770000}"/>
    <cellStyle name="40% - Accent5 15 4 2" xfId="13405" xr:uid="{00000000-0005-0000-0000-0000DA770000}"/>
    <cellStyle name="40% - Accent5 15 4 3" xfId="20507" xr:uid="{00000000-0005-0000-0000-0000DB770000}"/>
    <cellStyle name="40% - Accent5 15 4_51-Sch Exp Fed Awards  (1)" xfId="38202" xr:uid="{00000000-0005-0000-0000-0000DC770000}"/>
    <cellStyle name="40% - Accent5 15 5" xfId="13406" xr:uid="{00000000-0005-0000-0000-0000DD770000}"/>
    <cellStyle name="40% - Accent5 15 5 2" xfId="38204" xr:uid="{00000000-0005-0000-0000-0000DE770000}"/>
    <cellStyle name="40% - Accent5 15 5_51-Sch Exp Fed Awards  (1)" xfId="38203" xr:uid="{00000000-0005-0000-0000-0000DF770000}"/>
    <cellStyle name="40% - Accent5 15 6" xfId="16871" xr:uid="{00000000-0005-0000-0000-0000E0770000}"/>
    <cellStyle name="40% - Accent5 15 6 2" xfId="38206" xr:uid="{00000000-0005-0000-0000-0000E1770000}"/>
    <cellStyle name="40% - Accent5 15 6_51-Sch Exp Fed Awards  (1)" xfId="38205" xr:uid="{00000000-0005-0000-0000-0000E2770000}"/>
    <cellStyle name="40% - Accent5 15 7" xfId="38207" xr:uid="{00000000-0005-0000-0000-0000E3770000}"/>
    <cellStyle name="40% - Accent5 15 7 2" xfId="38208" xr:uid="{00000000-0005-0000-0000-0000E4770000}"/>
    <cellStyle name="40% - Accent5 15 8" xfId="38209" xr:uid="{00000000-0005-0000-0000-0000E5770000}"/>
    <cellStyle name="40% - Accent5 15 9" xfId="38210" xr:uid="{00000000-0005-0000-0000-0000E6770000}"/>
    <cellStyle name="40% - Accent5 15_411200-10 -20" xfId="38211" xr:uid="{00000000-0005-0000-0000-0000E7770000}"/>
    <cellStyle name="40% - Accent5 16" xfId="5262" xr:uid="{00000000-0005-0000-0000-0000E8770000}"/>
    <cellStyle name="40% - Accent5 16 2" xfId="5263" xr:uid="{00000000-0005-0000-0000-0000E9770000}"/>
    <cellStyle name="40% - Accent5 16 2 2" xfId="5264" xr:uid="{00000000-0005-0000-0000-0000EA770000}"/>
    <cellStyle name="40% - Accent5 16 2 2 2" xfId="13407" xr:uid="{00000000-0005-0000-0000-0000EB770000}"/>
    <cellStyle name="40% - Accent5 16 2 2 3" xfId="22237" xr:uid="{00000000-0005-0000-0000-0000EC770000}"/>
    <cellStyle name="40% - Accent5 16 2 2_51-Sch Exp Fed Awards  (1)" xfId="38214" xr:uid="{00000000-0005-0000-0000-0000ED770000}"/>
    <cellStyle name="40% - Accent5 16 2 3" xfId="13408" xr:uid="{00000000-0005-0000-0000-0000EE770000}"/>
    <cellStyle name="40% - Accent5 16 2 4" xfId="18603" xr:uid="{00000000-0005-0000-0000-0000EF770000}"/>
    <cellStyle name="40% - Accent5 16 2_51-Sch Exp Fed Awards  (1)" xfId="38213" xr:uid="{00000000-0005-0000-0000-0000F0770000}"/>
    <cellStyle name="40% - Accent5 16 3" xfId="5265" xr:uid="{00000000-0005-0000-0000-0000F1770000}"/>
    <cellStyle name="40% - Accent5 16 3 2" xfId="13409" xr:uid="{00000000-0005-0000-0000-0000F2770000}"/>
    <cellStyle name="40% - Accent5 16 3 3" xfId="20509" xr:uid="{00000000-0005-0000-0000-0000F3770000}"/>
    <cellStyle name="40% - Accent5 16 3_51-Sch Exp Fed Awards  (1)" xfId="38215" xr:uid="{00000000-0005-0000-0000-0000F4770000}"/>
    <cellStyle name="40% - Accent5 16 4" xfId="13410" xr:uid="{00000000-0005-0000-0000-0000F5770000}"/>
    <cellStyle name="40% - Accent5 16 4 2" xfId="38217" xr:uid="{00000000-0005-0000-0000-0000F6770000}"/>
    <cellStyle name="40% - Accent5 16 4_51-Sch Exp Fed Awards  (1)" xfId="38216" xr:uid="{00000000-0005-0000-0000-0000F7770000}"/>
    <cellStyle name="40% - Accent5 16 5" xfId="16873" xr:uid="{00000000-0005-0000-0000-0000F8770000}"/>
    <cellStyle name="40% - Accent5 16 5 2" xfId="38219" xr:uid="{00000000-0005-0000-0000-0000F9770000}"/>
    <cellStyle name="40% - Accent5 16 5_51-Sch Exp Fed Awards  (1)" xfId="38218" xr:uid="{00000000-0005-0000-0000-0000FA770000}"/>
    <cellStyle name="40% - Accent5 16 6" xfId="38220" xr:uid="{00000000-0005-0000-0000-0000FB770000}"/>
    <cellStyle name="40% - Accent5 16 6 2" xfId="38221" xr:uid="{00000000-0005-0000-0000-0000FC770000}"/>
    <cellStyle name="40% - Accent5 16 7" xfId="38222" xr:uid="{00000000-0005-0000-0000-0000FD770000}"/>
    <cellStyle name="40% - Accent5 16 8" xfId="38223" xr:uid="{00000000-0005-0000-0000-0000FE770000}"/>
    <cellStyle name="40% - Accent5 16_51-Sch Exp Fed Awards  (1)" xfId="38212" xr:uid="{00000000-0005-0000-0000-0000FF770000}"/>
    <cellStyle name="40% - Accent5 17" xfId="5266" xr:uid="{00000000-0005-0000-0000-000000780000}"/>
    <cellStyle name="40% - Accent5 17 2" xfId="5267" xr:uid="{00000000-0005-0000-0000-000001780000}"/>
    <cellStyle name="40% - Accent5 17 2 2" xfId="13411" xr:uid="{00000000-0005-0000-0000-000002780000}"/>
    <cellStyle name="40% - Accent5 17 2 3" xfId="22687" xr:uid="{00000000-0005-0000-0000-000003780000}"/>
    <cellStyle name="40% - Accent5 17 2_51-Sch Exp Fed Awards  (1)" xfId="38225" xr:uid="{00000000-0005-0000-0000-000004780000}"/>
    <cellStyle name="40% - Accent5 17 3" xfId="13412" xr:uid="{00000000-0005-0000-0000-000005780000}"/>
    <cellStyle name="40% - Accent5 17 3 2" xfId="38227" xr:uid="{00000000-0005-0000-0000-000006780000}"/>
    <cellStyle name="40% - Accent5 17 3_51-Sch Exp Fed Awards  (1)" xfId="38226" xr:uid="{00000000-0005-0000-0000-000007780000}"/>
    <cellStyle name="40% - Accent5 17 4" xfId="19053" xr:uid="{00000000-0005-0000-0000-000008780000}"/>
    <cellStyle name="40% - Accent5 17 4 2" xfId="38229" xr:uid="{00000000-0005-0000-0000-000009780000}"/>
    <cellStyle name="40% - Accent5 17 4_51-Sch Exp Fed Awards  (1)" xfId="38228" xr:uid="{00000000-0005-0000-0000-00000A780000}"/>
    <cellStyle name="40% - Accent5 17 5" xfId="38230" xr:uid="{00000000-0005-0000-0000-00000B780000}"/>
    <cellStyle name="40% - Accent5 17 5 2" xfId="38231" xr:uid="{00000000-0005-0000-0000-00000C780000}"/>
    <cellStyle name="40% - Accent5 17 6" xfId="38232" xr:uid="{00000000-0005-0000-0000-00000D780000}"/>
    <cellStyle name="40% - Accent5 17_51-Sch Exp Fed Awards  (1)" xfId="38224" xr:uid="{00000000-0005-0000-0000-00000E780000}"/>
    <cellStyle name="40% - Accent5 18" xfId="5268" xr:uid="{00000000-0005-0000-0000-00000F780000}"/>
    <cellStyle name="40% - Accent5 18 2" xfId="5269" xr:uid="{00000000-0005-0000-0000-000010780000}"/>
    <cellStyle name="40% - Accent5 18 2 2" xfId="13413" xr:uid="{00000000-0005-0000-0000-000011780000}"/>
    <cellStyle name="40% - Accent5 18 2 3" xfId="22702" xr:uid="{00000000-0005-0000-0000-000012780000}"/>
    <cellStyle name="40% - Accent5 18 2_51-Sch Exp Fed Awards  (1)" xfId="38234" xr:uid="{00000000-0005-0000-0000-000013780000}"/>
    <cellStyle name="40% - Accent5 18 3" xfId="13414" xr:uid="{00000000-0005-0000-0000-000014780000}"/>
    <cellStyle name="40% - Accent5 18 3 2" xfId="38236" xr:uid="{00000000-0005-0000-0000-000015780000}"/>
    <cellStyle name="40% - Accent5 18 3_51-Sch Exp Fed Awards  (1)" xfId="38235" xr:uid="{00000000-0005-0000-0000-000016780000}"/>
    <cellStyle name="40% - Accent5 18 4" xfId="19068" xr:uid="{00000000-0005-0000-0000-000017780000}"/>
    <cellStyle name="40% - Accent5 18_51-Sch Exp Fed Awards  (1)" xfId="38233" xr:uid="{00000000-0005-0000-0000-000018780000}"/>
    <cellStyle name="40% - Accent5 19" xfId="5270" xr:uid="{00000000-0005-0000-0000-000019780000}"/>
    <cellStyle name="40% - Accent5 19 2" xfId="5271" xr:uid="{00000000-0005-0000-0000-00001A780000}"/>
    <cellStyle name="40% - Accent5 19 2 2" xfId="13415" xr:uid="{00000000-0005-0000-0000-00001B780000}"/>
    <cellStyle name="40% - Accent5 19 2 3" xfId="22674" xr:uid="{00000000-0005-0000-0000-00001C780000}"/>
    <cellStyle name="40% - Accent5 19 2_51-Sch Exp Fed Awards  (1)" xfId="38238" xr:uid="{00000000-0005-0000-0000-00001D780000}"/>
    <cellStyle name="40% - Accent5 19 3" xfId="13416" xr:uid="{00000000-0005-0000-0000-00001E780000}"/>
    <cellStyle name="40% - Accent5 19 3 2" xfId="38240" xr:uid="{00000000-0005-0000-0000-00001F780000}"/>
    <cellStyle name="40% - Accent5 19 3_51-Sch Exp Fed Awards  (1)" xfId="38239" xr:uid="{00000000-0005-0000-0000-000020780000}"/>
    <cellStyle name="40% - Accent5 19 4" xfId="19040" xr:uid="{00000000-0005-0000-0000-000021780000}"/>
    <cellStyle name="40% - Accent5 19_51-Sch Exp Fed Awards  (1)" xfId="38237" xr:uid="{00000000-0005-0000-0000-000022780000}"/>
    <cellStyle name="40% - Accent5 2" xfId="5272" xr:uid="{00000000-0005-0000-0000-000023780000}"/>
    <cellStyle name="40% - Accent5 2 10" xfId="5273" xr:uid="{00000000-0005-0000-0000-000024780000}"/>
    <cellStyle name="40% - Accent5 2 10 2" xfId="5274" xr:uid="{00000000-0005-0000-0000-000025780000}"/>
    <cellStyle name="40% - Accent5 2 10 2 2" xfId="13417" xr:uid="{00000000-0005-0000-0000-000026780000}"/>
    <cellStyle name="40% - Accent5 2 10 2 3" xfId="21043" xr:uid="{00000000-0005-0000-0000-000027780000}"/>
    <cellStyle name="40% - Accent5 2 10 2_51-Sch Exp Fed Awards  (1)" xfId="38242" xr:uid="{00000000-0005-0000-0000-000028780000}"/>
    <cellStyle name="40% - Accent5 2 10 3" xfId="13418" xr:uid="{00000000-0005-0000-0000-000029780000}"/>
    <cellStyle name="40% - Accent5 2 10 4" xfId="17409" xr:uid="{00000000-0005-0000-0000-00002A780000}"/>
    <cellStyle name="40% - Accent5 2 10_51-Sch Exp Fed Awards  (1)" xfId="38241" xr:uid="{00000000-0005-0000-0000-00002B780000}"/>
    <cellStyle name="40% - Accent5 2 11" xfId="5275" xr:uid="{00000000-0005-0000-0000-00002C780000}"/>
    <cellStyle name="40% - Accent5 2 11 2" xfId="13419" xr:uid="{00000000-0005-0000-0000-00002D780000}"/>
    <cellStyle name="40% - Accent5 2 11 3" xfId="20510" xr:uid="{00000000-0005-0000-0000-00002E780000}"/>
    <cellStyle name="40% - Accent5 2 11_51-Sch Exp Fed Awards  (1)" xfId="38243" xr:uid="{00000000-0005-0000-0000-00002F780000}"/>
    <cellStyle name="40% - Accent5 2 12" xfId="13420" xr:uid="{00000000-0005-0000-0000-000030780000}"/>
    <cellStyle name="40% - Accent5 2 12 2" xfId="38245" xr:uid="{00000000-0005-0000-0000-000031780000}"/>
    <cellStyle name="40% - Accent5 2 12_51-Sch Exp Fed Awards  (1)" xfId="38244" xr:uid="{00000000-0005-0000-0000-000032780000}"/>
    <cellStyle name="40% - Accent5 2 13" xfId="16874" xr:uid="{00000000-0005-0000-0000-000033780000}"/>
    <cellStyle name="40% - Accent5 2 13 2" xfId="38247" xr:uid="{00000000-0005-0000-0000-000034780000}"/>
    <cellStyle name="40% - Accent5 2 13_51-Sch Exp Fed Awards  (1)" xfId="38246" xr:uid="{00000000-0005-0000-0000-000035780000}"/>
    <cellStyle name="40% - Accent5 2 14" xfId="38248" xr:uid="{00000000-0005-0000-0000-000036780000}"/>
    <cellStyle name="40% - Accent5 2 14 2" xfId="38249" xr:uid="{00000000-0005-0000-0000-000037780000}"/>
    <cellStyle name="40% - Accent5 2 15" xfId="38250" xr:uid="{00000000-0005-0000-0000-000038780000}"/>
    <cellStyle name="40% - Accent5 2 16" xfId="38251" xr:uid="{00000000-0005-0000-0000-000039780000}"/>
    <cellStyle name="40% - Accent5 2 17" xfId="45779" xr:uid="{00000000-0005-0000-0000-00003A780000}"/>
    <cellStyle name="40% - Accent5 2 2" xfId="5276" xr:uid="{00000000-0005-0000-0000-00003B780000}"/>
    <cellStyle name="40% - Accent5 2 2 10" xfId="5277" xr:uid="{00000000-0005-0000-0000-00003C780000}"/>
    <cellStyle name="40% - Accent5 2 2 10 2" xfId="13421" xr:uid="{00000000-0005-0000-0000-00003D780000}"/>
    <cellStyle name="40% - Accent5 2 2 10 3" xfId="20511" xr:uid="{00000000-0005-0000-0000-00003E780000}"/>
    <cellStyle name="40% - Accent5 2 2 10_51-Sch Exp Fed Awards  (1)" xfId="38252" xr:uid="{00000000-0005-0000-0000-00003F780000}"/>
    <cellStyle name="40% - Accent5 2 2 11" xfId="13422" xr:uid="{00000000-0005-0000-0000-000040780000}"/>
    <cellStyle name="40% - Accent5 2 2 11 2" xfId="38254" xr:uid="{00000000-0005-0000-0000-000041780000}"/>
    <cellStyle name="40% - Accent5 2 2 11_51-Sch Exp Fed Awards  (1)" xfId="38253" xr:uid="{00000000-0005-0000-0000-000042780000}"/>
    <cellStyle name="40% - Accent5 2 2 12" xfId="16875" xr:uid="{00000000-0005-0000-0000-000043780000}"/>
    <cellStyle name="40% - Accent5 2 2 12 2" xfId="38256" xr:uid="{00000000-0005-0000-0000-000044780000}"/>
    <cellStyle name="40% - Accent5 2 2 12_51-Sch Exp Fed Awards  (1)" xfId="38255" xr:uid="{00000000-0005-0000-0000-000045780000}"/>
    <cellStyle name="40% - Accent5 2 2 13" xfId="38257" xr:uid="{00000000-0005-0000-0000-000046780000}"/>
    <cellStyle name="40% - Accent5 2 2 13 2" xfId="38258" xr:uid="{00000000-0005-0000-0000-000047780000}"/>
    <cellStyle name="40% - Accent5 2 2 14" xfId="38259" xr:uid="{00000000-0005-0000-0000-000048780000}"/>
    <cellStyle name="40% - Accent5 2 2 14 2" xfId="38260" xr:uid="{00000000-0005-0000-0000-000049780000}"/>
    <cellStyle name="40% - Accent5 2 2 15" xfId="38261" xr:uid="{00000000-0005-0000-0000-00004A780000}"/>
    <cellStyle name="40% - Accent5 2 2 16" xfId="38262" xr:uid="{00000000-0005-0000-0000-00004B780000}"/>
    <cellStyle name="40% - Accent5 2 2 2" xfId="5278" xr:uid="{00000000-0005-0000-0000-00004C780000}"/>
    <cellStyle name="40% - Accent5 2 2 2 10" xfId="16876" xr:uid="{00000000-0005-0000-0000-00004D780000}"/>
    <cellStyle name="40% - Accent5 2 2 2 10 2" xfId="38264" xr:uid="{00000000-0005-0000-0000-00004E780000}"/>
    <cellStyle name="40% - Accent5 2 2 2 10_51-Sch Exp Fed Awards  (1)" xfId="38263" xr:uid="{00000000-0005-0000-0000-00004F780000}"/>
    <cellStyle name="40% - Accent5 2 2 2 11" xfId="38265" xr:uid="{00000000-0005-0000-0000-000050780000}"/>
    <cellStyle name="40% - Accent5 2 2 2 11 2" xfId="38266" xr:uid="{00000000-0005-0000-0000-000051780000}"/>
    <cellStyle name="40% - Accent5 2 2 2 12" xfId="38267" xr:uid="{00000000-0005-0000-0000-000052780000}"/>
    <cellStyle name="40% - Accent5 2 2 2 12 2" xfId="38268" xr:uid="{00000000-0005-0000-0000-000053780000}"/>
    <cellStyle name="40% - Accent5 2 2 2 13" xfId="38269" xr:uid="{00000000-0005-0000-0000-000054780000}"/>
    <cellStyle name="40% - Accent5 2 2 2 14" xfId="38270" xr:uid="{00000000-0005-0000-0000-000055780000}"/>
    <cellStyle name="40% - Accent5 2 2 2 2" xfId="5279" xr:uid="{00000000-0005-0000-0000-000056780000}"/>
    <cellStyle name="40% - Accent5 2 2 2 2 2" xfId="5280" xr:uid="{00000000-0005-0000-0000-000057780000}"/>
    <cellStyle name="40% - Accent5 2 2 2 2 2 2" xfId="5281" xr:uid="{00000000-0005-0000-0000-000058780000}"/>
    <cellStyle name="40% - Accent5 2 2 2 2 2 2 2" xfId="5282" xr:uid="{00000000-0005-0000-0000-000059780000}"/>
    <cellStyle name="40% - Accent5 2 2 2 2 2 2 2 2" xfId="13423" xr:uid="{00000000-0005-0000-0000-00005A780000}"/>
    <cellStyle name="40% - Accent5 2 2 2 2 2 2 2 3" xfId="22239" xr:uid="{00000000-0005-0000-0000-00005B780000}"/>
    <cellStyle name="40% - Accent5 2 2 2 2 2 2 2_51-Sch Exp Fed Awards  (1)" xfId="38273" xr:uid="{00000000-0005-0000-0000-00005C780000}"/>
    <cellStyle name="40% - Accent5 2 2 2 2 2 2 3" xfId="13424" xr:uid="{00000000-0005-0000-0000-00005D780000}"/>
    <cellStyle name="40% - Accent5 2 2 2 2 2 2 4" xfId="18605" xr:uid="{00000000-0005-0000-0000-00005E780000}"/>
    <cellStyle name="40% - Accent5 2 2 2 2 2 2_51-Sch Exp Fed Awards  (1)" xfId="38272" xr:uid="{00000000-0005-0000-0000-00005F780000}"/>
    <cellStyle name="40% - Accent5 2 2 2 2 2 3" xfId="5283" xr:uid="{00000000-0005-0000-0000-000060780000}"/>
    <cellStyle name="40% - Accent5 2 2 2 2 2 3 2" xfId="13425" xr:uid="{00000000-0005-0000-0000-000061780000}"/>
    <cellStyle name="40% - Accent5 2 2 2 2 2 3 3" xfId="20514" xr:uid="{00000000-0005-0000-0000-000062780000}"/>
    <cellStyle name="40% - Accent5 2 2 2 2 2 3_51-Sch Exp Fed Awards  (1)" xfId="38274" xr:uid="{00000000-0005-0000-0000-000063780000}"/>
    <cellStyle name="40% - Accent5 2 2 2 2 2 4" xfId="13426" xr:uid="{00000000-0005-0000-0000-000064780000}"/>
    <cellStyle name="40% - Accent5 2 2 2 2 2 4 2" xfId="38276" xr:uid="{00000000-0005-0000-0000-000065780000}"/>
    <cellStyle name="40% - Accent5 2 2 2 2 2 4_51-Sch Exp Fed Awards  (1)" xfId="38275" xr:uid="{00000000-0005-0000-0000-000066780000}"/>
    <cellStyle name="40% - Accent5 2 2 2 2 2 5" xfId="16878" xr:uid="{00000000-0005-0000-0000-000067780000}"/>
    <cellStyle name="40% - Accent5 2 2 2 2 2 5 2" xfId="38278" xr:uid="{00000000-0005-0000-0000-000068780000}"/>
    <cellStyle name="40% - Accent5 2 2 2 2 2 5_51-Sch Exp Fed Awards  (1)" xfId="38277" xr:uid="{00000000-0005-0000-0000-000069780000}"/>
    <cellStyle name="40% - Accent5 2 2 2 2 2 6" xfId="38279" xr:uid="{00000000-0005-0000-0000-00006A780000}"/>
    <cellStyle name="40% - Accent5 2 2 2 2 2 6 2" xfId="38280" xr:uid="{00000000-0005-0000-0000-00006B780000}"/>
    <cellStyle name="40% - Accent5 2 2 2 2 2 7" xfId="38281" xr:uid="{00000000-0005-0000-0000-00006C780000}"/>
    <cellStyle name="40% - Accent5 2 2 2 2 2 8" xfId="38282" xr:uid="{00000000-0005-0000-0000-00006D780000}"/>
    <cellStyle name="40% - Accent5 2 2 2 2 2_51-Sch Exp Fed Awards  (1)" xfId="38271" xr:uid="{00000000-0005-0000-0000-00006E780000}"/>
    <cellStyle name="40% - Accent5 2 2 2 2 3" xfId="5284" xr:uid="{00000000-0005-0000-0000-00006F780000}"/>
    <cellStyle name="40% - Accent5 2 2 2 2 3 2" xfId="5285" xr:uid="{00000000-0005-0000-0000-000070780000}"/>
    <cellStyle name="40% - Accent5 2 2 2 2 3 2 2" xfId="13427" xr:uid="{00000000-0005-0000-0000-000071780000}"/>
    <cellStyle name="40% - Accent5 2 2 2 2 3 2 3" xfId="22238" xr:uid="{00000000-0005-0000-0000-000072780000}"/>
    <cellStyle name="40% - Accent5 2 2 2 2 3 2_51-Sch Exp Fed Awards  (1)" xfId="38284" xr:uid="{00000000-0005-0000-0000-000073780000}"/>
    <cellStyle name="40% - Accent5 2 2 2 2 3 3" xfId="13428" xr:uid="{00000000-0005-0000-0000-000074780000}"/>
    <cellStyle name="40% - Accent5 2 2 2 2 3 4" xfId="18604" xr:uid="{00000000-0005-0000-0000-000075780000}"/>
    <cellStyle name="40% - Accent5 2 2 2 2 3_51-Sch Exp Fed Awards  (1)" xfId="38283" xr:uid="{00000000-0005-0000-0000-000076780000}"/>
    <cellStyle name="40% - Accent5 2 2 2 2 4" xfId="5286" xr:uid="{00000000-0005-0000-0000-000077780000}"/>
    <cellStyle name="40% - Accent5 2 2 2 2 4 2" xfId="13429" xr:uid="{00000000-0005-0000-0000-000078780000}"/>
    <cellStyle name="40% - Accent5 2 2 2 2 4 3" xfId="20513" xr:uid="{00000000-0005-0000-0000-000079780000}"/>
    <cellStyle name="40% - Accent5 2 2 2 2 4_51-Sch Exp Fed Awards  (1)" xfId="38285" xr:uid="{00000000-0005-0000-0000-00007A780000}"/>
    <cellStyle name="40% - Accent5 2 2 2 2 5" xfId="13430" xr:uid="{00000000-0005-0000-0000-00007B780000}"/>
    <cellStyle name="40% - Accent5 2 2 2 2 5 2" xfId="38287" xr:uid="{00000000-0005-0000-0000-00007C780000}"/>
    <cellStyle name="40% - Accent5 2 2 2 2 5_51-Sch Exp Fed Awards  (1)" xfId="38286" xr:uid="{00000000-0005-0000-0000-00007D780000}"/>
    <cellStyle name="40% - Accent5 2 2 2 2 6" xfId="16877" xr:uid="{00000000-0005-0000-0000-00007E780000}"/>
    <cellStyle name="40% - Accent5 2 2 2 2 6 2" xfId="38289" xr:uid="{00000000-0005-0000-0000-00007F780000}"/>
    <cellStyle name="40% - Accent5 2 2 2 2 6_51-Sch Exp Fed Awards  (1)" xfId="38288" xr:uid="{00000000-0005-0000-0000-000080780000}"/>
    <cellStyle name="40% - Accent5 2 2 2 2 7" xfId="38290" xr:uid="{00000000-0005-0000-0000-000081780000}"/>
    <cellStyle name="40% - Accent5 2 2 2 2 7 2" xfId="38291" xr:uid="{00000000-0005-0000-0000-000082780000}"/>
    <cellStyle name="40% - Accent5 2 2 2 2 8" xfId="38292" xr:uid="{00000000-0005-0000-0000-000083780000}"/>
    <cellStyle name="40% - Accent5 2 2 2 2 9" xfId="38293" xr:uid="{00000000-0005-0000-0000-000084780000}"/>
    <cellStyle name="40% - Accent5 2 2 2 2_411200-10 -20" xfId="38294" xr:uid="{00000000-0005-0000-0000-000085780000}"/>
    <cellStyle name="40% - Accent5 2 2 2 3" xfId="5287" xr:uid="{00000000-0005-0000-0000-000086780000}"/>
    <cellStyle name="40% - Accent5 2 2 2 3 2" xfId="5288" xr:uid="{00000000-0005-0000-0000-000087780000}"/>
    <cellStyle name="40% - Accent5 2 2 2 3 2 2" xfId="5289" xr:uid="{00000000-0005-0000-0000-000088780000}"/>
    <cellStyle name="40% - Accent5 2 2 2 3 2 2 2" xfId="13431" xr:uid="{00000000-0005-0000-0000-000089780000}"/>
    <cellStyle name="40% - Accent5 2 2 2 3 2 2 3" xfId="22240" xr:uid="{00000000-0005-0000-0000-00008A780000}"/>
    <cellStyle name="40% - Accent5 2 2 2 3 2 2_51-Sch Exp Fed Awards  (1)" xfId="38297" xr:uid="{00000000-0005-0000-0000-00008B780000}"/>
    <cellStyle name="40% - Accent5 2 2 2 3 2 3" xfId="13432" xr:uid="{00000000-0005-0000-0000-00008C780000}"/>
    <cellStyle name="40% - Accent5 2 2 2 3 2 4" xfId="18606" xr:uid="{00000000-0005-0000-0000-00008D780000}"/>
    <cellStyle name="40% - Accent5 2 2 2 3 2_51-Sch Exp Fed Awards  (1)" xfId="38296" xr:uid="{00000000-0005-0000-0000-00008E780000}"/>
    <cellStyle name="40% - Accent5 2 2 2 3 3" xfId="5290" xr:uid="{00000000-0005-0000-0000-00008F780000}"/>
    <cellStyle name="40% - Accent5 2 2 2 3 3 2" xfId="13433" xr:uid="{00000000-0005-0000-0000-000090780000}"/>
    <cellStyle name="40% - Accent5 2 2 2 3 3 3" xfId="20515" xr:uid="{00000000-0005-0000-0000-000091780000}"/>
    <cellStyle name="40% - Accent5 2 2 2 3 3_51-Sch Exp Fed Awards  (1)" xfId="38298" xr:uid="{00000000-0005-0000-0000-000092780000}"/>
    <cellStyle name="40% - Accent5 2 2 2 3 4" xfId="13434" xr:uid="{00000000-0005-0000-0000-000093780000}"/>
    <cellStyle name="40% - Accent5 2 2 2 3 4 2" xfId="38300" xr:uid="{00000000-0005-0000-0000-000094780000}"/>
    <cellStyle name="40% - Accent5 2 2 2 3 4_51-Sch Exp Fed Awards  (1)" xfId="38299" xr:uid="{00000000-0005-0000-0000-000095780000}"/>
    <cellStyle name="40% - Accent5 2 2 2 3 5" xfId="16879" xr:uid="{00000000-0005-0000-0000-000096780000}"/>
    <cellStyle name="40% - Accent5 2 2 2 3 5 2" xfId="38302" xr:uid="{00000000-0005-0000-0000-000097780000}"/>
    <cellStyle name="40% - Accent5 2 2 2 3 5_51-Sch Exp Fed Awards  (1)" xfId="38301" xr:uid="{00000000-0005-0000-0000-000098780000}"/>
    <cellStyle name="40% - Accent5 2 2 2 3 6" xfId="38303" xr:uid="{00000000-0005-0000-0000-000099780000}"/>
    <cellStyle name="40% - Accent5 2 2 2 3 6 2" xfId="38304" xr:uid="{00000000-0005-0000-0000-00009A780000}"/>
    <cellStyle name="40% - Accent5 2 2 2 3 7" xfId="38305" xr:uid="{00000000-0005-0000-0000-00009B780000}"/>
    <cellStyle name="40% - Accent5 2 2 2 3 8" xfId="38306" xr:uid="{00000000-0005-0000-0000-00009C780000}"/>
    <cellStyle name="40% - Accent5 2 2 2 3_51-Sch Exp Fed Awards  (1)" xfId="38295" xr:uid="{00000000-0005-0000-0000-00009D780000}"/>
    <cellStyle name="40% - Accent5 2 2 2 4" xfId="5291" xr:uid="{00000000-0005-0000-0000-00009E780000}"/>
    <cellStyle name="40% - Accent5 2 2 2 4 2" xfId="5292" xr:uid="{00000000-0005-0000-0000-00009F780000}"/>
    <cellStyle name="40% - Accent5 2 2 2 4 2 2" xfId="13435" xr:uid="{00000000-0005-0000-0000-0000A0780000}"/>
    <cellStyle name="40% - Accent5 2 2 2 4 2 3" xfId="22803" xr:uid="{00000000-0005-0000-0000-0000A1780000}"/>
    <cellStyle name="40% - Accent5 2 2 2 4 2_51-Sch Exp Fed Awards  (1)" xfId="38308" xr:uid="{00000000-0005-0000-0000-0000A2780000}"/>
    <cellStyle name="40% - Accent5 2 2 2 4 3" xfId="13436" xr:uid="{00000000-0005-0000-0000-0000A3780000}"/>
    <cellStyle name="40% - Accent5 2 2 2 4 3 2" xfId="38310" xr:uid="{00000000-0005-0000-0000-0000A4780000}"/>
    <cellStyle name="40% - Accent5 2 2 2 4 3_51-Sch Exp Fed Awards  (1)" xfId="38309" xr:uid="{00000000-0005-0000-0000-0000A5780000}"/>
    <cellStyle name="40% - Accent5 2 2 2 4 4" xfId="19169" xr:uid="{00000000-0005-0000-0000-0000A6780000}"/>
    <cellStyle name="40% - Accent5 2 2 2 4_51-Sch Exp Fed Awards  (1)" xfId="38307" xr:uid="{00000000-0005-0000-0000-0000A7780000}"/>
    <cellStyle name="40% - Accent5 2 2 2 5" xfId="5293" xr:uid="{00000000-0005-0000-0000-0000A8780000}"/>
    <cellStyle name="40% - Accent5 2 2 2 5 2" xfId="5294" xr:uid="{00000000-0005-0000-0000-0000A9780000}"/>
    <cellStyle name="40% - Accent5 2 2 2 5 2 2" xfId="13437" xr:uid="{00000000-0005-0000-0000-0000AA780000}"/>
    <cellStyle name="40% - Accent5 2 2 2 5 2 3" xfId="22892" xr:uid="{00000000-0005-0000-0000-0000AB780000}"/>
    <cellStyle name="40% - Accent5 2 2 2 5 2_51-Sch Exp Fed Awards  (1)" xfId="38312" xr:uid="{00000000-0005-0000-0000-0000AC780000}"/>
    <cellStyle name="40% - Accent5 2 2 2 5 3" xfId="13438" xr:uid="{00000000-0005-0000-0000-0000AD780000}"/>
    <cellStyle name="40% - Accent5 2 2 2 5 3 2" xfId="38314" xr:uid="{00000000-0005-0000-0000-0000AE780000}"/>
    <cellStyle name="40% - Accent5 2 2 2 5 3_51-Sch Exp Fed Awards  (1)" xfId="38313" xr:uid="{00000000-0005-0000-0000-0000AF780000}"/>
    <cellStyle name="40% - Accent5 2 2 2 5 4" xfId="19258" xr:uid="{00000000-0005-0000-0000-0000B0780000}"/>
    <cellStyle name="40% - Accent5 2 2 2 5_51-Sch Exp Fed Awards  (1)" xfId="38311" xr:uid="{00000000-0005-0000-0000-0000B1780000}"/>
    <cellStyle name="40% - Accent5 2 2 2 6" xfId="5295" xr:uid="{00000000-0005-0000-0000-0000B2780000}"/>
    <cellStyle name="40% - Accent5 2 2 2 6 2" xfId="5296" xr:uid="{00000000-0005-0000-0000-0000B3780000}"/>
    <cellStyle name="40% - Accent5 2 2 2 6 2 2" xfId="13439" xr:uid="{00000000-0005-0000-0000-0000B4780000}"/>
    <cellStyle name="40% - Accent5 2 2 2 6 2 3" xfId="22970" xr:uid="{00000000-0005-0000-0000-0000B5780000}"/>
    <cellStyle name="40% - Accent5 2 2 2 6 2_51-Sch Exp Fed Awards  (1)" xfId="38316" xr:uid="{00000000-0005-0000-0000-0000B6780000}"/>
    <cellStyle name="40% - Accent5 2 2 2 6 3" xfId="13440" xr:uid="{00000000-0005-0000-0000-0000B7780000}"/>
    <cellStyle name="40% - Accent5 2 2 2 6 3 2" xfId="38318" xr:uid="{00000000-0005-0000-0000-0000B8780000}"/>
    <cellStyle name="40% - Accent5 2 2 2 6 3_51-Sch Exp Fed Awards  (1)" xfId="38317" xr:uid="{00000000-0005-0000-0000-0000B9780000}"/>
    <cellStyle name="40% - Accent5 2 2 2 6 4" xfId="19336" xr:uid="{00000000-0005-0000-0000-0000BA780000}"/>
    <cellStyle name="40% - Accent5 2 2 2 6_51-Sch Exp Fed Awards  (1)" xfId="38315" xr:uid="{00000000-0005-0000-0000-0000BB780000}"/>
    <cellStyle name="40% - Accent5 2 2 2 7" xfId="5297" xr:uid="{00000000-0005-0000-0000-0000BC780000}"/>
    <cellStyle name="40% - Accent5 2 2 2 7 2" xfId="5298" xr:uid="{00000000-0005-0000-0000-0000BD780000}"/>
    <cellStyle name="40% - Accent5 2 2 2 7 2 2" xfId="13441" xr:uid="{00000000-0005-0000-0000-0000BE780000}"/>
    <cellStyle name="40% - Accent5 2 2 2 7 2 3" xfId="21185" xr:uid="{00000000-0005-0000-0000-0000BF780000}"/>
    <cellStyle name="40% - Accent5 2 2 2 7 2_51-Sch Exp Fed Awards  (1)" xfId="38320" xr:uid="{00000000-0005-0000-0000-0000C0780000}"/>
    <cellStyle name="40% - Accent5 2 2 2 7 3" xfId="13442" xr:uid="{00000000-0005-0000-0000-0000C1780000}"/>
    <cellStyle name="40% - Accent5 2 2 2 7 4" xfId="17551" xr:uid="{00000000-0005-0000-0000-0000C2780000}"/>
    <cellStyle name="40% - Accent5 2 2 2 7_51-Sch Exp Fed Awards  (1)" xfId="38319" xr:uid="{00000000-0005-0000-0000-0000C3780000}"/>
    <cellStyle name="40% - Accent5 2 2 2 8" xfId="5299" xr:uid="{00000000-0005-0000-0000-0000C4780000}"/>
    <cellStyle name="40% - Accent5 2 2 2 8 2" xfId="13443" xr:uid="{00000000-0005-0000-0000-0000C5780000}"/>
    <cellStyle name="40% - Accent5 2 2 2 8 3" xfId="20512" xr:uid="{00000000-0005-0000-0000-0000C6780000}"/>
    <cellStyle name="40% - Accent5 2 2 2 8_51-Sch Exp Fed Awards  (1)" xfId="38321" xr:uid="{00000000-0005-0000-0000-0000C7780000}"/>
    <cellStyle name="40% - Accent5 2 2 2 9" xfId="13444" xr:uid="{00000000-0005-0000-0000-0000C8780000}"/>
    <cellStyle name="40% - Accent5 2 2 2 9 2" xfId="38323" xr:uid="{00000000-0005-0000-0000-0000C9780000}"/>
    <cellStyle name="40% - Accent5 2 2 2 9_51-Sch Exp Fed Awards  (1)" xfId="38322" xr:uid="{00000000-0005-0000-0000-0000CA780000}"/>
    <cellStyle name="40% - Accent5 2 2 2_411200-10 -20" xfId="38324" xr:uid="{00000000-0005-0000-0000-0000CB780000}"/>
    <cellStyle name="40% - Accent5 2 2 3" xfId="5300" xr:uid="{00000000-0005-0000-0000-0000CC780000}"/>
    <cellStyle name="40% - Accent5 2 2 3 2" xfId="5301" xr:uid="{00000000-0005-0000-0000-0000CD780000}"/>
    <cellStyle name="40% - Accent5 2 2 3 2 2" xfId="5302" xr:uid="{00000000-0005-0000-0000-0000CE780000}"/>
    <cellStyle name="40% - Accent5 2 2 3 2 2 2" xfId="5303" xr:uid="{00000000-0005-0000-0000-0000CF780000}"/>
    <cellStyle name="40% - Accent5 2 2 3 2 2 2 2" xfId="13445" xr:uid="{00000000-0005-0000-0000-0000D0780000}"/>
    <cellStyle name="40% - Accent5 2 2 3 2 2 2 3" xfId="22242" xr:uid="{00000000-0005-0000-0000-0000D1780000}"/>
    <cellStyle name="40% - Accent5 2 2 3 2 2 2_51-Sch Exp Fed Awards  (1)" xfId="38327" xr:uid="{00000000-0005-0000-0000-0000D2780000}"/>
    <cellStyle name="40% - Accent5 2 2 3 2 2 3" xfId="13446" xr:uid="{00000000-0005-0000-0000-0000D3780000}"/>
    <cellStyle name="40% - Accent5 2 2 3 2 2 4" xfId="18608" xr:uid="{00000000-0005-0000-0000-0000D4780000}"/>
    <cellStyle name="40% - Accent5 2 2 3 2 2_51-Sch Exp Fed Awards  (1)" xfId="38326" xr:uid="{00000000-0005-0000-0000-0000D5780000}"/>
    <cellStyle name="40% - Accent5 2 2 3 2 3" xfId="5304" xr:uid="{00000000-0005-0000-0000-0000D6780000}"/>
    <cellStyle name="40% - Accent5 2 2 3 2 3 2" xfId="13447" xr:uid="{00000000-0005-0000-0000-0000D7780000}"/>
    <cellStyle name="40% - Accent5 2 2 3 2 3 3" xfId="20517" xr:uid="{00000000-0005-0000-0000-0000D8780000}"/>
    <cellStyle name="40% - Accent5 2 2 3 2 3_51-Sch Exp Fed Awards  (1)" xfId="38328" xr:uid="{00000000-0005-0000-0000-0000D9780000}"/>
    <cellStyle name="40% - Accent5 2 2 3 2 4" xfId="13448" xr:uid="{00000000-0005-0000-0000-0000DA780000}"/>
    <cellStyle name="40% - Accent5 2 2 3 2 4 2" xfId="38330" xr:uid="{00000000-0005-0000-0000-0000DB780000}"/>
    <cellStyle name="40% - Accent5 2 2 3 2 4_51-Sch Exp Fed Awards  (1)" xfId="38329" xr:uid="{00000000-0005-0000-0000-0000DC780000}"/>
    <cellStyle name="40% - Accent5 2 2 3 2 5" xfId="16881" xr:uid="{00000000-0005-0000-0000-0000DD780000}"/>
    <cellStyle name="40% - Accent5 2 2 3 2 5 2" xfId="38332" xr:uid="{00000000-0005-0000-0000-0000DE780000}"/>
    <cellStyle name="40% - Accent5 2 2 3 2 5_51-Sch Exp Fed Awards  (1)" xfId="38331" xr:uid="{00000000-0005-0000-0000-0000DF780000}"/>
    <cellStyle name="40% - Accent5 2 2 3 2 6" xfId="38333" xr:uid="{00000000-0005-0000-0000-0000E0780000}"/>
    <cellStyle name="40% - Accent5 2 2 3 2 6 2" xfId="38334" xr:uid="{00000000-0005-0000-0000-0000E1780000}"/>
    <cellStyle name="40% - Accent5 2 2 3 2 7" xfId="38335" xr:uid="{00000000-0005-0000-0000-0000E2780000}"/>
    <cellStyle name="40% - Accent5 2 2 3 2 8" xfId="38336" xr:uid="{00000000-0005-0000-0000-0000E3780000}"/>
    <cellStyle name="40% - Accent5 2 2 3 2_51-Sch Exp Fed Awards  (1)" xfId="38325" xr:uid="{00000000-0005-0000-0000-0000E4780000}"/>
    <cellStyle name="40% - Accent5 2 2 3 3" xfId="5305" xr:uid="{00000000-0005-0000-0000-0000E5780000}"/>
    <cellStyle name="40% - Accent5 2 2 3 3 2" xfId="5306" xr:uid="{00000000-0005-0000-0000-0000E6780000}"/>
    <cellStyle name="40% - Accent5 2 2 3 3 2 2" xfId="13449" xr:uid="{00000000-0005-0000-0000-0000E7780000}"/>
    <cellStyle name="40% - Accent5 2 2 3 3 2 3" xfId="22241" xr:uid="{00000000-0005-0000-0000-0000E8780000}"/>
    <cellStyle name="40% - Accent5 2 2 3 3 2_51-Sch Exp Fed Awards  (1)" xfId="38338" xr:uid="{00000000-0005-0000-0000-0000E9780000}"/>
    <cellStyle name="40% - Accent5 2 2 3 3 3" xfId="13450" xr:uid="{00000000-0005-0000-0000-0000EA780000}"/>
    <cellStyle name="40% - Accent5 2 2 3 3 4" xfId="18607" xr:uid="{00000000-0005-0000-0000-0000EB780000}"/>
    <cellStyle name="40% - Accent5 2 2 3 3_51-Sch Exp Fed Awards  (1)" xfId="38337" xr:uid="{00000000-0005-0000-0000-0000EC780000}"/>
    <cellStyle name="40% - Accent5 2 2 3 4" xfId="5307" xr:uid="{00000000-0005-0000-0000-0000ED780000}"/>
    <cellStyle name="40% - Accent5 2 2 3 4 2" xfId="13451" xr:uid="{00000000-0005-0000-0000-0000EE780000}"/>
    <cellStyle name="40% - Accent5 2 2 3 4 3" xfId="20516" xr:uid="{00000000-0005-0000-0000-0000EF780000}"/>
    <cellStyle name="40% - Accent5 2 2 3 4_51-Sch Exp Fed Awards  (1)" xfId="38339" xr:uid="{00000000-0005-0000-0000-0000F0780000}"/>
    <cellStyle name="40% - Accent5 2 2 3 5" xfId="13452" xr:uid="{00000000-0005-0000-0000-0000F1780000}"/>
    <cellStyle name="40% - Accent5 2 2 3 5 2" xfId="38341" xr:uid="{00000000-0005-0000-0000-0000F2780000}"/>
    <cellStyle name="40% - Accent5 2 2 3 5_51-Sch Exp Fed Awards  (1)" xfId="38340" xr:uid="{00000000-0005-0000-0000-0000F3780000}"/>
    <cellStyle name="40% - Accent5 2 2 3 6" xfId="16880" xr:uid="{00000000-0005-0000-0000-0000F4780000}"/>
    <cellStyle name="40% - Accent5 2 2 3 6 2" xfId="38343" xr:uid="{00000000-0005-0000-0000-0000F5780000}"/>
    <cellStyle name="40% - Accent5 2 2 3 6_51-Sch Exp Fed Awards  (1)" xfId="38342" xr:uid="{00000000-0005-0000-0000-0000F6780000}"/>
    <cellStyle name="40% - Accent5 2 2 3 7" xfId="38344" xr:uid="{00000000-0005-0000-0000-0000F7780000}"/>
    <cellStyle name="40% - Accent5 2 2 3 7 2" xfId="38345" xr:uid="{00000000-0005-0000-0000-0000F8780000}"/>
    <cellStyle name="40% - Accent5 2 2 3 8" xfId="38346" xr:uid="{00000000-0005-0000-0000-0000F9780000}"/>
    <cellStyle name="40% - Accent5 2 2 3 9" xfId="38347" xr:uid="{00000000-0005-0000-0000-0000FA780000}"/>
    <cellStyle name="40% - Accent5 2 2 3_411200-10 -20" xfId="38348" xr:uid="{00000000-0005-0000-0000-0000FB780000}"/>
    <cellStyle name="40% - Accent5 2 2 4" xfId="5308" xr:uid="{00000000-0005-0000-0000-0000FC780000}"/>
    <cellStyle name="40% - Accent5 2 2 4 2" xfId="5309" xr:uid="{00000000-0005-0000-0000-0000FD780000}"/>
    <cellStyle name="40% - Accent5 2 2 4 2 2" xfId="5310" xr:uid="{00000000-0005-0000-0000-0000FE780000}"/>
    <cellStyle name="40% - Accent5 2 2 4 2 2 2" xfId="13453" xr:uid="{00000000-0005-0000-0000-0000FF780000}"/>
    <cellStyle name="40% - Accent5 2 2 4 2 2 3" xfId="22243" xr:uid="{00000000-0005-0000-0000-000000790000}"/>
    <cellStyle name="40% - Accent5 2 2 4 2 2_51-Sch Exp Fed Awards  (1)" xfId="38351" xr:uid="{00000000-0005-0000-0000-000001790000}"/>
    <cellStyle name="40% - Accent5 2 2 4 2 3" xfId="13454" xr:uid="{00000000-0005-0000-0000-000002790000}"/>
    <cellStyle name="40% - Accent5 2 2 4 2 4" xfId="18609" xr:uid="{00000000-0005-0000-0000-000003790000}"/>
    <cellStyle name="40% - Accent5 2 2 4 2_51-Sch Exp Fed Awards  (1)" xfId="38350" xr:uid="{00000000-0005-0000-0000-000004790000}"/>
    <cellStyle name="40% - Accent5 2 2 4 3" xfId="5311" xr:uid="{00000000-0005-0000-0000-000005790000}"/>
    <cellStyle name="40% - Accent5 2 2 4 3 2" xfId="13455" xr:uid="{00000000-0005-0000-0000-000006790000}"/>
    <cellStyle name="40% - Accent5 2 2 4 3 3" xfId="20518" xr:uid="{00000000-0005-0000-0000-000007790000}"/>
    <cellStyle name="40% - Accent5 2 2 4 3_51-Sch Exp Fed Awards  (1)" xfId="38352" xr:uid="{00000000-0005-0000-0000-000008790000}"/>
    <cellStyle name="40% - Accent5 2 2 4 4" xfId="13456" xr:uid="{00000000-0005-0000-0000-000009790000}"/>
    <cellStyle name="40% - Accent5 2 2 4 4 2" xfId="38354" xr:uid="{00000000-0005-0000-0000-00000A790000}"/>
    <cellStyle name="40% - Accent5 2 2 4 4_51-Sch Exp Fed Awards  (1)" xfId="38353" xr:uid="{00000000-0005-0000-0000-00000B790000}"/>
    <cellStyle name="40% - Accent5 2 2 4 5" xfId="16882" xr:uid="{00000000-0005-0000-0000-00000C790000}"/>
    <cellStyle name="40% - Accent5 2 2 4 5 2" xfId="38356" xr:uid="{00000000-0005-0000-0000-00000D790000}"/>
    <cellStyle name="40% - Accent5 2 2 4 5_51-Sch Exp Fed Awards  (1)" xfId="38355" xr:uid="{00000000-0005-0000-0000-00000E790000}"/>
    <cellStyle name="40% - Accent5 2 2 4 6" xfId="38357" xr:uid="{00000000-0005-0000-0000-00000F790000}"/>
    <cellStyle name="40% - Accent5 2 2 4 6 2" xfId="38358" xr:uid="{00000000-0005-0000-0000-000010790000}"/>
    <cellStyle name="40% - Accent5 2 2 4 7" xfId="38359" xr:uid="{00000000-0005-0000-0000-000011790000}"/>
    <cellStyle name="40% - Accent5 2 2 4 8" xfId="38360" xr:uid="{00000000-0005-0000-0000-000012790000}"/>
    <cellStyle name="40% - Accent5 2 2 4_51-Sch Exp Fed Awards  (1)" xfId="38349" xr:uid="{00000000-0005-0000-0000-000013790000}"/>
    <cellStyle name="40% - Accent5 2 2 5" xfId="5312" xr:uid="{00000000-0005-0000-0000-000014790000}"/>
    <cellStyle name="40% - Accent5 2 2 5 2" xfId="5313" xr:uid="{00000000-0005-0000-0000-000015790000}"/>
    <cellStyle name="40% - Accent5 2 2 5 2 2" xfId="13457" xr:uid="{00000000-0005-0000-0000-000016790000}"/>
    <cellStyle name="40% - Accent5 2 2 5 2 3" xfId="22747" xr:uid="{00000000-0005-0000-0000-000017790000}"/>
    <cellStyle name="40% - Accent5 2 2 5 2_51-Sch Exp Fed Awards  (1)" xfId="38362" xr:uid="{00000000-0005-0000-0000-000018790000}"/>
    <cellStyle name="40% - Accent5 2 2 5 3" xfId="13458" xr:uid="{00000000-0005-0000-0000-000019790000}"/>
    <cellStyle name="40% - Accent5 2 2 5 3 2" xfId="38364" xr:uid="{00000000-0005-0000-0000-00001A790000}"/>
    <cellStyle name="40% - Accent5 2 2 5 3_51-Sch Exp Fed Awards  (1)" xfId="38363" xr:uid="{00000000-0005-0000-0000-00001B790000}"/>
    <cellStyle name="40% - Accent5 2 2 5 4" xfId="19113" xr:uid="{00000000-0005-0000-0000-00001C790000}"/>
    <cellStyle name="40% - Accent5 2 2 5_51-Sch Exp Fed Awards  (1)" xfId="38361" xr:uid="{00000000-0005-0000-0000-00001D790000}"/>
    <cellStyle name="40% - Accent5 2 2 6" xfId="5314" xr:uid="{00000000-0005-0000-0000-00001E790000}"/>
    <cellStyle name="40% - Accent5 2 2 6 2" xfId="5315" xr:uid="{00000000-0005-0000-0000-00001F790000}"/>
    <cellStyle name="40% - Accent5 2 2 6 2 2" xfId="13459" xr:uid="{00000000-0005-0000-0000-000020790000}"/>
    <cellStyle name="40% - Accent5 2 2 6 2 3" xfId="22844" xr:uid="{00000000-0005-0000-0000-000021790000}"/>
    <cellStyle name="40% - Accent5 2 2 6 2_51-Sch Exp Fed Awards  (1)" xfId="38366" xr:uid="{00000000-0005-0000-0000-000022790000}"/>
    <cellStyle name="40% - Accent5 2 2 6 3" xfId="13460" xr:uid="{00000000-0005-0000-0000-000023790000}"/>
    <cellStyle name="40% - Accent5 2 2 6 3 2" xfId="38368" xr:uid="{00000000-0005-0000-0000-000024790000}"/>
    <cellStyle name="40% - Accent5 2 2 6 3_51-Sch Exp Fed Awards  (1)" xfId="38367" xr:uid="{00000000-0005-0000-0000-000025790000}"/>
    <cellStyle name="40% - Accent5 2 2 6 4" xfId="19210" xr:uid="{00000000-0005-0000-0000-000026790000}"/>
    <cellStyle name="40% - Accent5 2 2 6_51-Sch Exp Fed Awards  (1)" xfId="38365" xr:uid="{00000000-0005-0000-0000-000027790000}"/>
    <cellStyle name="40% - Accent5 2 2 7" xfId="5316" xr:uid="{00000000-0005-0000-0000-000028790000}"/>
    <cellStyle name="40% - Accent5 2 2 7 2" xfId="5317" xr:uid="{00000000-0005-0000-0000-000029790000}"/>
    <cellStyle name="40% - Accent5 2 2 7 2 2" xfId="13461" xr:uid="{00000000-0005-0000-0000-00002A790000}"/>
    <cellStyle name="40% - Accent5 2 2 7 2 3" xfId="22922" xr:uid="{00000000-0005-0000-0000-00002B790000}"/>
    <cellStyle name="40% - Accent5 2 2 7 2_51-Sch Exp Fed Awards  (1)" xfId="38370" xr:uid="{00000000-0005-0000-0000-00002C790000}"/>
    <cellStyle name="40% - Accent5 2 2 7 3" xfId="13462" xr:uid="{00000000-0005-0000-0000-00002D790000}"/>
    <cellStyle name="40% - Accent5 2 2 7 3 2" xfId="38372" xr:uid="{00000000-0005-0000-0000-00002E790000}"/>
    <cellStyle name="40% - Accent5 2 2 7 3_51-Sch Exp Fed Awards  (1)" xfId="38371" xr:uid="{00000000-0005-0000-0000-00002F790000}"/>
    <cellStyle name="40% - Accent5 2 2 7 4" xfId="19288" xr:uid="{00000000-0005-0000-0000-000030790000}"/>
    <cellStyle name="40% - Accent5 2 2 7_51-Sch Exp Fed Awards  (1)" xfId="38369" xr:uid="{00000000-0005-0000-0000-000031790000}"/>
    <cellStyle name="40% - Accent5 2 2 8" xfId="5318" xr:uid="{00000000-0005-0000-0000-000032790000}"/>
    <cellStyle name="40% - Accent5 2 2 9" xfId="5319" xr:uid="{00000000-0005-0000-0000-000033790000}"/>
    <cellStyle name="40% - Accent5 2 2 9 2" xfId="5320" xr:uid="{00000000-0005-0000-0000-000034790000}"/>
    <cellStyle name="40% - Accent5 2 2 9 2 2" xfId="13463" xr:uid="{00000000-0005-0000-0000-000035790000}"/>
    <cellStyle name="40% - Accent5 2 2 9 2 3" xfId="21071" xr:uid="{00000000-0005-0000-0000-000036790000}"/>
    <cellStyle name="40% - Accent5 2 2 9 2_51-Sch Exp Fed Awards  (1)" xfId="38374" xr:uid="{00000000-0005-0000-0000-000037790000}"/>
    <cellStyle name="40% - Accent5 2 2 9 3" xfId="13464" xr:uid="{00000000-0005-0000-0000-000038790000}"/>
    <cellStyle name="40% - Accent5 2 2 9 4" xfId="17437" xr:uid="{00000000-0005-0000-0000-000039790000}"/>
    <cellStyle name="40% - Accent5 2 2 9_51-Sch Exp Fed Awards  (1)" xfId="38373" xr:uid="{00000000-0005-0000-0000-00003A790000}"/>
    <cellStyle name="40% - Accent5 2 2_411200-10 -20" xfId="38375" xr:uid="{00000000-0005-0000-0000-00003B790000}"/>
    <cellStyle name="40% - Accent5 2 3" xfId="5321" xr:uid="{00000000-0005-0000-0000-00003C790000}"/>
    <cellStyle name="40% - Accent5 2 3 10" xfId="13465" xr:uid="{00000000-0005-0000-0000-00003D790000}"/>
    <cellStyle name="40% - Accent5 2 3 10 2" xfId="38377" xr:uid="{00000000-0005-0000-0000-00003E790000}"/>
    <cellStyle name="40% - Accent5 2 3 10_51-Sch Exp Fed Awards  (1)" xfId="38376" xr:uid="{00000000-0005-0000-0000-00003F790000}"/>
    <cellStyle name="40% - Accent5 2 3 11" xfId="16883" xr:uid="{00000000-0005-0000-0000-000040790000}"/>
    <cellStyle name="40% - Accent5 2 3 11 2" xfId="38379" xr:uid="{00000000-0005-0000-0000-000041790000}"/>
    <cellStyle name="40% - Accent5 2 3 11_51-Sch Exp Fed Awards  (1)" xfId="38378" xr:uid="{00000000-0005-0000-0000-000042790000}"/>
    <cellStyle name="40% - Accent5 2 3 12" xfId="38380" xr:uid="{00000000-0005-0000-0000-000043790000}"/>
    <cellStyle name="40% - Accent5 2 3 12 2" xfId="38381" xr:uid="{00000000-0005-0000-0000-000044790000}"/>
    <cellStyle name="40% - Accent5 2 3 13" xfId="38382" xr:uid="{00000000-0005-0000-0000-000045790000}"/>
    <cellStyle name="40% - Accent5 2 3 13 2" xfId="38383" xr:uid="{00000000-0005-0000-0000-000046790000}"/>
    <cellStyle name="40% - Accent5 2 3 14" xfId="38384" xr:uid="{00000000-0005-0000-0000-000047790000}"/>
    <cellStyle name="40% - Accent5 2 3 15" xfId="38385" xr:uid="{00000000-0005-0000-0000-000048790000}"/>
    <cellStyle name="40% - Accent5 2 3 2" xfId="5322" xr:uid="{00000000-0005-0000-0000-000049790000}"/>
    <cellStyle name="40% - Accent5 2 3 2 2" xfId="5323" xr:uid="{00000000-0005-0000-0000-00004A790000}"/>
    <cellStyle name="40% - Accent5 2 3 2 2 2" xfId="5324" xr:uid="{00000000-0005-0000-0000-00004B790000}"/>
    <cellStyle name="40% - Accent5 2 3 2 2 2 2" xfId="5325" xr:uid="{00000000-0005-0000-0000-00004C790000}"/>
    <cellStyle name="40% - Accent5 2 3 2 2 2 2 2" xfId="13466" xr:uid="{00000000-0005-0000-0000-00004D790000}"/>
    <cellStyle name="40% - Accent5 2 3 2 2 2 2 3" xfId="22245" xr:uid="{00000000-0005-0000-0000-00004E790000}"/>
    <cellStyle name="40% - Accent5 2 3 2 2 2 2_51-Sch Exp Fed Awards  (1)" xfId="38388" xr:uid="{00000000-0005-0000-0000-00004F790000}"/>
    <cellStyle name="40% - Accent5 2 3 2 2 2 3" xfId="13467" xr:uid="{00000000-0005-0000-0000-000050790000}"/>
    <cellStyle name="40% - Accent5 2 3 2 2 2 4" xfId="18611" xr:uid="{00000000-0005-0000-0000-000051790000}"/>
    <cellStyle name="40% - Accent5 2 3 2 2 2_51-Sch Exp Fed Awards  (1)" xfId="38387" xr:uid="{00000000-0005-0000-0000-000052790000}"/>
    <cellStyle name="40% - Accent5 2 3 2 2 3" xfId="5326" xr:uid="{00000000-0005-0000-0000-000053790000}"/>
    <cellStyle name="40% - Accent5 2 3 2 2 3 2" xfId="13468" xr:uid="{00000000-0005-0000-0000-000054790000}"/>
    <cellStyle name="40% - Accent5 2 3 2 2 3 3" xfId="20521" xr:uid="{00000000-0005-0000-0000-000055790000}"/>
    <cellStyle name="40% - Accent5 2 3 2 2 3_51-Sch Exp Fed Awards  (1)" xfId="38389" xr:uid="{00000000-0005-0000-0000-000056790000}"/>
    <cellStyle name="40% - Accent5 2 3 2 2 4" xfId="13469" xr:uid="{00000000-0005-0000-0000-000057790000}"/>
    <cellStyle name="40% - Accent5 2 3 2 2 4 2" xfId="38391" xr:uid="{00000000-0005-0000-0000-000058790000}"/>
    <cellStyle name="40% - Accent5 2 3 2 2 4_51-Sch Exp Fed Awards  (1)" xfId="38390" xr:uid="{00000000-0005-0000-0000-000059790000}"/>
    <cellStyle name="40% - Accent5 2 3 2 2 5" xfId="16885" xr:uid="{00000000-0005-0000-0000-00005A790000}"/>
    <cellStyle name="40% - Accent5 2 3 2 2 5 2" xfId="38393" xr:uid="{00000000-0005-0000-0000-00005B790000}"/>
    <cellStyle name="40% - Accent5 2 3 2 2 5_51-Sch Exp Fed Awards  (1)" xfId="38392" xr:uid="{00000000-0005-0000-0000-00005C790000}"/>
    <cellStyle name="40% - Accent5 2 3 2 2 6" xfId="38394" xr:uid="{00000000-0005-0000-0000-00005D790000}"/>
    <cellStyle name="40% - Accent5 2 3 2 2 6 2" xfId="38395" xr:uid="{00000000-0005-0000-0000-00005E790000}"/>
    <cellStyle name="40% - Accent5 2 3 2 2 7" xfId="38396" xr:uid="{00000000-0005-0000-0000-00005F790000}"/>
    <cellStyle name="40% - Accent5 2 3 2 2 8" xfId="38397" xr:uid="{00000000-0005-0000-0000-000060790000}"/>
    <cellStyle name="40% - Accent5 2 3 2 2_51-Sch Exp Fed Awards  (1)" xfId="38386" xr:uid="{00000000-0005-0000-0000-000061790000}"/>
    <cellStyle name="40% - Accent5 2 3 2 3" xfId="5327" xr:uid="{00000000-0005-0000-0000-000062790000}"/>
    <cellStyle name="40% - Accent5 2 3 2 3 2" xfId="5328" xr:uid="{00000000-0005-0000-0000-000063790000}"/>
    <cellStyle name="40% - Accent5 2 3 2 3 2 2" xfId="13470" xr:uid="{00000000-0005-0000-0000-000064790000}"/>
    <cellStyle name="40% - Accent5 2 3 2 3 2 3" xfId="22244" xr:uid="{00000000-0005-0000-0000-000065790000}"/>
    <cellStyle name="40% - Accent5 2 3 2 3 2_51-Sch Exp Fed Awards  (1)" xfId="38399" xr:uid="{00000000-0005-0000-0000-000066790000}"/>
    <cellStyle name="40% - Accent5 2 3 2 3 3" xfId="13471" xr:uid="{00000000-0005-0000-0000-000067790000}"/>
    <cellStyle name="40% - Accent5 2 3 2 3 4" xfId="18610" xr:uid="{00000000-0005-0000-0000-000068790000}"/>
    <cellStyle name="40% - Accent5 2 3 2 3_51-Sch Exp Fed Awards  (1)" xfId="38398" xr:uid="{00000000-0005-0000-0000-000069790000}"/>
    <cellStyle name="40% - Accent5 2 3 2 4" xfId="5329" xr:uid="{00000000-0005-0000-0000-00006A790000}"/>
    <cellStyle name="40% - Accent5 2 3 2 4 2" xfId="13472" xr:uid="{00000000-0005-0000-0000-00006B790000}"/>
    <cellStyle name="40% - Accent5 2 3 2 4 3" xfId="20520" xr:uid="{00000000-0005-0000-0000-00006C790000}"/>
    <cellStyle name="40% - Accent5 2 3 2 4_51-Sch Exp Fed Awards  (1)" xfId="38400" xr:uid="{00000000-0005-0000-0000-00006D790000}"/>
    <cellStyle name="40% - Accent5 2 3 2 5" xfId="13473" xr:uid="{00000000-0005-0000-0000-00006E790000}"/>
    <cellStyle name="40% - Accent5 2 3 2 5 2" xfId="38402" xr:uid="{00000000-0005-0000-0000-00006F790000}"/>
    <cellStyle name="40% - Accent5 2 3 2 5_51-Sch Exp Fed Awards  (1)" xfId="38401" xr:uid="{00000000-0005-0000-0000-000070790000}"/>
    <cellStyle name="40% - Accent5 2 3 2 6" xfId="16884" xr:uid="{00000000-0005-0000-0000-000071790000}"/>
    <cellStyle name="40% - Accent5 2 3 2 6 2" xfId="38404" xr:uid="{00000000-0005-0000-0000-000072790000}"/>
    <cellStyle name="40% - Accent5 2 3 2 6_51-Sch Exp Fed Awards  (1)" xfId="38403" xr:uid="{00000000-0005-0000-0000-000073790000}"/>
    <cellStyle name="40% - Accent5 2 3 2 7" xfId="38405" xr:uid="{00000000-0005-0000-0000-000074790000}"/>
    <cellStyle name="40% - Accent5 2 3 2 7 2" xfId="38406" xr:uid="{00000000-0005-0000-0000-000075790000}"/>
    <cellStyle name="40% - Accent5 2 3 2 8" xfId="38407" xr:uid="{00000000-0005-0000-0000-000076790000}"/>
    <cellStyle name="40% - Accent5 2 3 2 9" xfId="38408" xr:uid="{00000000-0005-0000-0000-000077790000}"/>
    <cellStyle name="40% - Accent5 2 3 2_411200-10 -20" xfId="38409" xr:uid="{00000000-0005-0000-0000-000078790000}"/>
    <cellStyle name="40% - Accent5 2 3 3" xfId="5330" xr:uid="{00000000-0005-0000-0000-000079790000}"/>
    <cellStyle name="40% - Accent5 2 3 3 2" xfId="5331" xr:uid="{00000000-0005-0000-0000-00007A790000}"/>
    <cellStyle name="40% - Accent5 2 3 3 2 2" xfId="5332" xr:uid="{00000000-0005-0000-0000-00007B790000}"/>
    <cellStyle name="40% - Accent5 2 3 3 2 2 2" xfId="13474" xr:uid="{00000000-0005-0000-0000-00007C790000}"/>
    <cellStyle name="40% - Accent5 2 3 3 2 2 3" xfId="22246" xr:uid="{00000000-0005-0000-0000-00007D790000}"/>
    <cellStyle name="40% - Accent5 2 3 3 2 2_51-Sch Exp Fed Awards  (1)" xfId="38412" xr:uid="{00000000-0005-0000-0000-00007E790000}"/>
    <cellStyle name="40% - Accent5 2 3 3 2 3" xfId="13475" xr:uid="{00000000-0005-0000-0000-00007F790000}"/>
    <cellStyle name="40% - Accent5 2 3 3 2 4" xfId="18612" xr:uid="{00000000-0005-0000-0000-000080790000}"/>
    <cellStyle name="40% - Accent5 2 3 3 2_51-Sch Exp Fed Awards  (1)" xfId="38411" xr:uid="{00000000-0005-0000-0000-000081790000}"/>
    <cellStyle name="40% - Accent5 2 3 3 3" xfId="5333" xr:uid="{00000000-0005-0000-0000-000082790000}"/>
    <cellStyle name="40% - Accent5 2 3 3 3 2" xfId="13476" xr:uid="{00000000-0005-0000-0000-000083790000}"/>
    <cellStyle name="40% - Accent5 2 3 3 3 3" xfId="20522" xr:uid="{00000000-0005-0000-0000-000084790000}"/>
    <cellStyle name="40% - Accent5 2 3 3 3_51-Sch Exp Fed Awards  (1)" xfId="38413" xr:uid="{00000000-0005-0000-0000-000085790000}"/>
    <cellStyle name="40% - Accent5 2 3 3 4" xfId="13477" xr:uid="{00000000-0005-0000-0000-000086790000}"/>
    <cellStyle name="40% - Accent5 2 3 3 4 2" xfId="38415" xr:uid="{00000000-0005-0000-0000-000087790000}"/>
    <cellStyle name="40% - Accent5 2 3 3 4_51-Sch Exp Fed Awards  (1)" xfId="38414" xr:uid="{00000000-0005-0000-0000-000088790000}"/>
    <cellStyle name="40% - Accent5 2 3 3 5" xfId="16886" xr:uid="{00000000-0005-0000-0000-000089790000}"/>
    <cellStyle name="40% - Accent5 2 3 3 5 2" xfId="38417" xr:uid="{00000000-0005-0000-0000-00008A790000}"/>
    <cellStyle name="40% - Accent5 2 3 3 5_51-Sch Exp Fed Awards  (1)" xfId="38416" xr:uid="{00000000-0005-0000-0000-00008B790000}"/>
    <cellStyle name="40% - Accent5 2 3 3 6" xfId="38418" xr:uid="{00000000-0005-0000-0000-00008C790000}"/>
    <cellStyle name="40% - Accent5 2 3 3 6 2" xfId="38419" xr:uid="{00000000-0005-0000-0000-00008D790000}"/>
    <cellStyle name="40% - Accent5 2 3 3 7" xfId="38420" xr:uid="{00000000-0005-0000-0000-00008E790000}"/>
    <cellStyle name="40% - Accent5 2 3 3 8" xfId="38421" xr:uid="{00000000-0005-0000-0000-00008F790000}"/>
    <cellStyle name="40% - Accent5 2 3 3_51-Sch Exp Fed Awards  (1)" xfId="38410" xr:uid="{00000000-0005-0000-0000-000090790000}"/>
    <cellStyle name="40% - Accent5 2 3 4" xfId="5334" xr:uid="{00000000-0005-0000-0000-000091790000}"/>
    <cellStyle name="40% - Accent5 2 3 4 2" xfId="5335" xr:uid="{00000000-0005-0000-0000-000092790000}"/>
    <cellStyle name="40% - Accent5 2 3 4 2 2" xfId="13478" xr:uid="{00000000-0005-0000-0000-000093790000}"/>
    <cellStyle name="40% - Accent5 2 3 4 2 3" xfId="22775" xr:uid="{00000000-0005-0000-0000-000094790000}"/>
    <cellStyle name="40% - Accent5 2 3 4 2_51-Sch Exp Fed Awards  (1)" xfId="38423" xr:uid="{00000000-0005-0000-0000-000095790000}"/>
    <cellStyle name="40% - Accent5 2 3 4 3" xfId="13479" xr:uid="{00000000-0005-0000-0000-000096790000}"/>
    <cellStyle name="40% - Accent5 2 3 4 3 2" xfId="38425" xr:uid="{00000000-0005-0000-0000-000097790000}"/>
    <cellStyle name="40% - Accent5 2 3 4 3_51-Sch Exp Fed Awards  (1)" xfId="38424" xr:uid="{00000000-0005-0000-0000-000098790000}"/>
    <cellStyle name="40% - Accent5 2 3 4 4" xfId="19141" xr:uid="{00000000-0005-0000-0000-000099790000}"/>
    <cellStyle name="40% - Accent5 2 3 4_51-Sch Exp Fed Awards  (1)" xfId="38422" xr:uid="{00000000-0005-0000-0000-00009A790000}"/>
    <cellStyle name="40% - Accent5 2 3 5" xfId="5336" xr:uid="{00000000-0005-0000-0000-00009B790000}"/>
    <cellStyle name="40% - Accent5 2 3 5 2" xfId="5337" xr:uid="{00000000-0005-0000-0000-00009C790000}"/>
    <cellStyle name="40% - Accent5 2 3 5 2 2" xfId="13480" xr:uid="{00000000-0005-0000-0000-00009D790000}"/>
    <cellStyle name="40% - Accent5 2 3 5 2 3" xfId="22868" xr:uid="{00000000-0005-0000-0000-00009E790000}"/>
    <cellStyle name="40% - Accent5 2 3 5 2_51-Sch Exp Fed Awards  (1)" xfId="38427" xr:uid="{00000000-0005-0000-0000-00009F790000}"/>
    <cellStyle name="40% - Accent5 2 3 5 3" xfId="13481" xr:uid="{00000000-0005-0000-0000-0000A0790000}"/>
    <cellStyle name="40% - Accent5 2 3 5 3 2" xfId="38429" xr:uid="{00000000-0005-0000-0000-0000A1790000}"/>
    <cellStyle name="40% - Accent5 2 3 5 3_51-Sch Exp Fed Awards  (1)" xfId="38428" xr:uid="{00000000-0005-0000-0000-0000A2790000}"/>
    <cellStyle name="40% - Accent5 2 3 5 4" xfId="19234" xr:uid="{00000000-0005-0000-0000-0000A3790000}"/>
    <cellStyle name="40% - Accent5 2 3 5_51-Sch Exp Fed Awards  (1)" xfId="38426" xr:uid="{00000000-0005-0000-0000-0000A4790000}"/>
    <cellStyle name="40% - Accent5 2 3 6" xfId="5338" xr:uid="{00000000-0005-0000-0000-0000A5790000}"/>
    <cellStyle name="40% - Accent5 2 3 6 2" xfId="5339" xr:uid="{00000000-0005-0000-0000-0000A6790000}"/>
    <cellStyle name="40% - Accent5 2 3 6 2 2" xfId="13482" xr:uid="{00000000-0005-0000-0000-0000A7790000}"/>
    <cellStyle name="40% - Accent5 2 3 6 2 3" xfId="22946" xr:uid="{00000000-0005-0000-0000-0000A8790000}"/>
    <cellStyle name="40% - Accent5 2 3 6 2_51-Sch Exp Fed Awards  (1)" xfId="38431" xr:uid="{00000000-0005-0000-0000-0000A9790000}"/>
    <cellStyle name="40% - Accent5 2 3 6 3" xfId="13483" xr:uid="{00000000-0005-0000-0000-0000AA790000}"/>
    <cellStyle name="40% - Accent5 2 3 6 3 2" xfId="38433" xr:uid="{00000000-0005-0000-0000-0000AB790000}"/>
    <cellStyle name="40% - Accent5 2 3 6 3_51-Sch Exp Fed Awards  (1)" xfId="38432" xr:uid="{00000000-0005-0000-0000-0000AC790000}"/>
    <cellStyle name="40% - Accent5 2 3 6 4" xfId="19312" xr:uid="{00000000-0005-0000-0000-0000AD790000}"/>
    <cellStyle name="40% - Accent5 2 3 6_51-Sch Exp Fed Awards  (1)" xfId="38430" xr:uid="{00000000-0005-0000-0000-0000AE790000}"/>
    <cellStyle name="40% - Accent5 2 3 7" xfId="5340" xr:uid="{00000000-0005-0000-0000-0000AF790000}"/>
    <cellStyle name="40% - Accent5 2 3 8" xfId="5341" xr:uid="{00000000-0005-0000-0000-0000B0790000}"/>
    <cellStyle name="40% - Accent5 2 3 8 2" xfId="5342" xr:uid="{00000000-0005-0000-0000-0000B1790000}"/>
    <cellStyle name="40% - Accent5 2 3 8 2 2" xfId="13484" xr:uid="{00000000-0005-0000-0000-0000B2790000}"/>
    <cellStyle name="40% - Accent5 2 3 8 2 3" xfId="21099" xr:uid="{00000000-0005-0000-0000-0000B3790000}"/>
    <cellStyle name="40% - Accent5 2 3 8 2_51-Sch Exp Fed Awards  (1)" xfId="38435" xr:uid="{00000000-0005-0000-0000-0000B4790000}"/>
    <cellStyle name="40% - Accent5 2 3 8 3" xfId="13485" xr:uid="{00000000-0005-0000-0000-0000B5790000}"/>
    <cellStyle name="40% - Accent5 2 3 8 4" xfId="17465" xr:uid="{00000000-0005-0000-0000-0000B6790000}"/>
    <cellStyle name="40% - Accent5 2 3 8_51-Sch Exp Fed Awards  (1)" xfId="38434" xr:uid="{00000000-0005-0000-0000-0000B7790000}"/>
    <cellStyle name="40% - Accent5 2 3 9" xfId="5343" xr:uid="{00000000-0005-0000-0000-0000B8790000}"/>
    <cellStyle name="40% - Accent5 2 3 9 2" xfId="13486" xr:uid="{00000000-0005-0000-0000-0000B9790000}"/>
    <cellStyle name="40% - Accent5 2 3 9 3" xfId="20519" xr:uid="{00000000-0005-0000-0000-0000BA790000}"/>
    <cellStyle name="40% - Accent5 2 3 9_51-Sch Exp Fed Awards  (1)" xfId="38436" xr:uid="{00000000-0005-0000-0000-0000BB790000}"/>
    <cellStyle name="40% - Accent5 2 3_411200-10 -20" xfId="38437" xr:uid="{00000000-0005-0000-0000-0000BC790000}"/>
    <cellStyle name="40% - Accent5 2 4" xfId="5344" xr:uid="{00000000-0005-0000-0000-0000BD790000}"/>
    <cellStyle name="40% - Accent5 2 4 10" xfId="38438" xr:uid="{00000000-0005-0000-0000-0000BE790000}"/>
    <cellStyle name="40% - Accent5 2 4 2" xfId="5345" xr:uid="{00000000-0005-0000-0000-0000BF790000}"/>
    <cellStyle name="40% - Accent5 2 4 2 2" xfId="5346" xr:uid="{00000000-0005-0000-0000-0000C0790000}"/>
    <cellStyle name="40% - Accent5 2 4 2 2 2" xfId="5347" xr:uid="{00000000-0005-0000-0000-0000C1790000}"/>
    <cellStyle name="40% - Accent5 2 4 2 2 2 2" xfId="13487" xr:uid="{00000000-0005-0000-0000-0000C2790000}"/>
    <cellStyle name="40% - Accent5 2 4 2 2 2 3" xfId="22247" xr:uid="{00000000-0005-0000-0000-0000C3790000}"/>
    <cellStyle name="40% - Accent5 2 4 2 2 2_51-Sch Exp Fed Awards  (1)" xfId="38441" xr:uid="{00000000-0005-0000-0000-0000C4790000}"/>
    <cellStyle name="40% - Accent5 2 4 2 2 3" xfId="13488" xr:uid="{00000000-0005-0000-0000-0000C5790000}"/>
    <cellStyle name="40% - Accent5 2 4 2 2 4" xfId="18613" xr:uid="{00000000-0005-0000-0000-0000C6790000}"/>
    <cellStyle name="40% - Accent5 2 4 2 2_51-Sch Exp Fed Awards  (1)" xfId="38440" xr:uid="{00000000-0005-0000-0000-0000C7790000}"/>
    <cellStyle name="40% - Accent5 2 4 2 3" xfId="5348" xr:uid="{00000000-0005-0000-0000-0000C8790000}"/>
    <cellStyle name="40% - Accent5 2 4 2 3 2" xfId="13489" xr:uid="{00000000-0005-0000-0000-0000C9790000}"/>
    <cellStyle name="40% - Accent5 2 4 2 3 3" xfId="20524" xr:uid="{00000000-0005-0000-0000-0000CA790000}"/>
    <cellStyle name="40% - Accent5 2 4 2 3_51-Sch Exp Fed Awards  (1)" xfId="38442" xr:uid="{00000000-0005-0000-0000-0000CB790000}"/>
    <cellStyle name="40% - Accent5 2 4 2 4" xfId="13490" xr:uid="{00000000-0005-0000-0000-0000CC790000}"/>
    <cellStyle name="40% - Accent5 2 4 2 4 2" xfId="38444" xr:uid="{00000000-0005-0000-0000-0000CD790000}"/>
    <cellStyle name="40% - Accent5 2 4 2 4_51-Sch Exp Fed Awards  (1)" xfId="38443" xr:uid="{00000000-0005-0000-0000-0000CE790000}"/>
    <cellStyle name="40% - Accent5 2 4 2 5" xfId="16888" xr:uid="{00000000-0005-0000-0000-0000CF790000}"/>
    <cellStyle name="40% - Accent5 2 4 2 5 2" xfId="38446" xr:uid="{00000000-0005-0000-0000-0000D0790000}"/>
    <cellStyle name="40% - Accent5 2 4 2 5_51-Sch Exp Fed Awards  (1)" xfId="38445" xr:uid="{00000000-0005-0000-0000-0000D1790000}"/>
    <cellStyle name="40% - Accent5 2 4 2 6" xfId="38447" xr:uid="{00000000-0005-0000-0000-0000D2790000}"/>
    <cellStyle name="40% - Accent5 2 4 2 6 2" xfId="38448" xr:uid="{00000000-0005-0000-0000-0000D3790000}"/>
    <cellStyle name="40% - Accent5 2 4 2 7" xfId="38449" xr:uid="{00000000-0005-0000-0000-0000D4790000}"/>
    <cellStyle name="40% - Accent5 2 4 2 8" xfId="38450" xr:uid="{00000000-0005-0000-0000-0000D5790000}"/>
    <cellStyle name="40% - Accent5 2 4 2_51-Sch Exp Fed Awards  (1)" xfId="38439" xr:uid="{00000000-0005-0000-0000-0000D6790000}"/>
    <cellStyle name="40% - Accent5 2 4 3" xfId="5349" xr:uid="{00000000-0005-0000-0000-0000D7790000}"/>
    <cellStyle name="40% - Accent5 2 4 4" xfId="5350" xr:uid="{00000000-0005-0000-0000-0000D8790000}"/>
    <cellStyle name="40% - Accent5 2 4 4 2" xfId="5351" xr:uid="{00000000-0005-0000-0000-0000D9790000}"/>
    <cellStyle name="40% - Accent5 2 4 4 2 2" xfId="13491" xr:uid="{00000000-0005-0000-0000-0000DA790000}"/>
    <cellStyle name="40% - Accent5 2 4 4 2 3" xfId="21129" xr:uid="{00000000-0005-0000-0000-0000DB790000}"/>
    <cellStyle name="40% - Accent5 2 4 4 2_51-Sch Exp Fed Awards  (1)" xfId="38452" xr:uid="{00000000-0005-0000-0000-0000DC790000}"/>
    <cellStyle name="40% - Accent5 2 4 4 3" xfId="13492" xr:uid="{00000000-0005-0000-0000-0000DD790000}"/>
    <cellStyle name="40% - Accent5 2 4 4 4" xfId="17495" xr:uid="{00000000-0005-0000-0000-0000DE790000}"/>
    <cellStyle name="40% - Accent5 2 4 4_51-Sch Exp Fed Awards  (1)" xfId="38451" xr:uid="{00000000-0005-0000-0000-0000DF790000}"/>
    <cellStyle name="40% - Accent5 2 4 5" xfId="5352" xr:uid="{00000000-0005-0000-0000-0000E0790000}"/>
    <cellStyle name="40% - Accent5 2 4 5 2" xfId="13493" xr:uid="{00000000-0005-0000-0000-0000E1790000}"/>
    <cellStyle name="40% - Accent5 2 4 5 3" xfId="20523" xr:uid="{00000000-0005-0000-0000-0000E2790000}"/>
    <cellStyle name="40% - Accent5 2 4 5_51-Sch Exp Fed Awards  (1)" xfId="38453" xr:uid="{00000000-0005-0000-0000-0000E3790000}"/>
    <cellStyle name="40% - Accent5 2 4 6" xfId="13494" xr:uid="{00000000-0005-0000-0000-0000E4790000}"/>
    <cellStyle name="40% - Accent5 2 4 6 2" xfId="38455" xr:uid="{00000000-0005-0000-0000-0000E5790000}"/>
    <cellStyle name="40% - Accent5 2 4 6_51-Sch Exp Fed Awards  (1)" xfId="38454" xr:uid="{00000000-0005-0000-0000-0000E6790000}"/>
    <cellStyle name="40% - Accent5 2 4 7" xfId="16887" xr:uid="{00000000-0005-0000-0000-0000E7790000}"/>
    <cellStyle name="40% - Accent5 2 4 7 2" xfId="38457" xr:uid="{00000000-0005-0000-0000-0000E8790000}"/>
    <cellStyle name="40% - Accent5 2 4 7_51-Sch Exp Fed Awards  (1)" xfId="38456" xr:uid="{00000000-0005-0000-0000-0000E9790000}"/>
    <cellStyle name="40% - Accent5 2 4 8" xfId="38458" xr:uid="{00000000-0005-0000-0000-0000EA790000}"/>
    <cellStyle name="40% - Accent5 2 4 8 2" xfId="38459" xr:uid="{00000000-0005-0000-0000-0000EB790000}"/>
    <cellStyle name="40% - Accent5 2 4 9" xfId="38460" xr:uid="{00000000-0005-0000-0000-0000EC790000}"/>
    <cellStyle name="40% - Accent5 2 4_411200-10 -20" xfId="38461" xr:uid="{00000000-0005-0000-0000-0000ED790000}"/>
    <cellStyle name="40% - Accent5 2 5" xfId="5353" xr:uid="{00000000-0005-0000-0000-0000EE790000}"/>
    <cellStyle name="40% - Accent5 2 5 2" xfId="5354" xr:uid="{00000000-0005-0000-0000-0000EF790000}"/>
    <cellStyle name="40% - Accent5 2 5 2 2" xfId="5355" xr:uid="{00000000-0005-0000-0000-0000F0790000}"/>
    <cellStyle name="40% - Accent5 2 5 2 2 2" xfId="13495" xr:uid="{00000000-0005-0000-0000-0000F1790000}"/>
    <cellStyle name="40% - Accent5 2 5 2 2 3" xfId="21001" xr:uid="{00000000-0005-0000-0000-0000F2790000}"/>
    <cellStyle name="40% - Accent5 2 5 2 2_51-Sch Exp Fed Awards  (1)" xfId="38464" xr:uid="{00000000-0005-0000-0000-0000F3790000}"/>
    <cellStyle name="40% - Accent5 2 5 2 3" xfId="13496" xr:uid="{00000000-0005-0000-0000-0000F4790000}"/>
    <cellStyle name="40% - Accent5 2 5 2 4" xfId="17367" xr:uid="{00000000-0005-0000-0000-0000F5790000}"/>
    <cellStyle name="40% - Accent5 2 5 2_51-Sch Exp Fed Awards  (1)" xfId="38463" xr:uid="{00000000-0005-0000-0000-0000F6790000}"/>
    <cellStyle name="40% - Accent5 2 5 3" xfId="5356" xr:uid="{00000000-0005-0000-0000-0000F7790000}"/>
    <cellStyle name="40% - Accent5 2 5 3 2" xfId="5357" xr:uid="{00000000-0005-0000-0000-0000F8790000}"/>
    <cellStyle name="40% - Accent5 2 5 3 2 2" xfId="13497" xr:uid="{00000000-0005-0000-0000-0000F9790000}"/>
    <cellStyle name="40% - Accent5 2 5 3 2 3" xfId="21157" xr:uid="{00000000-0005-0000-0000-0000FA790000}"/>
    <cellStyle name="40% - Accent5 2 5 3 2_51-Sch Exp Fed Awards  (1)" xfId="38466" xr:uid="{00000000-0005-0000-0000-0000FB790000}"/>
    <cellStyle name="40% - Accent5 2 5 3 3" xfId="13498" xr:uid="{00000000-0005-0000-0000-0000FC790000}"/>
    <cellStyle name="40% - Accent5 2 5 3 4" xfId="17523" xr:uid="{00000000-0005-0000-0000-0000FD790000}"/>
    <cellStyle name="40% - Accent5 2 5 3_51-Sch Exp Fed Awards  (1)" xfId="38465" xr:uid="{00000000-0005-0000-0000-0000FE790000}"/>
    <cellStyle name="40% - Accent5 2 5 4" xfId="38467" xr:uid="{00000000-0005-0000-0000-0000FF790000}"/>
    <cellStyle name="40% - Accent5 2 5 4 2" xfId="38468" xr:uid="{00000000-0005-0000-0000-0000007A0000}"/>
    <cellStyle name="40% - Accent5 2 5 5" xfId="38469" xr:uid="{00000000-0005-0000-0000-0000017A0000}"/>
    <cellStyle name="40% - Accent5 2 5 5 2" xfId="38470" xr:uid="{00000000-0005-0000-0000-0000027A0000}"/>
    <cellStyle name="40% - Accent5 2 5 6" xfId="38471" xr:uid="{00000000-0005-0000-0000-0000037A0000}"/>
    <cellStyle name="40% - Accent5 2 5 6 2" xfId="38472" xr:uid="{00000000-0005-0000-0000-0000047A0000}"/>
    <cellStyle name="40% - Accent5 2 5 7" xfId="38473" xr:uid="{00000000-0005-0000-0000-0000057A0000}"/>
    <cellStyle name="40% - Accent5 2 5 8" xfId="38474" xr:uid="{00000000-0005-0000-0000-0000067A0000}"/>
    <cellStyle name="40% - Accent5 2 5_51-Sch Exp Fed Awards  (1)" xfId="38462" xr:uid="{00000000-0005-0000-0000-0000077A0000}"/>
    <cellStyle name="40% - Accent5 2 6" xfId="5358" xr:uid="{00000000-0005-0000-0000-0000087A0000}"/>
    <cellStyle name="40% - Accent5 2 6 2" xfId="5359" xr:uid="{00000000-0005-0000-0000-0000097A0000}"/>
    <cellStyle name="40% - Accent5 2 6 2 2" xfId="13499" xr:uid="{00000000-0005-0000-0000-00000A7A0000}"/>
    <cellStyle name="40% - Accent5 2 6 2 3" xfId="22715" xr:uid="{00000000-0005-0000-0000-00000B7A0000}"/>
    <cellStyle name="40% - Accent5 2 6 2_51-Sch Exp Fed Awards  (1)" xfId="38476" xr:uid="{00000000-0005-0000-0000-00000C7A0000}"/>
    <cellStyle name="40% - Accent5 2 6 3" xfId="13500" xr:uid="{00000000-0005-0000-0000-00000D7A0000}"/>
    <cellStyle name="40% - Accent5 2 6 3 2" xfId="38478" xr:uid="{00000000-0005-0000-0000-00000E7A0000}"/>
    <cellStyle name="40% - Accent5 2 6 3_51-Sch Exp Fed Awards  (1)" xfId="38477" xr:uid="{00000000-0005-0000-0000-00000F7A0000}"/>
    <cellStyle name="40% - Accent5 2 6 4" xfId="19081" xr:uid="{00000000-0005-0000-0000-0000107A0000}"/>
    <cellStyle name="40% - Accent5 2 6 4 2" xfId="38480" xr:uid="{00000000-0005-0000-0000-0000117A0000}"/>
    <cellStyle name="40% - Accent5 2 6 4_51-Sch Exp Fed Awards  (1)" xfId="38479" xr:uid="{00000000-0005-0000-0000-0000127A0000}"/>
    <cellStyle name="40% - Accent5 2 6 5" xfId="38481" xr:uid="{00000000-0005-0000-0000-0000137A0000}"/>
    <cellStyle name="40% - Accent5 2 6 5 2" xfId="38482" xr:uid="{00000000-0005-0000-0000-0000147A0000}"/>
    <cellStyle name="40% - Accent5 2 6 6" xfId="38483" xr:uid="{00000000-0005-0000-0000-0000157A0000}"/>
    <cellStyle name="40% - Accent5 2 6_51-Sch Exp Fed Awards  (1)" xfId="38475" xr:uid="{00000000-0005-0000-0000-0000167A0000}"/>
    <cellStyle name="40% - Accent5 2 7" xfId="5360" xr:uid="{00000000-0005-0000-0000-0000177A0000}"/>
    <cellStyle name="40% - Accent5 2 7 2" xfId="5361" xr:uid="{00000000-0005-0000-0000-0000187A0000}"/>
    <cellStyle name="40% - Accent5 2 7 2 2" xfId="13501" xr:uid="{00000000-0005-0000-0000-0000197A0000}"/>
    <cellStyle name="40% - Accent5 2 7 2 3" xfId="22819" xr:uid="{00000000-0005-0000-0000-00001A7A0000}"/>
    <cellStyle name="40% - Accent5 2 7 2_51-Sch Exp Fed Awards  (1)" xfId="38485" xr:uid="{00000000-0005-0000-0000-00001B7A0000}"/>
    <cellStyle name="40% - Accent5 2 7 3" xfId="13502" xr:uid="{00000000-0005-0000-0000-00001C7A0000}"/>
    <cellStyle name="40% - Accent5 2 7 3 2" xfId="38487" xr:uid="{00000000-0005-0000-0000-00001D7A0000}"/>
    <cellStyle name="40% - Accent5 2 7 3_51-Sch Exp Fed Awards  (1)" xfId="38486" xr:uid="{00000000-0005-0000-0000-00001E7A0000}"/>
    <cellStyle name="40% - Accent5 2 7 4" xfId="19185" xr:uid="{00000000-0005-0000-0000-00001F7A0000}"/>
    <cellStyle name="40% - Accent5 2 7 4 2" xfId="38489" xr:uid="{00000000-0005-0000-0000-0000207A0000}"/>
    <cellStyle name="40% - Accent5 2 7 4_51-Sch Exp Fed Awards  (1)" xfId="38488" xr:uid="{00000000-0005-0000-0000-0000217A0000}"/>
    <cellStyle name="40% - Accent5 2 7 5" xfId="38490" xr:uid="{00000000-0005-0000-0000-0000227A0000}"/>
    <cellStyle name="40% - Accent5 2 7 6" xfId="45807" xr:uid="{00000000-0005-0000-0000-0000237A0000}"/>
    <cellStyle name="40% - Accent5 2 7_51-Sch Exp Fed Awards  (1)" xfId="38484" xr:uid="{00000000-0005-0000-0000-0000247A0000}"/>
    <cellStyle name="40% - Accent5 2 8" xfId="5362" xr:uid="{00000000-0005-0000-0000-0000257A0000}"/>
    <cellStyle name="40% - Accent5 2 8 2" xfId="5363" xr:uid="{00000000-0005-0000-0000-0000267A0000}"/>
    <cellStyle name="40% - Accent5 2 8 2 2" xfId="13503" xr:uid="{00000000-0005-0000-0000-0000277A0000}"/>
    <cellStyle name="40% - Accent5 2 8 2 3" xfId="22898" xr:uid="{00000000-0005-0000-0000-0000287A0000}"/>
    <cellStyle name="40% - Accent5 2 8 2_51-Sch Exp Fed Awards  (1)" xfId="38492" xr:uid="{00000000-0005-0000-0000-0000297A0000}"/>
    <cellStyle name="40% - Accent5 2 8 3" xfId="13504" xr:uid="{00000000-0005-0000-0000-00002A7A0000}"/>
    <cellStyle name="40% - Accent5 2 8 3 2" xfId="38494" xr:uid="{00000000-0005-0000-0000-00002B7A0000}"/>
    <cellStyle name="40% - Accent5 2 8 3_51-Sch Exp Fed Awards  (1)" xfId="38493" xr:uid="{00000000-0005-0000-0000-00002C7A0000}"/>
    <cellStyle name="40% - Accent5 2 8 4" xfId="19264" xr:uid="{00000000-0005-0000-0000-00002D7A0000}"/>
    <cellStyle name="40% - Accent5 2 8 4 2" xfId="38496" xr:uid="{00000000-0005-0000-0000-00002E7A0000}"/>
    <cellStyle name="40% - Accent5 2 8 4_51-Sch Exp Fed Awards  (1)" xfId="38495" xr:uid="{00000000-0005-0000-0000-00002F7A0000}"/>
    <cellStyle name="40% - Accent5 2 8 5" xfId="38497" xr:uid="{00000000-0005-0000-0000-0000307A0000}"/>
    <cellStyle name="40% - Accent5 2 8 6" xfId="45808" xr:uid="{00000000-0005-0000-0000-0000317A0000}"/>
    <cellStyle name="40% - Accent5 2 8_51-Sch Exp Fed Awards  (1)" xfId="38491" xr:uid="{00000000-0005-0000-0000-0000327A0000}"/>
    <cellStyle name="40% - Accent5 2 9" xfId="5364" xr:uid="{00000000-0005-0000-0000-0000337A0000}"/>
    <cellStyle name="40% - Accent5 2_411200-10 -20" xfId="38498" xr:uid="{00000000-0005-0000-0000-0000347A0000}"/>
    <cellStyle name="40% - Accent5 20" xfId="5365" xr:uid="{00000000-0005-0000-0000-0000357A0000}"/>
    <cellStyle name="40% - Accent5 20 2" xfId="5366" xr:uid="{00000000-0005-0000-0000-0000367A0000}"/>
    <cellStyle name="40% - Accent5 20 2 2" xfId="13505" xr:uid="{00000000-0005-0000-0000-0000377A0000}"/>
    <cellStyle name="40% - Accent5 20 2 3" xfId="21029" xr:uid="{00000000-0005-0000-0000-0000387A0000}"/>
    <cellStyle name="40% - Accent5 20 2_51-Sch Exp Fed Awards  (1)" xfId="38500" xr:uid="{00000000-0005-0000-0000-0000397A0000}"/>
    <cellStyle name="40% - Accent5 20 3" xfId="13506" xr:uid="{00000000-0005-0000-0000-00003A7A0000}"/>
    <cellStyle name="40% - Accent5 20 4" xfId="17395" xr:uid="{00000000-0005-0000-0000-00003B7A0000}"/>
    <cellStyle name="40% - Accent5 20_51-Sch Exp Fed Awards  (1)" xfId="38499" xr:uid="{00000000-0005-0000-0000-00003C7A0000}"/>
    <cellStyle name="40% - Accent5 21" xfId="5367" xr:uid="{00000000-0005-0000-0000-00003D7A0000}"/>
    <cellStyle name="40% - Accent5 21 2" xfId="13507" xr:uid="{00000000-0005-0000-0000-00003E7A0000}"/>
    <cellStyle name="40% - Accent5 21 3" xfId="19357" xr:uid="{00000000-0005-0000-0000-00003F7A0000}"/>
    <cellStyle name="40% - Accent5 21_51-Sch Exp Fed Awards  (1)" xfId="38501" xr:uid="{00000000-0005-0000-0000-0000407A0000}"/>
    <cellStyle name="40% - Accent5 22" xfId="38502" xr:uid="{00000000-0005-0000-0000-0000417A0000}"/>
    <cellStyle name="40% - Accent5 22 2" xfId="38503" xr:uid="{00000000-0005-0000-0000-0000427A0000}"/>
    <cellStyle name="40% - Accent5 23" xfId="38504" xr:uid="{00000000-0005-0000-0000-0000437A0000}"/>
    <cellStyle name="40% - Accent5 23 2" xfId="38505" xr:uid="{00000000-0005-0000-0000-0000447A0000}"/>
    <cellStyle name="40% - Accent5 24" xfId="38506" xr:uid="{00000000-0005-0000-0000-0000457A0000}"/>
    <cellStyle name="40% - Accent5 24 2" xfId="38507" xr:uid="{00000000-0005-0000-0000-0000467A0000}"/>
    <cellStyle name="40% - Accent5 25" xfId="38508" xr:uid="{00000000-0005-0000-0000-0000477A0000}"/>
    <cellStyle name="40% - Accent5 25 2" xfId="38509" xr:uid="{00000000-0005-0000-0000-0000487A0000}"/>
    <cellStyle name="40% - Accent5 26" xfId="38510" xr:uid="{00000000-0005-0000-0000-0000497A0000}"/>
    <cellStyle name="40% - Accent5 3" xfId="5368" xr:uid="{00000000-0005-0000-0000-00004A7A0000}"/>
    <cellStyle name="40% - Accent5 3 10" xfId="5369" xr:uid="{00000000-0005-0000-0000-00004B7A0000}"/>
    <cellStyle name="40% - Accent5 3 10 2" xfId="5370" xr:uid="{00000000-0005-0000-0000-00004C7A0000}"/>
    <cellStyle name="40% - Accent5 3 10 2 2" xfId="13508" xr:uid="{00000000-0005-0000-0000-00004D7A0000}"/>
    <cellStyle name="40% - Accent5 3 10 2 3" xfId="21057" xr:uid="{00000000-0005-0000-0000-00004E7A0000}"/>
    <cellStyle name="40% - Accent5 3 10 2_51-Sch Exp Fed Awards  (1)" xfId="38512" xr:uid="{00000000-0005-0000-0000-00004F7A0000}"/>
    <cellStyle name="40% - Accent5 3 10 3" xfId="13509" xr:uid="{00000000-0005-0000-0000-0000507A0000}"/>
    <cellStyle name="40% - Accent5 3 10 4" xfId="17423" xr:uid="{00000000-0005-0000-0000-0000517A0000}"/>
    <cellStyle name="40% - Accent5 3 10_51-Sch Exp Fed Awards  (1)" xfId="38511" xr:uid="{00000000-0005-0000-0000-0000527A0000}"/>
    <cellStyle name="40% - Accent5 3 11" xfId="5371" xr:uid="{00000000-0005-0000-0000-0000537A0000}"/>
    <cellStyle name="40% - Accent5 3 11 2" xfId="13510" xr:uid="{00000000-0005-0000-0000-0000547A0000}"/>
    <cellStyle name="40% - Accent5 3 11 3" xfId="20525" xr:uid="{00000000-0005-0000-0000-0000557A0000}"/>
    <cellStyle name="40% - Accent5 3 11_51-Sch Exp Fed Awards  (1)" xfId="38513" xr:uid="{00000000-0005-0000-0000-0000567A0000}"/>
    <cellStyle name="40% - Accent5 3 12" xfId="13511" xr:uid="{00000000-0005-0000-0000-0000577A0000}"/>
    <cellStyle name="40% - Accent5 3 12 2" xfId="38515" xr:uid="{00000000-0005-0000-0000-0000587A0000}"/>
    <cellStyle name="40% - Accent5 3 12_51-Sch Exp Fed Awards  (1)" xfId="38514" xr:uid="{00000000-0005-0000-0000-0000597A0000}"/>
    <cellStyle name="40% - Accent5 3 13" xfId="13512" xr:uid="{00000000-0005-0000-0000-00005A7A0000}"/>
    <cellStyle name="40% - Accent5 3 13 2" xfId="38517" xr:uid="{00000000-0005-0000-0000-00005B7A0000}"/>
    <cellStyle name="40% - Accent5 3 13_51-Sch Exp Fed Awards  (1)" xfId="38516" xr:uid="{00000000-0005-0000-0000-00005C7A0000}"/>
    <cellStyle name="40% - Accent5 3 14" xfId="16889" xr:uid="{00000000-0005-0000-0000-00005D7A0000}"/>
    <cellStyle name="40% - Accent5 3 14 2" xfId="38519" xr:uid="{00000000-0005-0000-0000-00005E7A0000}"/>
    <cellStyle name="40% - Accent5 3 14_51-Sch Exp Fed Awards  (1)" xfId="38518" xr:uid="{00000000-0005-0000-0000-00005F7A0000}"/>
    <cellStyle name="40% - Accent5 3 15" xfId="38520" xr:uid="{00000000-0005-0000-0000-0000607A0000}"/>
    <cellStyle name="40% - Accent5 3 16" xfId="38521" xr:uid="{00000000-0005-0000-0000-0000617A0000}"/>
    <cellStyle name="40% - Accent5 3 2" xfId="5372" xr:uid="{00000000-0005-0000-0000-0000627A0000}"/>
    <cellStyle name="40% - Accent5 3 2 10" xfId="13513" xr:uid="{00000000-0005-0000-0000-0000637A0000}"/>
    <cellStyle name="40% - Accent5 3 2 10 2" xfId="38523" xr:uid="{00000000-0005-0000-0000-0000647A0000}"/>
    <cellStyle name="40% - Accent5 3 2 10_51-Sch Exp Fed Awards  (1)" xfId="38522" xr:uid="{00000000-0005-0000-0000-0000657A0000}"/>
    <cellStyle name="40% - Accent5 3 2 11" xfId="16890" xr:uid="{00000000-0005-0000-0000-0000667A0000}"/>
    <cellStyle name="40% - Accent5 3 2 11 2" xfId="38525" xr:uid="{00000000-0005-0000-0000-0000677A0000}"/>
    <cellStyle name="40% - Accent5 3 2 11_51-Sch Exp Fed Awards  (1)" xfId="38524" xr:uid="{00000000-0005-0000-0000-0000687A0000}"/>
    <cellStyle name="40% - Accent5 3 2 12" xfId="38526" xr:uid="{00000000-0005-0000-0000-0000697A0000}"/>
    <cellStyle name="40% - Accent5 3 2 12 2" xfId="38527" xr:uid="{00000000-0005-0000-0000-00006A7A0000}"/>
    <cellStyle name="40% - Accent5 3 2 13" xfId="38528" xr:uid="{00000000-0005-0000-0000-00006B7A0000}"/>
    <cellStyle name="40% - Accent5 3 2 13 2" xfId="38529" xr:uid="{00000000-0005-0000-0000-00006C7A0000}"/>
    <cellStyle name="40% - Accent5 3 2 14" xfId="38530" xr:uid="{00000000-0005-0000-0000-00006D7A0000}"/>
    <cellStyle name="40% - Accent5 3 2 15" xfId="38531" xr:uid="{00000000-0005-0000-0000-00006E7A0000}"/>
    <cellStyle name="40% - Accent5 3 2 2" xfId="5373" xr:uid="{00000000-0005-0000-0000-00006F7A0000}"/>
    <cellStyle name="40% - Accent5 3 2 2 10" xfId="38532" xr:uid="{00000000-0005-0000-0000-0000707A0000}"/>
    <cellStyle name="40% - Accent5 3 2 2 2" xfId="5374" xr:uid="{00000000-0005-0000-0000-0000717A0000}"/>
    <cellStyle name="40% - Accent5 3 2 2 2 2" xfId="5375" xr:uid="{00000000-0005-0000-0000-0000727A0000}"/>
    <cellStyle name="40% - Accent5 3 2 2 2 2 2" xfId="5376" xr:uid="{00000000-0005-0000-0000-0000737A0000}"/>
    <cellStyle name="40% - Accent5 3 2 2 2 2 2 2" xfId="5377" xr:uid="{00000000-0005-0000-0000-0000747A0000}"/>
    <cellStyle name="40% - Accent5 3 2 2 2 2 2 2 2" xfId="13514" xr:uid="{00000000-0005-0000-0000-0000757A0000}"/>
    <cellStyle name="40% - Accent5 3 2 2 2 2 2 2 3" xfId="22250" xr:uid="{00000000-0005-0000-0000-0000767A0000}"/>
    <cellStyle name="40% - Accent5 3 2 2 2 2 2 2_51-Sch Exp Fed Awards  (1)" xfId="38535" xr:uid="{00000000-0005-0000-0000-0000777A0000}"/>
    <cellStyle name="40% - Accent5 3 2 2 2 2 2 3" xfId="13515" xr:uid="{00000000-0005-0000-0000-0000787A0000}"/>
    <cellStyle name="40% - Accent5 3 2 2 2 2 2 4" xfId="18616" xr:uid="{00000000-0005-0000-0000-0000797A0000}"/>
    <cellStyle name="40% - Accent5 3 2 2 2 2 2_51-Sch Exp Fed Awards  (1)" xfId="38534" xr:uid="{00000000-0005-0000-0000-00007A7A0000}"/>
    <cellStyle name="40% - Accent5 3 2 2 2 2 3" xfId="5378" xr:uid="{00000000-0005-0000-0000-00007B7A0000}"/>
    <cellStyle name="40% - Accent5 3 2 2 2 2 3 2" xfId="13516" xr:uid="{00000000-0005-0000-0000-00007C7A0000}"/>
    <cellStyle name="40% - Accent5 3 2 2 2 2 3 3" xfId="20529" xr:uid="{00000000-0005-0000-0000-00007D7A0000}"/>
    <cellStyle name="40% - Accent5 3 2 2 2 2 3_51-Sch Exp Fed Awards  (1)" xfId="38536" xr:uid="{00000000-0005-0000-0000-00007E7A0000}"/>
    <cellStyle name="40% - Accent5 3 2 2 2 2 4" xfId="13517" xr:uid="{00000000-0005-0000-0000-00007F7A0000}"/>
    <cellStyle name="40% - Accent5 3 2 2 2 2 4 2" xfId="38538" xr:uid="{00000000-0005-0000-0000-0000807A0000}"/>
    <cellStyle name="40% - Accent5 3 2 2 2 2 4_51-Sch Exp Fed Awards  (1)" xfId="38537" xr:uid="{00000000-0005-0000-0000-0000817A0000}"/>
    <cellStyle name="40% - Accent5 3 2 2 2 2 5" xfId="16893" xr:uid="{00000000-0005-0000-0000-0000827A0000}"/>
    <cellStyle name="40% - Accent5 3 2 2 2 2 5 2" xfId="38540" xr:uid="{00000000-0005-0000-0000-0000837A0000}"/>
    <cellStyle name="40% - Accent5 3 2 2 2 2 5_51-Sch Exp Fed Awards  (1)" xfId="38539" xr:uid="{00000000-0005-0000-0000-0000847A0000}"/>
    <cellStyle name="40% - Accent5 3 2 2 2 2 6" xfId="38541" xr:uid="{00000000-0005-0000-0000-0000857A0000}"/>
    <cellStyle name="40% - Accent5 3 2 2 2 2 6 2" xfId="38542" xr:uid="{00000000-0005-0000-0000-0000867A0000}"/>
    <cellStyle name="40% - Accent5 3 2 2 2 2 7" xfId="38543" xr:uid="{00000000-0005-0000-0000-0000877A0000}"/>
    <cellStyle name="40% - Accent5 3 2 2 2 2 8" xfId="38544" xr:uid="{00000000-0005-0000-0000-0000887A0000}"/>
    <cellStyle name="40% - Accent5 3 2 2 2 2_51-Sch Exp Fed Awards  (1)" xfId="38533" xr:uid="{00000000-0005-0000-0000-0000897A0000}"/>
    <cellStyle name="40% - Accent5 3 2 2 2 3" xfId="5379" xr:uid="{00000000-0005-0000-0000-00008A7A0000}"/>
    <cellStyle name="40% - Accent5 3 2 2 2 3 2" xfId="5380" xr:uid="{00000000-0005-0000-0000-00008B7A0000}"/>
    <cellStyle name="40% - Accent5 3 2 2 2 3 2 2" xfId="13518" xr:uid="{00000000-0005-0000-0000-00008C7A0000}"/>
    <cellStyle name="40% - Accent5 3 2 2 2 3 2 3" xfId="22249" xr:uid="{00000000-0005-0000-0000-00008D7A0000}"/>
    <cellStyle name="40% - Accent5 3 2 2 2 3 2_51-Sch Exp Fed Awards  (1)" xfId="38546" xr:uid="{00000000-0005-0000-0000-00008E7A0000}"/>
    <cellStyle name="40% - Accent5 3 2 2 2 3 3" xfId="13519" xr:uid="{00000000-0005-0000-0000-00008F7A0000}"/>
    <cellStyle name="40% - Accent5 3 2 2 2 3 4" xfId="18615" xr:uid="{00000000-0005-0000-0000-0000907A0000}"/>
    <cellStyle name="40% - Accent5 3 2 2 2 3_51-Sch Exp Fed Awards  (1)" xfId="38545" xr:uid="{00000000-0005-0000-0000-0000917A0000}"/>
    <cellStyle name="40% - Accent5 3 2 2 2 4" xfId="5381" xr:uid="{00000000-0005-0000-0000-0000927A0000}"/>
    <cellStyle name="40% - Accent5 3 2 2 2 4 2" xfId="13520" xr:uid="{00000000-0005-0000-0000-0000937A0000}"/>
    <cellStyle name="40% - Accent5 3 2 2 2 4 3" xfId="20528" xr:uid="{00000000-0005-0000-0000-0000947A0000}"/>
    <cellStyle name="40% - Accent5 3 2 2 2 4_51-Sch Exp Fed Awards  (1)" xfId="38547" xr:uid="{00000000-0005-0000-0000-0000957A0000}"/>
    <cellStyle name="40% - Accent5 3 2 2 2 5" xfId="13521" xr:uid="{00000000-0005-0000-0000-0000967A0000}"/>
    <cellStyle name="40% - Accent5 3 2 2 2 5 2" xfId="38549" xr:uid="{00000000-0005-0000-0000-0000977A0000}"/>
    <cellStyle name="40% - Accent5 3 2 2 2 5_51-Sch Exp Fed Awards  (1)" xfId="38548" xr:uid="{00000000-0005-0000-0000-0000987A0000}"/>
    <cellStyle name="40% - Accent5 3 2 2 2 6" xfId="16892" xr:uid="{00000000-0005-0000-0000-0000997A0000}"/>
    <cellStyle name="40% - Accent5 3 2 2 2 6 2" xfId="38551" xr:uid="{00000000-0005-0000-0000-00009A7A0000}"/>
    <cellStyle name="40% - Accent5 3 2 2 2 6_51-Sch Exp Fed Awards  (1)" xfId="38550" xr:uid="{00000000-0005-0000-0000-00009B7A0000}"/>
    <cellStyle name="40% - Accent5 3 2 2 2 7" xfId="38552" xr:uid="{00000000-0005-0000-0000-00009C7A0000}"/>
    <cellStyle name="40% - Accent5 3 2 2 2 7 2" xfId="38553" xr:uid="{00000000-0005-0000-0000-00009D7A0000}"/>
    <cellStyle name="40% - Accent5 3 2 2 2 8" xfId="38554" xr:uid="{00000000-0005-0000-0000-00009E7A0000}"/>
    <cellStyle name="40% - Accent5 3 2 2 2 9" xfId="38555" xr:uid="{00000000-0005-0000-0000-00009F7A0000}"/>
    <cellStyle name="40% - Accent5 3 2 2 2_411200-10 -20" xfId="38556" xr:uid="{00000000-0005-0000-0000-0000A07A0000}"/>
    <cellStyle name="40% - Accent5 3 2 2 3" xfId="5382" xr:uid="{00000000-0005-0000-0000-0000A17A0000}"/>
    <cellStyle name="40% - Accent5 3 2 2 3 2" xfId="5383" xr:uid="{00000000-0005-0000-0000-0000A27A0000}"/>
    <cellStyle name="40% - Accent5 3 2 2 3 2 2" xfId="5384" xr:uid="{00000000-0005-0000-0000-0000A37A0000}"/>
    <cellStyle name="40% - Accent5 3 2 2 3 2 2 2" xfId="13522" xr:uid="{00000000-0005-0000-0000-0000A47A0000}"/>
    <cellStyle name="40% - Accent5 3 2 2 3 2 2 3" xfId="22251" xr:uid="{00000000-0005-0000-0000-0000A57A0000}"/>
    <cellStyle name="40% - Accent5 3 2 2 3 2 2_51-Sch Exp Fed Awards  (1)" xfId="38559" xr:uid="{00000000-0005-0000-0000-0000A67A0000}"/>
    <cellStyle name="40% - Accent5 3 2 2 3 2 3" xfId="13523" xr:uid="{00000000-0005-0000-0000-0000A77A0000}"/>
    <cellStyle name="40% - Accent5 3 2 2 3 2 4" xfId="18617" xr:uid="{00000000-0005-0000-0000-0000A87A0000}"/>
    <cellStyle name="40% - Accent5 3 2 2 3 2_51-Sch Exp Fed Awards  (1)" xfId="38558" xr:uid="{00000000-0005-0000-0000-0000A97A0000}"/>
    <cellStyle name="40% - Accent5 3 2 2 3 3" xfId="5385" xr:uid="{00000000-0005-0000-0000-0000AA7A0000}"/>
    <cellStyle name="40% - Accent5 3 2 2 3 3 2" xfId="13524" xr:uid="{00000000-0005-0000-0000-0000AB7A0000}"/>
    <cellStyle name="40% - Accent5 3 2 2 3 3 3" xfId="20530" xr:uid="{00000000-0005-0000-0000-0000AC7A0000}"/>
    <cellStyle name="40% - Accent5 3 2 2 3 3_51-Sch Exp Fed Awards  (1)" xfId="38560" xr:uid="{00000000-0005-0000-0000-0000AD7A0000}"/>
    <cellStyle name="40% - Accent5 3 2 2 3 4" xfId="13525" xr:uid="{00000000-0005-0000-0000-0000AE7A0000}"/>
    <cellStyle name="40% - Accent5 3 2 2 3 4 2" xfId="38562" xr:uid="{00000000-0005-0000-0000-0000AF7A0000}"/>
    <cellStyle name="40% - Accent5 3 2 2 3 4_51-Sch Exp Fed Awards  (1)" xfId="38561" xr:uid="{00000000-0005-0000-0000-0000B07A0000}"/>
    <cellStyle name="40% - Accent5 3 2 2 3 5" xfId="16894" xr:uid="{00000000-0005-0000-0000-0000B17A0000}"/>
    <cellStyle name="40% - Accent5 3 2 2 3 5 2" xfId="38564" xr:uid="{00000000-0005-0000-0000-0000B27A0000}"/>
    <cellStyle name="40% - Accent5 3 2 2 3 5_51-Sch Exp Fed Awards  (1)" xfId="38563" xr:uid="{00000000-0005-0000-0000-0000B37A0000}"/>
    <cellStyle name="40% - Accent5 3 2 2 3 6" xfId="38565" xr:uid="{00000000-0005-0000-0000-0000B47A0000}"/>
    <cellStyle name="40% - Accent5 3 2 2 3 6 2" xfId="38566" xr:uid="{00000000-0005-0000-0000-0000B57A0000}"/>
    <cellStyle name="40% - Accent5 3 2 2 3 7" xfId="38567" xr:uid="{00000000-0005-0000-0000-0000B67A0000}"/>
    <cellStyle name="40% - Accent5 3 2 2 3 8" xfId="38568" xr:uid="{00000000-0005-0000-0000-0000B77A0000}"/>
    <cellStyle name="40% - Accent5 3 2 2 3_51-Sch Exp Fed Awards  (1)" xfId="38557" xr:uid="{00000000-0005-0000-0000-0000B87A0000}"/>
    <cellStyle name="40% - Accent5 3 2 2 4" xfId="5386" xr:uid="{00000000-0005-0000-0000-0000B97A0000}"/>
    <cellStyle name="40% - Accent5 3 2 2 4 2" xfId="5387" xr:uid="{00000000-0005-0000-0000-0000BA7A0000}"/>
    <cellStyle name="40% - Accent5 3 2 2 4 2 2" xfId="13526" xr:uid="{00000000-0005-0000-0000-0000BB7A0000}"/>
    <cellStyle name="40% - Accent5 3 2 2 4 2 3" xfId="22248" xr:uid="{00000000-0005-0000-0000-0000BC7A0000}"/>
    <cellStyle name="40% - Accent5 3 2 2 4 2_51-Sch Exp Fed Awards  (1)" xfId="38570" xr:uid="{00000000-0005-0000-0000-0000BD7A0000}"/>
    <cellStyle name="40% - Accent5 3 2 2 4 3" xfId="13527" xr:uid="{00000000-0005-0000-0000-0000BE7A0000}"/>
    <cellStyle name="40% - Accent5 3 2 2 4 4" xfId="18614" xr:uid="{00000000-0005-0000-0000-0000BF7A0000}"/>
    <cellStyle name="40% - Accent5 3 2 2 4_51-Sch Exp Fed Awards  (1)" xfId="38569" xr:uid="{00000000-0005-0000-0000-0000C07A0000}"/>
    <cellStyle name="40% - Accent5 3 2 2 5" xfId="5388" xr:uid="{00000000-0005-0000-0000-0000C17A0000}"/>
    <cellStyle name="40% - Accent5 3 2 2 5 2" xfId="13528" xr:uid="{00000000-0005-0000-0000-0000C27A0000}"/>
    <cellStyle name="40% - Accent5 3 2 2 5 3" xfId="20527" xr:uid="{00000000-0005-0000-0000-0000C37A0000}"/>
    <cellStyle name="40% - Accent5 3 2 2 5_51-Sch Exp Fed Awards  (1)" xfId="38571" xr:uid="{00000000-0005-0000-0000-0000C47A0000}"/>
    <cellStyle name="40% - Accent5 3 2 2 6" xfId="13529" xr:uid="{00000000-0005-0000-0000-0000C57A0000}"/>
    <cellStyle name="40% - Accent5 3 2 2 6 2" xfId="38573" xr:uid="{00000000-0005-0000-0000-0000C67A0000}"/>
    <cellStyle name="40% - Accent5 3 2 2 6_51-Sch Exp Fed Awards  (1)" xfId="38572" xr:uid="{00000000-0005-0000-0000-0000C77A0000}"/>
    <cellStyle name="40% - Accent5 3 2 2 7" xfId="16891" xr:uid="{00000000-0005-0000-0000-0000C87A0000}"/>
    <cellStyle name="40% - Accent5 3 2 2 7 2" xfId="38575" xr:uid="{00000000-0005-0000-0000-0000C97A0000}"/>
    <cellStyle name="40% - Accent5 3 2 2 7_51-Sch Exp Fed Awards  (1)" xfId="38574" xr:uid="{00000000-0005-0000-0000-0000CA7A0000}"/>
    <cellStyle name="40% - Accent5 3 2 2 8" xfId="38576" xr:uid="{00000000-0005-0000-0000-0000CB7A0000}"/>
    <cellStyle name="40% - Accent5 3 2 2 8 2" xfId="38577" xr:uid="{00000000-0005-0000-0000-0000CC7A0000}"/>
    <cellStyle name="40% - Accent5 3 2 2 9" xfId="38578" xr:uid="{00000000-0005-0000-0000-0000CD7A0000}"/>
    <cellStyle name="40% - Accent5 3 2 2_411200-10 -20" xfId="38579" xr:uid="{00000000-0005-0000-0000-0000CE7A0000}"/>
    <cellStyle name="40% - Accent5 3 2 3" xfId="5389" xr:uid="{00000000-0005-0000-0000-0000CF7A0000}"/>
    <cellStyle name="40% - Accent5 3 2 3 2" xfId="5390" xr:uid="{00000000-0005-0000-0000-0000D07A0000}"/>
    <cellStyle name="40% - Accent5 3 2 3 2 2" xfId="5391" xr:uid="{00000000-0005-0000-0000-0000D17A0000}"/>
    <cellStyle name="40% - Accent5 3 2 3 2 2 2" xfId="5392" xr:uid="{00000000-0005-0000-0000-0000D27A0000}"/>
    <cellStyle name="40% - Accent5 3 2 3 2 2 2 2" xfId="13530" xr:uid="{00000000-0005-0000-0000-0000D37A0000}"/>
    <cellStyle name="40% - Accent5 3 2 3 2 2 2 3" xfId="22253" xr:uid="{00000000-0005-0000-0000-0000D47A0000}"/>
    <cellStyle name="40% - Accent5 3 2 3 2 2 2_51-Sch Exp Fed Awards  (1)" xfId="38582" xr:uid="{00000000-0005-0000-0000-0000D57A0000}"/>
    <cellStyle name="40% - Accent5 3 2 3 2 2 3" xfId="13531" xr:uid="{00000000-0005-0000-0000-0000D67A0000}"/>
    <cellStyle name="40% - Accent5 3 2 3 2 2 4" xfId="18619" xr:uid="{00000000-0005-0000-0000-0000D77A0000}"/>
    <cellStyle name="40% - Accent5 3 2 3 2 2_51-Sch Exp Fed Awards  (1)" xfId="38581" xr:uid="{00000000-0005-0000-0000-0000D87A0000}"/>
    <cellStyle name="40% - Accent5 3 2 3 2 3" xfId="5393" xr:uid="{00000000-0005-0000-0000-0000D97A0000}"/>
    <cellStyle name="40% - Accent5 3 2 3 2 3 2" xfId="13532" xr:uid="{00000000-0005-0000-0000-0000DA7A0000}"/>
    <cellStyle name="40% - Accent5 3 2 3 2 3 3" xfId="20532" xr:uid="{00000000-0005-0000-0000-0000DB7A0000}"/>
    <cellStyle name="40% - Accent5 3 2 3 2 3_51-Sch Exp Fed Awards  (1)" xfId="38583" xr:uid="{00000000-0005-0000-0000-0000DC7A0000}"/>
    <cellStyle name="40% - Accent5 3 2 3 2 4" xfId="13533" xr:uid="{00000000-0005-0000-0000-0000DD7A0000}"/>
    <cellStyle name="40% - Accent5 3 2 3 2 4 2" xfId="38585" xr:uid="{00000000-0005-0000-0000-0000DE7A0000}"/>
    <cellStyle name="40% - Accent5 3 2 3 2 4_51-Sch Exp Fed Awards  (1)" xfId="38584" xr:uid="{00000000-0005-0000-0000-0000DF7A0000}"/>
    <cellStyle name="40% - Accent5 3 2 3 2 5" xfId="16896" xr:uid="{00000000-0005-0000-0000-0000E07A0000}"/>
    <cellStyle name="40% - Accent5 3 2 3 2 5 2" xfId="38587" xr:uid="{00000000-0005-0000-0000-0000E17A0000}"/>
    <cellStyle name="40% - Accent5 3 2 3 2 5_51-Sch Exp Fed Awards  (1)" xfId="38586" xr:uid="{00000000-0005-0000-0000-0000E27A0000}"/>
    <cellStyle name="40% - Accent5 3 2 3 2 6" xfId="38588" xr:uid="{00000000-0005-0000-0000-0000E37A0000}"/>
    <cellStyle name="40% - Accent5 3 2 3 2 6 2" xfId="38589" xr:uid="{00000000-0005-0000-0000-0000E47A0000}"/>
    <cellStyle name="40% - Accent5 3 2 3 2 7" xfId="38590" xr:uid="{00000000-0005-0000-0000-0000E57A0000}"/>
    <cellStyle name="40% - Accent5 3 2 3 2 8" xfId="38591" xr:uid="{00000000-0005-0000-0000-0000E67A0000}"/>
    <cellStyle name="40% - Accent5 3 2 3 2_51-Sch Exp Fed Awards  (1)" xfId="38580" xr:uid="{00000000-0005-0000-0000-0000E77A0000}"/>
    <cellStyle name="40% - Accent5 3 2 3 3" xfId="5394" xr:uid="{00000000-0005-0000-0000-0000E87A0000}"/>
    <cellStyle name="40% - Accent5 3 2 3 3 2" xfId="5395" xr:uid="{00000000-0005-0000-0000-0000E97A0000}"/>
    <cellStyle name="40% - Accent5 3 2 3 3 2 2" xfId="13534" xr:uid="{00000000-0005-0000-0000-0000EA7A0000}"/>
    <cellStyle name="40% - Accent5 3 2 3 3 2 3" xfId="22252" xr:uid="{00000000-0005-0000-0000-0000EB7A0000}"/>
    <cellStyle name="40% - Accent5 3 2 3 3 2_51-Sch Exp Fed Awards  (1)" xfId="38593" xr:uid="{00000000-0005-0000-0000-0000EC7A0000}"/>
    <cellStyle name="40% - Accent5 3 2 3 3 3" xfId="13535" xr:uid="{00000000-0005-0000-0000-0000ED7A0000}"/>
    <cellStyle name="40% - Accent5 3 2 3 3 4" xfId="18618" xr:uid="{00000000-0005-0000-0000-0000EE7A0000}"/>
    <cellStyle name="40% - Accent5 3 2 3 3_51-Sch Exp Fed Awards  (1)" xfId="38592" xr:uid="{00000000-0005-0000-0000-0000EF7A0000}"/>
    <cellStyle name="40% - Accent5 3 2 3 4" xfId="5396" xr:uid="{00000000-0005-0000-0000-0000F07A0000}"/>
    <cellStyle name="40% - Accent5 3 2 3 4 2" xfId="13536" xr:uid="{00000000-0005-0000-0000-0000F17A0000}"/>
    <cellStyle name="40% - Accent5 3 2 3 4 3" xfId="20531" xr:uid="{00000000-0005-0000-0000-0000F27A0000}"/>
    <cellStyle name="40% - Accent5 3 2 3 4_51-Sch Exp Fed Awards  (1)" xfId="38594" xr:uid="{00000000-0005-0000-0000-0000F37A0000}"/>
    <cellStyle name="40% - Accent5 3 2 3 5" xfId="13537" xr:uid="{00000000-0005-0000-0000-0000F47A0000}"/>
    <cellStyle name="40% - Accent5 3 2 3 5 2" xfId="38596" xr:uid="{00000000-0005-0000-0000-0000F57A0000}"/>
    <cellStyle name="40% - Accent5 3 2 3 5_51-Sch Exp Fed Awards  (1)" xfId="38595" xr:uid="{00000000-0005-0000-0000-0000F67A0000}"/>
    <cellStyle name="40% - Accent5 3 2 3 6" xfId="16895" xr:uid="{00000000-0005-0000-0000-0000F77A0000}"/>
    <cellStyle name="40% - Accent5 3 2 3 6 2" xfId="38598" xr:uid="{00000000-0005-0000-0000-0000F87A0000}"/>
    <cellStyle name="40% - Accent5 3 2 3 6_51-Sch Exp Fed Awards  (1)" xfId="38597" xr:uid="{00000000-0005-0000-0000-0000F97A0000}"/>
    <cellStyle name="40% - Accent5 3 2 3 7" xfId="38599" xr:uid="{00000000-0005-0000-0000-0000FA7A0000}"/>
    <cellStyle name="40% - Accent5 3 2 3 7 2" xfId="38600" xr:uid="{00000000-0005-0000-0000-0000FB7A0000}"/>
    <cellStyle name="40% - Accent5 3 2 3 8" xfId="38601" xr:uid="{00000000-0005-0000-0000-0000FC7A0000}"/>
    <cellStyle name="40% - Accent5 3 2 3 9" xfId="38602" xr:uid="{00000000-0005-0000-0000-0000FD7A0000}"/>
    <cellStyle name="40% - Accent5 3 2 3_411200-10 -20" xfId="38603" xr:uid="{00000000-0005-0000-0000-0000FE7A0000}"/>
    <cellStyle name="40% - Accent5 3 2 4" xfId="5397" xr:uid="{00000000-0005-0000-0000-0000FF7A0000}"/>
    <cellStyle name="40% - Accent5 3 2 4 2" xfId="5398" xr:uid="{00000000-0005-0000-0000-0000007B0000}"/>
    <cellStyle name="40% - Accent5 3 2 4 2 2" xfId="5399" xr:uid="{00000000-0005-0000-0000-0000017B0000}"/>
    <cellStyle name="40% - Accent5 3 2 4 2 2 2" xfId="13538" xr:uid="{00000000-0005-0000-0000-0000027B0000}"/>
    <cellStyle name="40% - Accent5 3 2 4 2 2 3" xfId="22254" xr:uid="{00000000-0005-0000-0000-0000037B0000}"/>
    <cellStyle name="40% - Accent5 3 2 4 2 2_51-Sch Exp Fed Awards  (1)" xfId="38606" xr:uid="{00000000-0005-0000-0000-0000047B0000}"/>
    <cellStyle name="40% - Accent5 3 2 4 2 3" xfId="13539" xr:uid="{00000000-0005-0000-0000-0000057B0000}"/>
    <cellStyle name="40% - Accent5 3 2 4 2 4" xfId="18620" xr:uid="{00000000-0005-0000-0000-0000067B0000}"/>
    <cellStyle name="40% - Accent5 3 2 4 2_51-Sch Exp Fed Awards  (1)" xfId="38605" xr:uid="{00000000-0005-0000-0000-0000077B0000}"/>
    <cellStyle name="40% - Accent5 3 2 4 3" xfId="5400" xr:uid="{00000000-0005-0000-0000-0000087B0000}"/>
    <cellStyle name="40% - Accent5 3 2 4 3 2" xfId="13540" xr:uid="{00000000-0005-0000-0000-0000097B0000}"/>
    <cellStyle name="40% - Accent5 3 2 4 3 3" xfId="20533" xr:uid="{00000000-0005-0000-0000-00000A7B0000}"/>
    <cellStyle name="40% - Accent5 3 2 4 3_51-Sch Exp Fed Awards  (1)" xfId="38607" xr:uid="{00000000-0005-0000-0000-00000B7B0000}"/>
    <cellStyle name="40% - Accent5 3 2 4 4" xfId="13541" xr:uid="{00000000-0005-0000-0000-00000C7B0000}"/>
    <cellStyle name="40% - Accent5 3 2 4 4 2" xfId="38609" xr:uid="{00000000-0005-0000-0000-00000D7B0000}"/>
    <cellStyle name="40% - Accent5 3 2 4 4_51-Sch Exp Fed Awards  (1)" xfId="38608" xr:uid="{00000000-0005-0000-0000-00000E7B0000}"/>
    <cellStyle name="40% - Accent5 3 2 4 5" xfId="16897" xr:uid="{00000000-0005-0000-0000-00000F7B0000}"/>
    <cellStyle name="40% - Accent5 3 2 4 5 2" xfId="38611" xr:uid="{00000000-0005-0000-0000-0000107B0000}"/>
    <cellStyle name="40% - Accent5 3 2 4 5_51-Sch Exp Fed Awards  (1)" xfId="38610" xr:uid="{00000000-0005-0000-0000-0000117B0000}"/>
    <cellStyle name="40% - Accent5 3 2 4 6" xfId="38612" xr:uid="{00000000-0005-0000-0000-0000127B0000}"/>
    <cellStyle name="40% - Accent5 3 2 4 6 2" xfId="38613" xr:uid="{00000000-0005-0000-0000-0000137B0000}"/>
    <cellStyle name="40% - Accent5 3 2 4 7" xfId="38614" xr:uid="{00000000-0005-0000-0000-0000147B0000}"/>
    <cellStyle name="40% - Accent5 3 2 4 8" xfId="38615" xr:uid="{00000000-0005-0000-0000-0000157B0000}"/>
    <cellStyle name="40% - Accent5 3 2 4_51-Sch Exp Fed Awards  (1)" xfId="38604" xr:uid="{00000000-0005-0000-0000-0000167B0000}"/>
    <cellStyle name="40% - Accent5 3 2 5" xfId="5401" xr:uid="{00000000-0005-0000-0000-0000177B0000}"/>
    <cellStyle name="40% - Accent5 3 2 5 2" xfId="5402" xr:uid="{00000000-0005-0000-0000-0000187B0000}"/>
    <cellStyle name="40% - Accent5 3 2 5 2 2" xfId="13542" xr:uid="{00000000-0005-0000-0000-0000197B0000}"/>
    <cellStyle name="40% - Accent5 3 2 5 2 3" xfId="22789" xr:uid="{00000000-0005-0000-0000-00001A7B0000}"/>
    <cellStyle name="40% - Accent5 3 2 5 2_51-Sch Exp Fed Awards  (1)" xfId="38617" xr:uid="{00000000-0005-0000-0000-00001B7B0000}"/>
    <cellStyle name="40% - Accent5 3 2 5 3" xfId="13543" xr:uid="{00000000-0005-0000-0000-00001C7B0000}"/>
    <cellStyle name="40% - Accent5 3 2 5 3 2" xfId="38619" xr:uid="{00000000-0005-0000-0000-00001D7B0000}"/>
    <cellStyle name="40% - Accent5 3 2 5 3_51-Sch Exp Fed Awards  (1)" xfId="38618" xr:uid="{00000000-0005-0000-0000-00001E7B0000}"/>
    <cellStyle name="40% - Accent5 3 2 5 4" xfId="19155" xr:uid="{00000000-0005-0000-0000-00001F7B0000}"/>
    <cellStyle name="40% - Accent5 3 2 5_51-Sch Exp Fed Awards  (1)" xfId="38616" xr:uid="{00000000-0005-0000-0000-0000207B0000}"/>
    <cellStyle name="40% - Accent5 3 2 6" xfId="5403" xr:uid="{00000000-0005-0000-0000-0000217B0000}"/>
    <cellStyle name="40% - Accent5 3 2 6 2" xfId="5404" xr:uid="{00000000-0005-0000-0000-0000227B0000}"/>
    <cellStyle name="40% - Accent5 3 2 6 2 2" xfId="13544" xr:uid="{00000000-0005-0000-0000-0000237B0000}"/>
    <cellStyle name="40% - Accent5 3 2 6 2 3" xfId="22880" xr:uid="{00000000-0005-0000-0000-0000247B0000}"/>
    <cellStyle name="40% - Accent5 3 2 6 2_51-Sch Exp Fed Awards  (1)" xfId="38621" xr:uid="{00000000-0005-0000-0000-0000257B0000}"/>
    <cellStyle name="40% - Accent5 3 2 6 3" xfId="13545" xr:uid="{00000000-0005-0000-0000-0000267B0000}"/>
    <cellStyle name="40% - Accent5 3 2 6 3 2" xfId="38623" xr:uid="{00000000-0005-0000-0000-0000277B0000}"/>
    <cellStyle name="40% - Accent5 3 2 6 3_51-Sch Exp Fed Awards  (1)" xfId="38622" xr:uid="{00000000-0005-0000-0000-0000287B0000}"/>
    <cellStyle name="40% - Accent5 3 2 6 4" xfId="19246" xr:uid="{00000000-0005-0000-0000-0000297B0000}"/>
    <cellStyle name="40% - Accent5 3 2 6_51-Sch Exp Fed Awards  (1)" xfId="38620" xr:uid="{00000000-0005-0000-0000-00002A7B0000}"/>
    <cellStyle name="40% - Accent5 3 2 7" xfId="5405" xr:uid="{00000000-0005-0000-0000-00002B7B0000}"/>
    <cellStyle name="40% - Accent5 3 2 7 2" xfId="5406" xr:uid="{00000000-0005-0000-0000-00002C7B0000}"/>
    <cellStyle name="40% - Accent5 3 2 7 2 2" xfId="13546" xr:uid="{00000000-0005-0000-0000-00002D7B0000}"/>
    <cellStyle name="40% - Accent5 3 2 7 2 3" xfId="22958" xr:uid="{00000000-0005-0000-0000-00002E7B0000}"/>
    <cellStyle name="40% - Accent5 3 2 7 2_51-Sch Exp Fed Awards  (1)" xfId="38625" xr:uid="{00000000-0005-0000-0000-00002F7B0000}"/>
    <cellStyle name="40% - Accent5 3 2 7 3" xfId="13547" xr:uid="{00000000-0005-0000-0000-0000307B0000}"/>
    <cellStyle name="40% - Accent5 3 2 7 3 2" xfId="38627" xr:uid="{00000000-0005-0000-0000-0000317B0000}"/>
    <cellStyle name="40% - Accent5 3 2 7 3_51-Sch Exp Fed Awards  (1)" xfId="38626" xr:uid="{00000000-0005-0000-0000-0000327B0000}"/>
    <cellStyle name="40% - Accent5 3 2 7 4" xfId="19324" xr:uid="{00000000-0005-0000-0000-0000337B0000}"/>
    <cellStyle name="40% - Accent5 3 2 7_51-Sch Exp Fed Awards  (1)" xfId="38624" xr:uid="{00000000-0005-0000-0000-0000347B0000}"/>
    <cellStyle name="40% - Accent5 3 2 8" xfId="5407" xr:uid="{00000000-0005-0000-0000-0000357B0000}"/>
    <cellStyle name="40% - Accent5 3 2 8 2" xfId="5408" xr:uid="{00000000-0005-0000-0000-0000367B0000}"/>
    <cellStyle name="40% - Accent5 3 2 8 2 2" xfId="13548" xr:uid="{00000000-0005-0000-0000-0000377B0000}"/>
    <cellStyle name="40% - Accent5 3 2 8 2 3" xfId="21171" xr:uid="{00000000-0005-0000-0000-0000387B0000}"/>
    <cellStyle name="40% - Accent5 3 2 8 2_51-Sch Exp Fed Awards  (1)" xfId="38629" xr:uid="{00000000-0005-0000-0000-0000397B0000}"/>
    <cellStyle name="40% - Accent5 3 2 8 3" xfId="13549" xr:uid="{00000000-0005-0000-0000-00003A7B0000}"/>
    <cellStyle name="40% - Accent5 3 2 8 4" xfId="17537" xr:uid="{00000000-0005-0000-0000-00003B7B0000}"/>
    <cellStyle name="40% - Accent5 3 2 8_51-Sch Exp Fed Awards  (1)" xfId="38628" xr:uid="{00000000-0005-0000-0000-00003C7B0000}"/>
    <cellStyle name="40% - Accent5 3 2 9" xfId="5409" xr:uid="{00000000-0005-0000-0000-00003D7B0000}"/>
    <cellStyle name="40% - Accent5 3 2 9 2" xfId="13550" xr:uid="{00000000-0005-0000-0000-00003E7B0000}"/>
    <cellStyle name="40% - Accent5 3 2 9 3" xfId="20526" xr:uid="{00000000-0005-0000-0000-00003F7B0000}"/>
    <cellStyle name="40% - Accent5 3 2 9_51-Sch Exp Fed Awards  (1)" xfId="38630" xr:uid="{00000000-0005-0000-0000-0000407B0000}"/>
    <cellStyle name="40% - Accent5 3 2_411200-10 -20" xfId="38631" xr:uid="{00000000-0005-0000-0000-0000417B0000}"/>
    <cellStyle name="40% - Accent5 3 3" xfId="5410" xr:uid="{00000000-0005-0000-0000-0000427B0000}"/>
    <cellStyle name="40% - Accent5 3 3 10" xfId="38632" xr:uid="{00000000-0005-0000-0000-0000437B0000}"/>
    <cellStyle name="40% - Accent5 3 3 2" xfId="5411" xr:uid="{00000000-0005-0000-0000-0000447B0000}"/>
    <cellStyle name="40% - Accent5 3 3 2 2" xfId="5412" xr:uid="{00000000-0005-0000-0000-0000457B0000}"/>
    <cellStyle name="40% - Accent5 3 3 2 2 2" xfId="5413" xr:uid="{00000000-0005-0000-0000-0000467B0000}"/>
    <cellStyle name="40% - Accent5 3 3 2 2 2 2" xfId="5414" xr:uid="{00000000-0005-0000-0000-0000477B0000}"/>
    <cellStyle name="40% - Accent5 3 3 2 2 2 2 2" xfId="13551" xr:uid="{00000000-0005-0000-0000-0000487B0000}"/>
    <cellStyle name="40% - Accent5 3 3 2 2 2 2 3" xfId="22257" xr:uid="{00000000-0005-0000-0000-0000497B0000}"/>
    <cellStyle name="40% - Accent5 3 3 2 2 2 2_51-Sch Exp Fed Awards  (1)" xfId="38635" xr:uid="{00000000-0005-0000-0000-00004A7B0000}"/>
    <cellStyle name="40% - Accent5 3 3 2 2 2 3" xfId="13552" xr:uid="{00000000-0005-0000-0000-00004B7B0000}"/>
    <cellStyle name="40% - Accent5 3 3 2 2 2 4" xfId="18623" xr:uid="{00000000-0005-0000-0000-00004C7B0000}"/>
    <cellStyle name="40% - Accent5 3 3 2 2 2_51-Sch Exp Fed Awards  (1)" xfId="38634" xr:uid="{00000000-0005-0000-0000-00004D7B0000}"/>
    <cellStyle name="40% - Accent5 3 3 2 2 3" xfId="5415" xr:uid="{00000000-0005-0000-0000-00004E7B0000}"/>
    <cellStyle name="40% - Accent5 3 3 2 2 3 2" xfId="13553" xr:uid="{00000000-0005-0000-0000-00004F7B0000}"/>
    <cellStyle name="40% - Accent5 3 3 2 2 3 3" xfId="20536" xr:uid="{00000000-0005-0000-0000-0000507B0000}"/>
    <cellStyle name="40% - Accent5 3 3 2 2 3_51-Sch Exp Fed Awards  (1)" xfId="38636" xr:uid="{00000000-0005-0000-0000-0000517B0000}"/>
    <cellStyle name="40% - Accent5 3 3 2 2 4" xfId="13554" xr:uid="{00000000-0005-0000-0000-0000527B0000}"/>
    <cellStyle name="40% - Accent5 3 3 2 2 4 2" xfId="38638" xr:uid="{00000000-0005-0000-0000-0000537B0000}"/>
    <cellStyle name="40% - Accent5 3 3 2 2 4_51-Sch Exp Fed Awards  (1)" xfId="38637" xr:uid="{00000000-0005-0000-0000-0000547B0000}"/>
    <cellStyle name="40% - Accent5 3 3 2 2 5" xfId="16900" xr:uid="{00000000-0005-0000-0000-0000557B0000}"/>
    <cellStyle name="40% - Accent5 3 3 2 2 5 2" xfId="38640" xr:uid="{00000000-0005-0000-0000-0000567B0000}"/>
    <cellStyle name="40% - Accent5 3 3 2 2 5_51-Sch Exp Fed Awards  (1)" xfId="38639" xr:uid="{00000000-0005-0000-0000-0000577B0000}"/>
    <cellStyle name="40% - Accent5 3 3 2 2 6" xfId="38641" xr:uid="{00000000-0005-0000-0000-0000587B0000}"/>
    <cellStyle name="40% - Accent5 3 3 2 2 6 2" xfId="38642" xr:uid="{00000000-0005-0000-0000-0000597B0000}"/>
    <cellStyle name="40% - Accent5 3 3 2 2 7" xfId="38643" xr:uid="{00000000-0005-0000-0000-00005A7B0000}"/>
    <cellStyle name="40% - Accent5 3 3 2 2 8" xfId="38644" xr:uid="{00000000-0005-0000-0000-00005B7B0000}"/>
    <cellStyle name="40% - Accent5 3 3 2 2_51-Sch Exp Fed Awards  (1)" xfId="38633" xr:uid="{00000000-0005-0000-0000-00005C7B0000}"/>
    <cellStyle name="40% - Accent5 3 3 2 3" xfId="5416" xr:uid="{00000000-0005-0000-0000-00005D7B0000}"/>
    <cellStyle name="40% - Accent5 3 3 2 3 2" xfId="5417" xr:uid="{00000000-0005-0000-0000-00005E7B0000}"/>
    <cellStyle name="40% - Accent5 3 3 2 3 2 2" xfId="13555" xr:uid="{00000000-0005-0000-0000-00005F7B0000}"/>
    <cellStyle name="40% - Accent5 3 3 2 3 2 3" xfId="22256" xr:uid="{00000000-0005-0000-0000-0000607B0000}"/>
    <cellStyle name="40% - Accent5 3 3 2 3 2_51-Sch Exp Fed Awards  (1)" xfId="38646" xr:uid="{00000000-0005-0000-0000-0000617B0000}"/>
    <cellStyle name="40% - Accent5 3 3 2 3 3" xfId="13556" xr:uid="{00000000-0005-0000-0000-0000627B0000}"/>
    <cellStyle name="40% - Accent5 3 3 2 3 4" xfId="18622" xr:uid="{00000000-0005-0000-0000-0000637B0000}"/>
    <cellStyle name="40% - Accent5 3 3 2 3_51-Sch Exp Fed Awards  (1)" xfId="38645" xr:uid="{00000000-0005-0000-0000-0000647B0000}"/>
    <cellStyle name="40% - Accent5 3 3 2 4" xfId="5418" xr:uid="{00000000-0005-0000-0000-0000657B0000}"/>
    <cellStyle name="40% - Accent5 3 3 2 4 2" xfId="13557" xr:uid="{00000000-0005-0000-0000-0000667B0000}"/>
    <cellStyle name="40% - Accent5 3 3 2 4 3" xfId="20535" xr:uid="{00000000-0005-0000-0000-0000677B0000}"/>
    <cellStyle name="40% - Accent5 3 3 2 4_51-Sch Exp Fed Awards  (1)" xfId="38647" xr:uid="{00000000-0005-0000-0000-0000687B0000}"/>
    <cellStyle name="40% - Accent5 3 3 2 5" xfId="13558" xr:uid="{00000000-0005-0000-0000-0000697B0000}"/>
    <cellStyle name="40% - Accent5 3 3 2 5 2" xfId="38649" xr:uid="{00000000-0005-0000-0000-00006A7B0000}"/>
    <cellStyle name="40% - Accent5 3 3 2 5_51-Sch Exp Fed Awards  (1)" xfId="38648" xr:uid="{00000000-0005-0000-0000-00006B7B0000}"/>
    <cellStyle name="40% - Accent5 3 3 2 6" xfId="16899" xr:uid="{00000000-0005-0000-0000-00006C7B0000}"/>
    <cellStyle name="40% - Accent5 3 3 2 6 2" xfId="38651" xr:uid="{00000000-0005-0000-0000-00006D7B0000}"/>
    <cellStyle name="40% - Accent5 3 3 2 6_51-Sch Exp Fed Awards  (1)" xfId="38650" xr:uid="{00000000-0005-0000-0000-00006E7B0000}"/>
    <cellStyle name="40% - Accent5 3 3 2 7" xfId="38652" xr:uid="{00000000-0005-0000-0000-00006F7B0000}"/>
    <cellStyle name="40% - Accent5 3 3 2 7 2" xfId="38653" xr:uid="{00000000-0005-0000-0000-0000707B0000}"/>
    <cellStyle name="40% - Accent5 3 3 2 8" xfId="38654" xr:uid="{00000000-0005-0000-0000-0000717B0000}"/>
    <cellStyle name="40% - Accent5 3 3 2 9" xfId="38655" xr:uid="{00000000-0005-0000-0000-0000727B0000}"/>
    <cellStyle name="40% - Accent5 3 3 2_411200-10 -20" xfId="38656" xr:uid="{00000000-0005-0000-0000-0000737B0000}"/>
    <cellStyle name="40% - Accent5 3 3 3" xfId="5419" xr:uid="{00000000-0005-0000-0000-0000747B0000}"/>
    <cellStyle name="40% - Accent5 3 3 3 2" xfId="5420" xr:uid="{00000000-0005-0000-0000-0000757B0000}"/>
    <cellStyle name="40% - Accent5 3 3 3 2 2" xfId="5421" xr:uid="{00000000-0005-0000-0000-0000767B0000}"/>
    <cellStyle name="40% - Accent5 3 3 3 2 2 2" xfId="13559" xr:uid="{00000000-0005-0000-0000-0000777B0000}"/>
    <cellStyle name="40% - Accent5 3 3 3 2 2 3" xfId="22258" xr:uid="{00000000-0005-0000-0000-0000787B0000}"/>
    <cellStyle name="40% - Accent5 3 3 3 2 2_51-Sch Exp Fed Awards  (1)" xfId="38659" xr:uid="{00000000-0005-0000-0000-0000797B0000}"/>
    <cellStyle name="40% - Accent5 3 3 3 2 3" xfId="13560" xr:uid="{00000000-0005-0000-0000-00007A7B0000}"/>
    <cellStyle name="40% - Accent5 3 3 3 2 4" xfId="18624" xr:uid="{00000000-0005-0000-0000-00007B7B0000}"/>
    <cellStyle name="40% - Accent5 3 3 3 2_51-Sch Exp Fed Awards  (1)" xfId="38658" xr:uid="{00000000-0005-0000-0000-00007C7B0000}"/>
    <cellStyle name="40% - Accent5 3 3 3 3" xfId="5422" xr:uid="{00000000-0005-0000-0000-00007D7B0000}"/>
    <cellStyle name="40% - Accent5 3 3 3 3 2" xfId="13561" xr:uid="{00000000-0005-0000-0000-00007E7B0000}"/>
    <cellStyle name="40% - Accent5 3 3 3 3 3" xfId="20537" xr:uid="{00000000-0005-0000-0000-00007F7B0000}"/>
    <cellStyle name="40% - Accent5 3 3 3 3_51-Sch Exp Fed Awards  (1)" xfId="38660" xr:uid="{00000000-0005-0000-0000-0000807B0000}"/>
    <cellStyle name="40% - Accent5 3 3 3 4" xfId="13562" xr:uid="{00000000-0005-0000-0000-0000817B0000}"/>
    <cellStyle name="40% - Accent5 3 3 3 4 2" xfId="38662" xr:uid="{00000000-0005-0000-0000-0000827B0000}"/>
    <cellStyle name="40% - Accent5 3 3 3 4_51-Sch Exp Fed Awards  (1)" xfId="38661" xr:uid="{00000000-0005-0000-0000-0000837B0000}"/>
    <cellStyle name="40% - Accent5 3 3 3 5" xfId="16901" xr:uid="{00000000-0005-0000-0000-0000847B0000}"/>
    <cellStyle name="40% - Accent5 3 3 3 5 2" xfId="38664" xr:uid="{00000000-0005-0000-0000-0000857B0000}"/>
    <cellStyle name="40% - Accent5 3 3 3 5_51-Sch Exp Fed Awards  (1)" xfId="38663" xr:uid="{00000000-0005-0000-0000-0000867B0000}"/>
    <cellStyle name="40% - Accent5 3 3 3 6" xfId="38665" xr:uid="{00000000-0005-0000-0000-0000877B0000}"/>
    <cellStyle name="40% - Accent5 3 3 3 6 2" xfId="38666" xr:uid="{00000000-0005-0000-0000-0000887B0000}"/>
    <cellStyle name="40% - Accent5 3 3 3 7" xfId="38667" xr:uid="{00000000-0005-0000-0000-0000897B0000}"/>
    <cellStyle name="40% - Accent5 3 3 3 8" xfId="38668" xr:uid="{00000000-0005-0000-0000-00008A7B0000}"/>
    <cellStyle name="40% - Accent5 3 3 3_51-Sch Exp Fed Awards  (1)" xfId="38657" xr:uid="{00000000-0005-0000-0000-00008B7B0000}"/>
    <cellStyle name="40% - Accent5 3 3 4" xfId="5423" xr:uid="{00000000-0005-0000-0000-00008C7B0000}"/>
    <cellStyle name="40% - Accent5 3 3 4 2" xfId="5424" xr:uid="{00000000-0005-0000-0000-00008D7B0000}"/>
    <cellStyle name="40% - Accent5 3 3 4 2 2" xfId="13563" xr:uid="{00000000-0005-0000-0000-00008E7B0000}"/>
    <cellStyle name="40% - Accent5 3 3 4 2 3" xfId="22255" xr:uid="{00000000-0005-0000-0000-00008F7B0000}"/>
    <cellStyle name="40% - Accent5 3 3 4 2_51-Sch Exp Fed Awards  (1)" xfId="38670" xr:uid="{00000000-0005-0000-0000-0000907B0000}"/>
    <cellStyle name="40% - Accent5 3 3 4 3" xfId="13564" xr:uid="{00000000-0005-0000-0000-0000917B0000}"/>
    <cellStyle name="40% - Accent5 3 3 4 4" xfId="18621" xr:uid="{00000000-0005-0000-0000-0000927B0000}"/>
    <cellStyle name="40% - Accent5 3 3 4_51-Sch Exp Fed Awards  (1)" xfId="38669" xr:uid="{00000000-0005-0000-0000-0000937B0000}"/>
    <cellStyle name="40% - Accent5 3 3 5" xfId="5425" xr:uid="{00000000-0005-0000-0000-0000947B0000}"/>
    <cellStyle name="40% - Accent5 3 3 5 2" xfId="13565" xr:uid="{00000000-0005-0000-0000-0000957B0000}"/>
    <cellStyle name="40% - Accent5 3 3 5 3" xfId="20534" xr:uid="{00000000-0005-0000-0000-0000967B0000}"/>
    <cellStyle name="40% - Accent5 3 3 5_51-Sch Exp Fed Awards  (1)" xfId="38671" xr:uid="{00000000-0005-0000-0000-0000977B0000}"/>
    <cellStyle name="40% - Accent5 3 3 6" xfId="13566" xr:uid="{00000000-0005-0000-0000-0000987B0000}"/>
    <cellStyle name="40% - Accent5 3 3 6 2" xfId="38673" xr:uid="{00000000-0005-0000-0000-0000997B0000}"/>
    <cellStyle name="40% - Accent5 3 3 6_51-Sch Exp Fed Awards  (1)" xfId="38672" xr:uid="{00000000-0005-0000-0000-00009A7B0000}"/>
    <cellStyle name="40% - Accent5 3 3 7" xfId="16898" xr:uid="{00000000-0005-0000-0000-00009B7B0000}"/>
    <cellStyle name="40% - Accent5 3 3 7 2" xfId="38675" xr:uid="{00000000-0005-0000-0000-00009C7B0000}"/>
    <cellStyle name="40% - Accent5 3 3 7_51-Sch Exp Fed Awards  (1)" xfId="38674" xr:uid="{00000000-0005-0000-0000-00009D7B0000}"/>
    <cellStyle name="40% - Accent5 3 3 8" xfId="38676" xr:uid="{00000000-0005-0000-0000-00009E7B0000}"/>
    <cellStyle name="40% - Accent5 3 3 8 2" xfId="38677" xr:uid="{00000000-0005-0000-0000-00009F7B0000}"/>
    <cellStyle name="40% - Accent5 3 3 9" xfId="38678" xr:uid="{00000000-0005-0000-0000-0000A07B0000}"/>
    <cellStyle name="40% - Accent5 3 3_411200-10 -20" xfId="38679" xr:uid="{00000000-0005-0000-0000-0000A17B0000}"/>
    <cellStyle name="40% - Accent5 3 4" xfId="5426" xr:uid="{00000000-0005-0000-0000-0000A27B0000}"/>
    <cellStyle name="40% - Accent5 3 4 2" xfId="5427" xr:uid="{00000000-0005-0000-0000-0000A37B0000}"/>
    <cellStyle name="40% - Accent5 3 4 2 2" xfId="5428" xr:uid="{00000000-0005-0000-0000-0000A47B0000}"/>
    <cellStyle name="40% - Accent5 3 4 2 2 2" xfId="5429" xr:uid="{00000000-0005-0000-0000-0000A57B0000}"/>
    <cellStyle name="40% - Accent5 3 4 2 2 2 2" xfId="13567" xr:uid="{00000000-0005-0000-0000-0000A67B0000}"/>
    <cellStyle name="40% - Accent5 3 4 2 2 2 3" xfId="22260" xr:uid="{00000000-0005-0000-0000-0000A77B0000}"/>
    <cellStyle name="40% - Accent5 3 4 2 2 2_51-Sch Exp Fed Awards  (1)" xfId="38682" xr:uid="{00000000-0005-0000-0000-0000A87B0000}"/>
    <cellStyle name="40% - Accent5 3 4 2 2 3" xfId="13568" xr:uid="{00000000-0005-0000-0000-0000A97B0000}"/>
    <cellStyle name="40% - Accent5 3 4 2 2 4" xfId="18626" xr:uid="{00000000-0005-0000-0000-0000AA7B0000}"/>
    <cellStyle name="40% - Accent5 3 4 2 2_51-Sch Exp Fed Awards  (1)" xfId="38681" xr:uid="{00000000-0005-0000-0000-0000AB7B0000}"/>
    <cellStyle name="40% - Accent5 3 4 2 3" xfId="5430" xr:uid="{00000000-0005-0000-0000-0000AC7B0000}"/>
    <cellStyle name="40% - Accent5 3 4 2 3 2" xfId="13569" xr:uid="{00000000-0005-0000-0000-0000AD7B0000}"/>
    <cellStyle name="40% - Accent5 3 4 2 3 3" xfId="20539" xr:uid="{00000000-0005-0000-0000-0000AE7B0000}"/>
    <cellStyle name="40% - Accent5 3 4 2 3_51-Sch Exp Fed Awards  (1)" xfId="38683" xr:uid="{00000000-0005-0000-0000-0000AF7B0000}"/>
    <cellStyle name="40% - Accent5 3 4 2 4" xfId="13570" xr:uid="{00000000-0005-0000-0000-0000B07B0000}"/>
    <cellStyle name="40% - Accent5 3 4 2 4 2" xfId="38685" xr:uid="{00000000-0005-0000-0000-0000B17B0000}"/>
    <cellStyle name="40% - Accent5 3 4 2 4_51-Sch Exp Fed Awards  (1)" xfId="38684" xr:uid="{00000000-0005-0000-0000-0000B27B0000}"/>
    <cellStyle name="40% - Accent5 3 4 2 5" xfId="16903" xr:uid="{00000000-0005-0000-0000-0000B37B0000}"/>
    <cellStyle name="40% - Accent5 3 4 2 5 2" xfId="38687" xr:uid="{00000000-0005-0000-0000-0000B47B0000}"/>
    <cellStyle name="40% - Accent5 3 4 2 5_51-Sch Exp Fed Awards  (1)" xfId="38686" xr:uid="{00000000-0005-0000-0000-0000B57B0000}"/>
    <cellStyle name="40% - Accent5 3 4 2 6" xfId="38688" xr:uid="{00000000-0005-0000-0000-0000B67B0000}"/>
    <cellStyle name="40% - Accent5 3 4 2 6 2" xfId="38689" xr:uid="{00000000-0005-0000-0000-0000B77B0000}"/>
    <cellStyle name="40% - Accent5 3 4 2 7" xfId="38690" xr:uid="{00000000-0005-0000-0000-0000B87B0000}"/>
    <cellStyle name="40% - Accent5 3 4 2 8" xfId="38691" xr:uid="{00000000-0005-0000-0000-0000B97B0000}"/>
    <cellStyle name="40% - Accent5 3 4 2_51-Sch Exp Fed Awards  (1)" xfId="38680" xr:uid="{00000000-0005-0000-0000-0000BA7B0000}"/>
    <cellStyle name="40% - Accent5 3 4 3" xfId="5431" xr:uid="{00000000-0005-0000-0000-0000BB7B0000}"/>
    <cellStyle name="40% - Accent5 3 4 3 2" xfId="5432" xr:uid="{00000000-0005-0000-0000-0000BC7B0000}"/>
    <cellStyle name="40% - Accent5 3 4 3 2 2" xfId="13571" xr:uid="{00000000-0005-0000-0000-0000BD7B0000}"/>
    <cellStyle name="40% - Accent5 3 4 3 2 3" xfId="22259" xr:uid="{00000000-0005-0000-0000-0000BE7B0000}"/>
    <cellStyle name="40% - Accent5 3 4 3 2_51-Sch Exp Fed Awards  (1)" xfId="38693" xr:uid="{00000000-0005-0000-0000-0000BF7B0000}"/>
    <cellStyle name="40% - Accent5 3 4 3 3" xfId="13572" xr:uid="{00000000-0005-0000-0000-0000C07B0000}"/>
    <cellStyle name="40% - Accent5 3 4 3 4" xfId="18625" xr:uid="{00000000-0005-0000-0000-0000C17B0000}"/>
    <cellStyle name="40% - Accent5 3 4 3_51-Sch Exp Fed Awards  (1)" xfId="38692" xr:uid="{00000000-0005-0000-0000-0000C27B0000}"/>
    <cellStyle name="40% - Accent5 3 4 4" xfId="5433" xr:uid="{00000000-0005-0000-0000-0000C37B0000}"/>
    <cellStyle name="40% - Accent5 3 4 4 2" xfId="13573" xr:uid="{00000000-0005-0000-0000-0000C47B0000}"/>
    <cellStyle name="40% - Accent5 3 4 4 3" xfId="20538" xr:uid="{00000000-0005-0000-0000-0000C57B0000}"/>
    <cellStyle name="40% - Accent5 3 4 4_51-Sch Exp Fed Awards  (1)" xfId="38694" xr:uid="{00000000-0005-0000-0000-0000C67B0000}"/>
    <cellStyle name="40% - Accent5 3 4 5" xfId="13574" xr:uid="{00000000-0005-0000-0000-0000C77B0000}"/>
    <cellStyle name="40% - Accent5 3 4 5 2" xfId="38696" xr:uid="{00000000-0005-0000-0000-0000C87B0000}"/>
    <cellStyle name="40% - Accent5 3 4 5_51-Sch Exp Fed Awards  (1)" xfId="38695" xr:uid="{00000000-0005-0000-0000-0000C97B0000}"/>
    <cellStyle name="40% - Accent5 3 4 6" xfId="16902" xr:uid="{00000000-0005-0000-0000-0000CA7B0000}"/>
    <cellStyle name="40% - Accent5 3 4 6 2" xfId="38698" xr:uid="{00000000-0005-0000-0000-0000CB7B0000}"/>
    <cellStyle name="40% - Accent5 3 4 6_51-Sch Exp Fed Awards  (1)" xfId="38697" xr:uid="{00000000-0005-0000-0000-0000CC7B0000}"/>
    <cellStyle name="40% - Accent5 3 4 7" xfId="38699" xr:uid="{00000000-0005-0000-0000-0000CD7B0000}"/>
    <cellStyle name="40% - Accent5 3 4 7 2" xfId="38700" xr:uid="{00000000-0005-0000-0000-0000CE7B0000}"/>
    <cellStyle name="40% - Accent5 3 4 8" xfId="38701" xr:uid="{00000000-0005-0000-0000-0000CF7B0000}"/>
    <cellStyle name="40% - Accent5 3 4 9" xfId="38702" xr:uid="{00000000-0005-0000-0000-0000D07B0000}"/>
    <cellStyle name="40% - Accent5 3 4_411200-10 -20" xfId="38703" xr:uid="{00000000-0005-0000-0000-0000D17B0000}"/>
    <cellStyle name="40% - Accent5 3 5" xfId="5434" xr:uid="{00000000-0005-0000-0000-0000D27B0000}"/>
    <cellStyle name="40% - Accent5 3 5 2" xfId="5435" xr:uid="{00000000-0005-0000-0000-0000D37B0000}"/>
    <cellStyle name="40% - Accent5 3 5 2 2" xfId="5436" xr:uid="{00000000-0005-0000-0000-0000D47B0000}"/>
    <cellStyle name="40% - Accent5 3 5 2 2 2" xfId="13575" xr:uid="{00000000-0005-0000-0000-0000D57B0000}"/>
    <cellStyle name="40% - Accent5 3 5 2 2 3" xfId="22261" xr:uid="{00000000-0005-0000-0000-0000D67B0000}"/>
    <cellStyle name="40% - Accent5 3 5 2 2_51-Sch Exp Fed Awards  (1)" xfId="38706" xr:uid="{00000000-0005-0000-0000-0000D77B0000}"/>
    <cellStyle name="40% - Accent5 3 5 2 3" xfId="13576" xr:uid="{00000000-0005-0000-0000-0000D87B0000}"/>
    <cellStyle name="40% - Accent5 3 5 2 4" xfId="18627" xr:uid="{00000000-0005-0000-0000-0000D97B0000}"/>
    <cellStyle name="40% - Accent5 3 5 2_51-Sch Exp Fed Awards  (1)" xfId="38705" xr:uid="{00000000-0005-0000-0000-0000DA7B0000}"/>
    <cellStyle name="40% - Accent5 3 5 3" xfId="5437" xr:uid="{00000000-0005-0000-0000-0000DB7B0000}"/>
    <cellStyle name="40% - Accent5 3 5 3 2" xfId="13577" xr:uid="{00000000-0005-0000-0000-0000DC7B0000}"/>
    <cellStyle name="40% - Accent5 3 5 3 3" xfId="20540" xr:uid="{00000000-0005-0000-0000-0000DD7B0000}"/>
    <cellStyle name="40% - Accent5 3 5 3_51-Sch Exp Fed Awards  (1)" xfId="38707" xr:uid="{00000000-0005-0000-0000-0000DE7B0000}"/>
    <cellStyle name="40% - Accent5 3 5 4" xfId="13578" xr:uid="{00000000-0005-0000-0000-0000DF7B0000}"/>
    <cellStyle name="40% - Accent5 3 5 4 2" xfId="38709" xr:uid="{00000000-0005-0000-0000-0000E07B0000}"/>
    <cellStyle name="40% - Accent5 3 5 4_51-Sch Exp Fed Awards  (1)" xfId="38708" xr:uid="{00000000-0005-0000-0000-0000E17B0000}"/>
    <cellStyle name="40% - Accent5 3 5 5" xfId="16904" xr:uid="{00000000-0005-0000-0000-0000E27B0000}"/>
    <cellStyle name="40% - Accent5 3 5 5 2" xfId="38711" xr:uid="{00000000-0005-0000-0000-0000E37B0000}"/>
    <cellStyle name="40% - Accent5 3 5 5_51-Sch Exp Fed Awards  (1)" xfId="38710" xr:uid="{00000000-0005-0000-0000-0000E47B0000}"/>
    <cellStyle name="40% - Accent5 3 5 6" xfId="38712" xr:uid="{00000000-0005-0000-0000-0000E57B0000}"/>
    <cellStyle name="40% - Accent5 3 5 6 2" xfId="38713" xr:uid="{00000000-0005-0000-0000-0000E67B0000}"/>
    <cellStyle name="40% - Accent5 3 5 7" xfId="38714" xr:uid="{00000000-0005-0000-0000-0000E77B0000}"/>
    <cellStyle name="40% - Accent5 3 5 8" xfId="38715" xr:uid="{00000000-0005-0000-0000-0000E87B0000}"/>
    <cellStyle name="40% - Accent5 3 5_51-Sch Exp Fed Awards  (1)" xfId="38704" xr:uid="{00000000-0005-0000-0000-0000E97B0000}"/>
    <cellStyle name="40% - Accent5 3 6" xfId="5438" xr:uid="{00000000-0005-0000-0000-0000EA7B0000}"/>
    <cellStyle name="40% - Accent5 3 6 2" xfId="5439" xr:uid="{00000000-0005-0000-0000-0000EB7B0000}"/>
    <cellStyle name="40% - Accent5 3 6 2 2" xfId="13579" xr:uid="{00000000-0005-0000-0000-0000EC7B0000}"/>
    <cellStyle name="40% - Accent5 3 6 2 3" xfId="22733" xr:uid="{00000000-0005-0000-0000-0000ED7B0000}"/>
    <cellStyle name="40% - Accent5 3 6 2_51-Sch Exp Fed Awards  (1)" xfId="38717" xr:uid="{00000000-0005-0000-0000-0000EE7B0000}"/>
    <cellStyle name="40% - Accent5 3 6 3" xfId="13580" xr:uid="{00000000-0005-0000-0000-0000EF7B0000}"/>
    <cellStyle name="40% - Accent5 3 6 3 2" xfId="38719" xr:uid="{00000000-0005-0000-0000-0000F07B0000}"/>
    <cellStyle name="40% - Accent5 3 6 3_51-Sch Exp Fed Awards  (1)" xfId="38718" xr:uid="{00000000-0005-0000-0000-0000F17B0000}"/>
    <cellStyle name="40% - Accent5 3 6 4" xfId="19099" xr:uid="{00000000-0005-0000-0000-0000F27B0000}"/>
    <cellStyle name="40% - Accent5 3 6_51-Sch Exp Fed Awards  (1)" xfId="38716" xr:uid="{00000000-0005-0000-0000-0000F37B0000}"/>
    <cellStyle name="40% - Accent5 3 7" xfId="5440" xr:uid="{00000000-0005-0000-0000-0000F47B0000}"/>
    <cellStyle name="40% - Accent5 3 7 2" xfId="5441" xr:uid="{00000000-0005-0000-0000-0000F57B0000}"/>
    <cellStyle name="40% - Accent5 3 7 2 2" xfId="13581" xr:uid="{00000000-0005-0000-0000-0000F67B0000}"/>
    <cellStyle name="40% - Accent5 3 7 2 3" xfId="22832" xr:uid="{00000000-0005-0000-0000-0000F77B0000}"/>
    <cellStyle name="40% - Accent5 3 7 2_51-Sch Exp Fed Awards  (1)" xfId="38721" xr:uid="{00000000-0005-0000-0000-0000F87B0000}"/>
    <cellStyle name="40% - Accent5 3 7 3" xfId="13582" xr:uid="{00000000-0005-0000-0000-0000F97B0000}"/>
    <cellStyle name="40% - Accent5 3 7 3 2" xfId="38723" xr:uid="{00000000-0005-0000-0000-0000FA7B0000}"/>
    <cellStyle name="40% - Accent5 3 7 3_51-Sch Exp Fed Awards  (1)" xfId="38722" xr:uid="{00000000-0005-0000-0000-0000FB7B0000}"/>
    <cellStyle name="40% - Accent5 3 7 4" xfId="19198" xr:uid="{00000000-0005-0000-0000-0000FC7B0000}"/>
    <cellStyle name="40% - Accent5 3 7_51-Sch Exp Fed Awards  (1)" xfId="38720" xr:uid="{00000000-0005-0000-0000-0000FD7B0000}"/>
    <cellStyle name="40% - Accent5 3 8" xfId="5442" xr:uid="{00000000-0005-0000-0000-0000FE7B0000}"/>
    <cellStyle name="40% - Accent5 3 8 2" xfId="5443" xr:uid="{00000000-0005-0000-0000-0000FF7B0000}"/>
    <cellStyle name="40% - Accent5 3 8 2 2" xfId="13583" xr:uid="{00000000-0005-0000-0000-0000007C0000}"/>
    <cellStyle name="40% - Accent5 3 8 2 3" xfId="22910" xr:uid="{00000000-0005-0000-0000-0000017C0000}"/>
    <cellStyle name="40% - Accent5 3 8 2_51-Sch Exp Fed Awards  (1)" xfId="38725" xr:uid="{00000000-0005-0000-0000-0000027C0000}"/>
    <cellStyle name="40% - Accent5 3 8 3" xfId="13584" xr:uid="{00000000-0005-0000-0000-0000037C0000}"/>
    <cellStyle name="40% - Accent5 3 8 3 2" xfId="38727" xr:uid="{00000000-0005-0000-0000-0000047C0000}"/>
    <cellStyle name="40% - Accent5 3 8 3_51-Sch Exp Fed Awards  (1)" xfId="38726" xr:uid="{00000000-0005-0000-0000-0000057C0000}"/>
    <cellStyle name="40% - Accent5 3 8 4" xfId="19276" xr:uid="{00000000-0005-0000-0000-0000067C0000}"/>
    <cellStyle name="40% - Accent5 3 8_51-Sch Exp Fed Awards  (1)" xfId="38724" xr:uid="{00000000-0005-0000-0000-0000077C0000}"/>
    <cellStyle name="40% - Accent5 3 9" xfId="5444" xr:uid="{00000000-0005-0000-0000-0000087C0000}"/>
    <cellStyle name="40% - Accent5 3_411200-10 -20" xfId="38728" xr:uid="{00000000-0005-0000-0000-0000097C0000}"/>
    <cellStyle name="40% - Accent5 4" xfId="5445" xr:uid="{00000000-0005-0000-0000-00000A7C0000}"/>
    <cellStyle name="40% - Accent5 4 10" xfId="5446" xr:uid="{00000000-0005-0000-0000-00000B7C0000}"/>
    <cellStyle name="40% - Accent5 4 10 2" xfId="13585" xr:uid="{00000000-0005-0000-0000-00000C7C0000}"/>
    <cellStyle name="40% - Accent5 4 10 3" xfId="20541" xr:uid="{00000000-0005-0000-0000-00000D7C0000}"/>
    <cellStyle name="40% - Accent5 4 10_51-Sch Exp Fed Awards  (1)" xfId="38729" xr:uid="{00000000-0005-0000-0000-00000E7C0000}"/>
    <cellStyle name="40% - Accent5 4 11" xfId="13586" xr:uid="{00000000-0005-0000-0000-00000F7C0000}"/>
    <cellStyle name="40% - Accent5 4 11 2" xfId="38731" xr:uid="{00000000-0005-0000-0000-0000107C0000}"/>
    <cellStyle name="40% - Accent5 4 11_51-Sch Exp Fed Awards  (1)" xfId="38730" xr:uid="{00000000-0005-0000-0000-0000117C0000}"/>
    <cellStyle name="40% - Accent5 4 12" xfId="16905" xr:uid="{00000000-0005-0000-0000-0000127C0000}"/>
    <cellStyle name="40% - Accent5 4 12 2" xfId="38733" xr:uid="{00000000-0005-0000-0000-0000137C0000}"/>
    <cellStyle name="40% - Accent5 4 12_51-Sch Exp Fed Awards  (1)" xfId="38732" xr:uid="{00000000-0005-0000-0000-0000147C0000}"/>
    <cellStyle name="40% - Accent5 4 13" xfId="38734" xr:uid="{00000000-0005-0000-0000-0000157C0000}"/>
    <cellStyle name="40% - Accent5 4 13 2" xfId="38735" xr:uid="{00000000-0005-0000-0000-0000167C0000}"/>
    <cellStyle name="40% - Accent5 4 14" xfId="38736" xr:uid="{00000000-0005-0000-0000-0000177C0000}"/>
    <cellStyle name="40% - Accent5 4 14 2" xfId="38737" xr:uid="{00000000-0005-0000-0000-0000187C0000}"/>
    <cellStyle name="40% - Accent5 4 15" xfId="38738" xr:uid="{00000000-0005-0000-0000-0000197C0000}"/>
    <cellStyle name="40% - Accent5 4 16" xfId="38739" xr:uid="{00000000-0005-0000-0000-00001A7C0000}"/>
    <cellStyle name="40% - Accent5 4 2" xfId="5447" xr:uid="{00000000-0005-0000-0000-00001B7C0000}"/>
    <cellStyle name="40% - Accent5 4 2 10" xfId="38740" xr:uid="{00000000-0005-0000-0000-00001C7C0000}"/>
    <cellStyle name="40% - Accent5 4 2 11" xfId="38741" xr:uid="{00000000-0005-0000-0000-00001D7C0000}"/>
    <cellStyle name="40% - Accent5 4 2 2" xfId="5448" xr:uid="{00000000-0005-0000-0000-00001E7C0000}"/>
    <cellStyle name="40% - Accent5 4 2 2 10" xfId="38742" xr:uid="{00000000-0005-0000-0000-00001F7C0000}"/>
    <cellStyle name="40% - Accent5 4 2 2 2" xfId="5449" xr:uid="{00000000-0005-0000-0000-0000207C0000}"/>
    <cellStyle name="40% - Accent5 4 2 2 2 2" xfId="5450" xr:uid="{00000000-0005-0000-0000-0000217C0000}"/>
    <cellStyle name="40% - Accent5 4 2 2 2 2 2" xfId="5451" xr:uid="{00000000-0005-0000-0000-0000227C0000}"/>
    <cellStyle name="40% - Accent5 4 2 2 2 2 2 2" xfId="5452" xr:uid="{00000000-0005-0000-0000-0000237C0000}"/>
    <cellStyle name="40% - Accent5 4 2 2 2 2 2 2 2" xfId="13587" xr:uid="{00000000-0005-0000-0000-0000247C0000}"/>
    <cellStyle name="40% - Accent5 4 2 2 2 2 2 2 3" xfId="22265" xr:uid="{00000000-0005-0000-0000-0000257C0000}"/>
    <cellStyle name="40% - Accent5 4 2 2 2 2 2 2_51-Sch Exp Fed Awards  (1)" xfId="38745" xr:uid="{00000000-0005-0000-0000-0000267C0000}"/>
    <cellStyle name="40% - Accent5 4 2 2 2 2 2 3" xfId="13588" xr:uid="{00000000-0005-0000-0000-0000277C0000}"/>
    <cellStyle name="40% - Accent5 4 2 2 2 2 2 4" xfId="18631" xr:uid="{00000000-0005-0000-0000-0000287C0000}"/>
    <cellStyle name="40% - Accent5 4 2 2 2 2 2_51-Sch Exp Fed Awards  (1)" xfId="38744" xr:uid="{00000000-0005-0000-0000-0000297C0000}"/>
    <cellStyle name="40% - Accent5 4 2 2 2 2 3" xfId="5453" xr:uid="{00000000-0005-0000-0000-00002A7C0000}"/>
    <cellStyle name="40% - Accent5 4 2 2 2 2 3 2" xfId="13589" xr:uid="{00000000-0005-0000-0000-00002B7C0000}"/>
    <cellStyle name="40% - Accent5 4 2 2 2 2 3 3" xfId="20545" xr:uid="{00000000-0005-0000-0000-00002C7C0000}"/>
    <cellStyle name="40% - Accent5 4 2 2 2 2 3_51-Sch Exp Fed Awards  (1)" xfId="38746" xr:uid="{00000000-0005-0000-0000-00002D7C0000}"/>
    <cellStyle name="40% - Accent5 4 2 2 2 2 4" xfId="13590" xr:uid="{00000000-0005-0000-0000-00002E7C0000}"/>
    <cellStyle name="40% - Accent5 4 2 2 2 2 4 2" xfId="38748" xr:uid="{00000000-0005-0000-0000-00002F7C0000}"/>
    <cellStyle name="40% - Accent5 4 2 2 2 2 4_51-Sch Exp Fed Awards  (1)" xfId="38747" xr:uid="{00000000-0005-0000-0000-0000307C0000}"/>
    <cellStyle name="40% - Accent5 4 2 2 2 2 5" xfId="16909" xr:uid="{00000000-0005-0000-0000-0000317C0000}"/>
    <cellStyle name="40% - Accent5 4 2 2 2 2 5 2" xfId="38750" xr:uid="{00000000-0005-0000-0000-0000327C0000}"/>
    <cellStyle name="40% - Accent5 4 2 2 2 2 5_51-Sch Exp Fed Awards  (1)" xfId="38749" xr:uid="{00000000-0005-0000-0000-0000337C0000}"/>
    <cellStyle name="40% - Accent5 4 2 2 2 2 6" xfId="38751" xr:uid="{00000000-0005-0000-0000-0000347C0000}"/>
    <cellStyle name="40% - Accent5 4 2 2 2 2 6 2" xfId="38752" xr:uid="{00000000-0005-0000-0000-0000357C0000}"/>
    <cellStyle name="40% - Accent5 4 2 2 2 2 7" xfId="38753" xr:uid="{00000000-0005-0000-0000-0000367C0000}"/>
    <cellStyle name="40% - Accent5 4 2 2 2 2 8" xfId="38754" xr:uid="{00000000-0005-0000-0000-0000377C0000}"/>
    <cellStyle name="40% - Accent5 4 2 2 2 2_51-Sch Exp Fed Awards  (1)" xfId="38743" xr:uid="{00000000-0005-0000-0000-0000387C0000}"/>
    <cellStyle name="40% - Accent5 4 2 2 2 3" xfId="5454" xr:uid="{00000000-0005-0000-0000-0000397C0000}"/>
    <cellStyle name="40% - Accent5 4 2 2 2 3 2" xfId="5455" xr:uid="{00000000-0005-0000-0000-00003A7C0000}"/>
    <cellStyle name="40% - Accent5 4 2 2 2 3 2 2" xfId="13591" xr:uid="{00000000-0005-0000-0000-00003B7C0000}"/>
    <cellStyle name="40% - Accent5 4 2 2 2 3 2 3" xfId="22264" xr:uid="{00000000-0005-0000-0000-00003C7C0000}"/>
    <cellStyle name="40% - Accent5 4 2 2 2 3 2_51-Sch Exp Fed Awards  (1)" xfId="38756" xr:uid="{00000000-0005-0000-0000-00003D7C0000}"/>
    <cellStyle name="40% - Accent5 4 2 2 2 3 3" xfId="13592" xr:uid="{00000000-0005-0000-0000-00003E7C0000}"/>
    <cellStyle name="40% - Accent5 4 2 2 2 3 4" xfId="18630" xr:uid="{00000000-0005-0000-0000-00003F7C0000}"/>
    <cellStyle name="40% - Accent5 4 2 2 2 3_51-Sch Exp Fed Awards  (1)" xfId="38755" xr:uid="{00000000-0005-0000-0000-0000407C0000}"/>
    <cellStyle name="40% - Accent5 4 2 2 2 4" xfId="5456" xr:uid="{00000000-0005-0000-0000-0000417C0000}"/>
    <cellStyle name="40% - Accent5 4 2 2 2 4 2" xfId="13593" xr:uid="{00000000-0005-0000-0000-0000427C0000}"/>
    <cellStyle name="40% - Accent5 4 2 2 2 4 3" xfId="20544" xr:uid="{00000000-0005-0000-0000-0000437C0000}"/>
    <cellStyle name="40% - Accent5 4 2 2 2 4_51-Sch Exp Fed Awards  (1)" xfId="38757" xr:uid="{00000000-0005-0000-0000-0000447C0000}"/>
    <cellStyle name="40% - Accent5 4 2 2 2 5" xfId="13594" xr:uid="{00000000-0005-0000-0000-0000457C0000}"/>
    <cellStyle name="40% - Accent5 4 2 2 2 5 2" xfId="38759" xr:uid="{00000000-0005-0000-0000-0000467C0000}"/>
    <cellStyle name="40% - Accent5 4 2 2 2 5_51-Sch Exp Fed Awards  (1)" xfId="38758" xr:uid="{00000000-0005-0000-0000-0000477C0000}"/>
    <cellStyle name="40% - Accent5 4 2 2 2 6" xfId="16908" xr:uid="{00000000-0005-0000-0000-0000487C0000}"/>
    <cellStyle name="40% - Accent5 4 2 2 2 6 2" xfId="38761" xr:uid="{00000000-0005-0000-0000-0000497C0000}"/>
    <cellStyle name="40% - Accent5 4 2 2 2 6_51-Sch Exp Fed Awards  (1)" xfId="38760" xr:uid="{00000000-0005-0000-0000-00004A7C0000}"/>
    <cellStyle name="40% - Accent5 4 2 2 2 7" xfId="38762" xr:uid="{00000000-0005-0000-0000-00004B7C0000}"/>
    <cellStyle name="40% - Accent5 4 2 2 2 7 2" xfId="38763" xr:uid="{00000000-0005-0000-0000-00004C7C0000}"/>
    <cellStyle name="40% - Accent5 4 2 2 2 8" xfId="38764" xr:uid="{00000000-0005-0000-0000-00004D7C0000}"/>
    <cellStyle name="40% - Accent5 4 2 2 2 9" xfId="38765" xr:uid="{00000000-0005-0000-0000-00004E7C0000}"/>
    <cellStyle name="40% - Accent5 4 2 2 2_411200-10 -20" xfId="38766" xr:uid="{00000000-0005-0000-0000-00004F7C0000}"/>
    <cellStyle name="40% - Accent5 4 2 2 3" xfId="5457" xr:uid="{00000000-0005-0000-0000-0000507C0000}"/>
    <cellStyle name="40% - Accent5 4 2 2 3 2" xfId="5458" xr:uid="{00000000-0005-0000-0000-0000517C0000}"/>
    <cellStyle name="40% - Accent5 4 2 2 3 2 2" xfId="5459" xr:uid="{00000000-0005-0000-0000-0000527C0000}"/>
    <cellStyle name="40% - Accent5 4 2 2 3 2 2 2" xfId="13595" xr:uid="{00000000-0005-0000-0000-0000537C0000}"/>
    <cellStyle name="40% - Accent5 4 2 2 3 2 2 3" xfId="22266" xr:uid="{00000000-0005-0000-0000-0000547C0000}"/>
    <cellStyle name="40% - Accent5 4 2 2 3 2 2_51-Sch Exp Fed Awards  (1)" xfId="38769" xr:uid="{00000000-0005-0000-0000-0000557C0000}"/>
    <cellStyle name="40% - Accent5 4 2 2 3 2 3" xfId="13596" xr:uid="{00000000-0005-0000-0000-0000567C0000}"/>
    <cellStyle name="40% - Accent5 4 2 2 3 2 4" xfId="18632" xr:uid="{00000000-0005-0000-0000-0000577C0000}"/>
    <cellStyle name="40% - Accent5 4 2 2 3 2_51-Sch Exp Fed Awards  (1)" xfId="38768" xr:uid="{00000000-0005-0000-0000-0000587C0000}"/>
    <cellStyle name="40% - Accent5 4 2 2 3 3" xfId="5460" xr:uid="{00000000-0005-0000-0000-0000597C0000}"/>
    <cellStyle name="40% - Accent5 4 2 2 3 3 2" xfId="13597" xr:uid="{00000000-0005-0000-0000-00005A7C0000}"/>
    <cellStyle name="40% - Accent5 4 2 2 3 3 3" xfId="20546" xr:uid="{00000000-0005-0000-0000-00005B7C0000}"/>
    <cellStyle name="40% - Accent5 4 2 2 3 3_51-Sch Exp Fed Awards  (1)" xfId="38770" xr:uid="{00000000-0005-0000-0000-00005C7C0000}"/>
    <cellStyle name="40% - Accent5 4 2 2 3 4" xfId="13598" xr:uid="{00000000-0005-0000-0000-00005D7C0000}"/>
    <cellStyle name="40% - Accent5 4 2 2 3 4 2" xfId="38772" xr:uid="{00000000-0005-0000-0000-00005E7C0000}"/>
    <cellStyle name="40% - Accent5 4 2 2 3 4_51-Sch Exp Fed Awards  (1)" xfId="38771" xr:uid="{00000000-0005-0000-0000-00005F7C0000}"/>
    <cellStyle name="40% - Accent5 4 2 2 3 5" xfId="16910" xr:uid="{00000000-0005-0000-0000-0000607C0000}"/>
    <cellStyle name="40% - Accent5 4 2 2 3 5 2" xfId="38774" xr:uid="{00000000-0005-0000-0000-0000617C0000}"/>
    <cellStyle name="40% - Accent5 4 2 2 3 5_51-Sch Exp Fed Awards  (1)" xfId="38773" xr:uid="{00000000-0005-0000-0000-0000627C0000}"/>
    <cellStyle name="40% - Accent5 4 2 2 3 6" xfId="38775" xr:uid="{00000000-0005-0000-0000-0000637C0000}"/>
    <cellStyle name="40% - Accent5 4 2 2 3 6 2" xfId="38776" xr:uid="{00000000-0005-0000-0000-0000647C0000}"/>
    <cellStyle name="40% - Accent5 4 2 2 3 7" xfId="38777" xr:uid="{00000000-0005-0000-0000-0000657C0000}"/>
    <cellStyle name="40% - Accent5 4 2 2 3 8" xfId="38778" xr:uid="{00000000-0005-0000-0000-0000667C0000}"/>
    <cellStyle name="40% - Accent5 4 2 2 3_51-Sch Exp Fed Awards  (1)" xfId="38767" xr:uid="{00000000-0005-0000-0000-0000677C0000}"/>
    <cellStyle name="40% - Accent5 4 2 2 4" xfId="5461" xr:uid="{00000000-0005-0000-0000-0000687C0000}"/>
    <cellStyle name="40% - Accent5 4 2 2 4 2" xfId="5462" xr:uid="{00000000-0005-0000-0000-0000697C0000}"/>
    <cellStyle name="40% - Accent5 4 2 2 4 2 2" xfId="13599" xr:uid="{00000000-0005-0000-0000-00006A7C0000}"/>
    <cellStyle name="40% - Accent5 4 2 2 4 2 3" xfId="22263" xr:uid="{00000000-0005-0000-0000-00006B7C0000}"/>
    <cellStyle name="40% - Accent5 4 2 2 4 2_51-Sch Exp Fed Awards  (1)" xfId="38780" xr:uid="{00000000-0005-0000-0000-00006C7C0000}"/>
    <cellStyle name="40% - Accent5 4 2 2 4 3" xfId="13600" xr:uid="{00000000-0005-0000-0000-00006D7C0000}"/>
    <cellStyle name="40% - Accent5 4 2 2 4 4" xfId="18629" xr:uid="{00000000-0005-0000-0000-00006E7C0000}"/>
    <cellStyle name="40% - Accent5 4 2 2 4_51-Sch Exp Fed Awards  (1)" xfId="38779" xr:uid="{00000000-0005-0000-0000-00006F7C0000}"/>
    <cellStyle name="40% - Accent5 4 2 2 5" xfId="5463" xr:uid="{00000000-0005-0000-0000-0000707C0000}"/>
    <cellStyle name="40% - Accent5 4 2 2 5 2" xfId="13601" xr:uid="{00000000-0005-0000-0000-0000717C0000}"/>
    <cellStyle name="40% - Accent5 4 2 2 5 3" xfId="20543" xr:uid="{00000000-0005-0000-0000-0000727C0000}"/>
    <cellStyle name="40% - Accent5 4 2 2 5_51-Sch Exp Fed Awards  (1)" xfId="38781" xr:uid="{00000000-0005-0000-0000-0000737C0000}"/>
    <cellStyle name="40% - Accent5 4 2 2 6" xfId="13602" xr:uid="{00000000-0005-0000-0000-0000747C0000}"/>
    <cellStyle name="40% - Accent5 4 2 2 6 2" xfId="38783" xr:uid="{00000000-0005-0000-0000-0000757C0000}"/>
    <cellStyle name="40% - Accent5 4 2 2 6_51-Sch Exp Fed Awards  (1)" xfId="38782" xr:uid="{00000000-0005-0000-0000-0000767C0000}"/>
    <cellStyle name="40% - Accent5 4 2 2 7" xfId="16907" xr:uid="{00000000-0005-0000-0000-0000777C0000}"/>
    <cellStyle name="40% - Accent5 4 2 2 7 2" xfId="38785" xr:uid="{00000000-0005-0000-0000-0000787C0000}"/>
    <cellStyle name="40% - Accent5 4 2 2 7_51-Sch Exp Fed Awards  (1)" xfId="38784" xr:uid="{00000000-0005-0000-0000-0000797C0000}"/>
    <cellStyle name="40% - Accent5 4 2 2 8" xfId="38786" xr:uid="{00000000-0005-0000-0000-00007A7C0000}"/>
    <cellStyle name="40% - Accent5 4 2 2 8 2" xfId="38787" xr:uid="{00000000-0005-0000-0000-00007B7C0000}"/>
    <cellStyle name="40% - Accent5 4 2 2 9" xfId="38788" xr:uid="{00000000-0005-0000-0000-00007C7C0000}"/>
    <cellStyle name="40% - Accent5 4 2 2_411200-10 -20" xfId="38789" xr:uid="{00000000-0005-0000-0000-00007D7C0000}"/>
    <cellStyle name="40% - Accent5 4 2 3" xfId="5464" xr:uid="{00000000-0005-0000-0000-00007E7C0000}"/>
    <cellStyle name="40% - Accent5 4 2 3 2" xfId="5465" xr:uid="{00000000-0005-0000-0000-00007F7C0000}"/>
    <cellStyle name="40% - Accent5 4 2 3 2 2" xfId="5466" xr:uid="{00000000-0005-0000-0000-0000807C0000}"/>
    <cellStyle name="40% - Accent5 4 2 3 2 2 2" xfId="5467" xr:uid="{00000000-0005-0000-0000-0000817C0000}"/>
    <cellStyle name="40% - Accent5 4 2 3 2 2 2 2" xfId="13603" xr:uid="{00000000-0005-0000-0000-0000827C0000}"/>
    <cellStyle name="40% - Accent5 4 2 3 2 2 2 3" xfId="22268" xr:uid="{00000000-0005-0000-0000-0000837C0000}"/>
    <cellStyle name="40% - Accent5 4 2 3 2 2 2_51-Sch Exp Fed Awards  (1)" xfId="38792" xr:uid="{00000000-0005-0000-0000-0000847C0000}"/>
    <cellStyle name="40% - Accent5 4 2 3 2 2 3" xfId="13604" xr:uid="{00000000-0005-0000-0000-0000857C0000}"/>
    <cellStyle name="40% - Accent5 4 2 3 2 2 4" xfId="18634" xr:uid="{00000000-0005-0000-0000-0000867C0000}"/>
    <cellStyle name="40% - Accent5 4 2 3 2 2_51-Sch Exp Fed Awards  (1)" xfId="38791" xr:uid="{00000000-0005-0000-0000-0000877C0000}"/>
    <cellStyle name="40% - Accent5 4 2 3 2 3" xfId="5468" xr:uid="{00000000-0005-0000-0000-0000887C0000}"/>
    <cellStyle name="40% - Accent5 4 2 3 2 3 2" xfId="13605" xr:uid="{00000000-0005-0000-0000-0000897C0000}"/>
    <cellStyle name="40% - Accent5 4 2 3 2 3 3" xfId="20548" xr:uid="{00000000-0005-0000-0000-00008A7C0000}"/>
    <cellStyle name="40% - Accent5 4 2 3 2 3_51-Sch Exp Fed Awards  (1)" xfId="38793" xr:uid="{00000000-0005-0000-0000-00008B7C0000}"/>
    <cellStyle name="40% - Accent5 4 2 3 2 4" xfId="13606" xr:uid="{00000000-0005-0000-0000-00008C7C0000}"/>
    <cellStyle name="40% - Accent5 4 2 3 2 4 2" xfId="38795" xr:uid="{00000000-0005-0000-0000-00008D7C0000}"/>
    <cellStyle name="40% - Accent5 4 2 3 2 4_51-Sch Exp Fed Awards  (1)" xfId="38794" xr:uid="{00000000-0005-0000-0000-00008E7C0000}"/>
    <cellStyle name="40% - Accent5 4 2 3 2 5" xfId="16912" xr:uid="{00000000-0005-0000-0000-00008F7C0000}"/>
    <cellStyle name="40% - Accent5 4 2 3 2 5 2" xfId="38797" xr:uid="{00000000-0005-0000-0000-0000907C0000}"/>
    <cellStyle name="40% - Accent5 4 2 3 2 5_51-Sch Exp Fed Awards  (1)" xfId="38796" xr:uid="{00000000-0005-0000-0000-0000917C0000}"/>
    <cellStyle name="40% - Accent5 4 2 3 2 6" xfId="38798" xr:uid="{00000000-0005-0000-0000-0000927C0000}"/>
    <cellStyle name="40% - Accent5 4 2 3 2 6 2" xfId="38799" xr:uid="{00000000-0005-0000-0000-0000937C0000}"/>
    <cellStyle name="40% - Accent5 4 2 3 2 7" xfId="38800" xr:uid="{00000000-0005-0000-0000-0000947C0000}"/>
    <cellStyle name="40% - Accent5 4 2 3 2 8" xfId="38801" xr:uid="{00000000-0005-0000-0000-0000957C0000}"/>
    <cellStyle name="40% - Accent5 4 2 3 2_51-Sch Exp Fed Awards  (1)" xfId="38790" xr:uid="{00000000-0005-0000-0000-0000967C0000}"/>
    <cellStyle name="40% - Accent5 4 2 3 3" xfId="5469" xr:uid="{00000000-0005-0000-0000-0000977C0000}"/>
    <cellStyle name="40% - Accent5 4 2 3 3 2" xfId="5470" xr:uid="{00000000-0005-0000-0000-0000987C0000}"/>
    <cellStyle name="40% - Accent5 4 2 3 3 2 2" xfId="13607" xr:uid="{00000000-0005-0000-0000-0000997C0000}"/>
    <cellStyle name="40% - Accent5 4 2 3 3 2 3" xfId="22267" xr:uid="{00000000-0005-0000-0000-00009A7C0000}"/>
    <cellStyle name="40% - Accent5 4 2 3 3 2_51-Sch Exp Fed Awards  (1)" xfId="38803" xr:uid="{00000000-0005-0000-0000-00009B7C0000}"/>
    <cellStyle name="40% - Accent5 4 2 3 3 3" xfId="13608" xr:uid="{00000000-0005-0000-0000-00009C7C0000}"/>
    <cellStyle name="40% - Accent5 4 2 3 3 4" xfId="18633" xr:uid="{00000000-0005-0000-0000-00009D7C0000}"/>
    <cellStyle name="40% - Accent5 4 2 3 3_51-Sch Exp Fed Awards  (1)" xfId="38802" xr:uid="{00000000-0005-0000-0000-00009E7C0000}"/>
    <cellStyle name="40% - Accent5 4 2 3 4" xfId="5471" xr:uid="{00000000-0005-0000-0000-00009F7C0000}"/>
    <cellStyle name="40% - Accent5 4 2 3 4 2" xfId="13609" xr:uid="{00000000-0005-0000-0000-0000A07C0000}"/>
    <cellStyle name="40% - Accent5 4 2 3 4 3" xfId="20547" xr:uid="{00000000-0005-0000-0000-0000A17C0000}"/>
    <cellStyle name="40% - Accent5 4 2 3 4_51-Sch Exp Fed Awards  (1)" xfId="38804" xr:uid="{00000000-0005-0000-0000-0000A27C0000}"/>
    <cellStyle name="40% - Accent5 4 2 3 5" xfId="13610" xr:uid="{00000000-0005-0000-0000-0000A37C0000}"/>
    <cellStyle name="40% - Accent5 4 2 3 5 2" xfId="38806" xr:uid="{00000000-0005-0000-0000-0000A47C0000}"/>
    <cellStyle name="40% - Accent5 4 2 3 5_51-Sch Exp Fed Awards  (1)" xfId="38805" xr:uid="{00000000-0005-0000-0000-0000A57C0000}"/>
    <cellStyle name="40% - Accent5 4 2 3 6" xfId="16911" xr:uid="{00000000-0005-0000-0000-0000A67C0000}"/>
    <cellStyle name="40% - Accent5 4 2 3 6 2" xfId="38808" xr:uid="{00000000-0005-0000-0000-0000A77C0000}"/>
    <cellStyle name="40% - Accent5 4 2 3 6_51-Sch Exp Fed Awards  (1)" xfId="38807" xr:uid="{00000000-0005-0000-0000-0000A87C0000}"/>
    <cellStyle name="40% - Accent5 4 2 3 7" xfId="38809" xr:uid="{00000000-0005-0000-0000-0000A97C0000}"/>
    <cellStyle name="40% - Accent5 4 2 3 7 2" xfId="38810" xr:uid="{00000000-0005-0000-0000-0000AA7C0000}"/>
    <cellStyle name="40% - Accent5 4 2 3 8" xfId="38811" xr:uid="{00000000-0005-0000-0000-0000AB7C0000}"/>
    <cellStyle name="40% - Accent5 4 2 3 9" xfId="38812" xr:uid="{00000000-0005-0000-0000-0000AC7C0000}"/>
    <cellStyle name="40% - Accent5 4 2 3_411200-10 -20" xfId="38813" xr:uid="{00000000-0005-0000-0000-0000AD7C0000}"/>
    <cellStyle name="40% - Accent5 4 2 4" xfId="5472" xr:uid="{00000000-0005-0000-0000-0000AE7C0000}"/>
    <cellStyle name="40% - Accent5 4 2 4 2" xfId="5473" xr:uid="{00000000-0005-0000-0000-0000AF7C0000}"/>
    <cellStyle name="40% - Accent5 4 2 4 2 2" xfId="5474" xr:uid="{00000000-0005-0000-0000-0000B07C0000}"/>
    <cellStyle name="40% - Accent5 4 2 4 2 2 2" xfId="13611" xr:uid="{00000000-0005-0000-0000-0000B17C0000}"/>
    <cellStyle name="40% - Accent5 4 2 4 2 2 3" xfId="22269" xr:uid="{00000000-0005-0000-0000-0000B27C0000}"/>
    <cellStyle name="40% - Accent5 4 2 4 2 2_51-Sch Exp Fed Awards  (1)" xfId="38816" xr:uid="{00000000-0005-0000-0000-0000B37C0000}"/>
    <cellStyle name="40% - Accent5 4 2 4 2 3" xfId="13612" xr:uid="{00000000-0005-0000-0000-0000B47C0000}"/>
    <cellStyle name="40% - Accent5 4 2 4 2 4" xfId="18635" xr:uid="{00000000-0005-0000-0000-0000B57C0000}"/>
    <cellStyle name="40% - Accent5 4 2 4 2_51-Sch Exp Fed Awards  (1)" xfId="38815" xr:uid="{00000000-0005-0000-0000-0000B67C0000}"/>
    <cellStyle name="40% - Accent5 4 2 4 3" xfId="5475" xr:uid="{00000000-0005-0000-0000-0000B77C0000}"/>
    <cellStyle name="40% - Accent5 4 2 4 3 2" xfId="13613" xr:uid="{00000000-0005-0000-0000-0000B87C0000}"/>
    <cellStyle name="40% - Accent5 4 2 4 3 3" xfId="20549" xr:uid="{00000000-0005-0000-0000-0000B97C0000}"/>
    <cellStyle name="40% - Accent5 4 2 4 3_51-Sch Exp Fed Awards  (1)" xfId="38817" xr:uid="{00000000-0005-0000-0000-0000BA7C0000}"/>
    <cellStyle name="40% - Accent5 4 2 4 4" xfId="13614" xr:uid="{00000000-0005-0000-0000-0000BB7C0000}"/>
    <cellStyle name="40% - Accent5 4 2 4 4 2" xfId="38819" xr:uid="{00000000-0005-0000-0000-0000BC7C0000}"/>
    <cellStyle name="40% - Accent5 4 2 4 4_51-Sch Exp Fed Awards  (1)" xfId="38818" xr:uid="{00000000-0005-0000-0000-0000BD7C0000}"/>
    <cellStyle name="40% - Accent5 4 2 4 5" xfId="16913" xr:uid="{00000000-0005-0000-0000-0000BE7C0000}"/>
    <cellStyle name="40% - Accent5 4 2 4 5 2" xfId="38821" xr:uid="{00000000-0005-0000-0000-0000BF7C0000}"/>
    <cellStyle name="40% - Accent5 4 2 4 5_51-Sch Exp Fed Awards  (1)" xfId="38820" xr:uid="{00000000-0005-0000-0000-0000C07C0000}"/>
    <cellStyle name="40% - Accent5 4 2 4 6" xfId="38822" xr:uid="{00000000-0005-0000-0000-0000C17C0000}"/>
    <cellStyle name="40% - Accent5 4 2 4 6 2" xfId="38823" xr:uid="{00000000-0005-0000-0000-0000C27C0000}"/>
    <cellStyle name="40% - Accent5 4 2 4 7" xfId="38824" xr:uid="{00000000-0005-0000-0000-0000C37C0000}"/>
    <cellStyle name="40% - Accent5 4 2 4 8" xfId="38825" xr:uid="{00000000-0005-0000-0000-0000C47C0000}"/>
    <cellStyle name="40% - Accent5 4 2 4_51-Sch Exp Fed Awards  (1)" xfId="38814" xr:uid="{00000000-0005-0000-0000-0000C57C0000}"/>
    <cellStyle name="40% - Accent5 4 2 5" xfId="5476" xr:uid="{00000000-0005-0000-0000-0000C67C0000}"/>
    <cellStyle name="40% - Accent5 4 2 5 2" xfId="5477" xr:uid="{00000000-0005-0000-0000-0000C77C0000}"/>
    <cellStyle name="40% - Accent5 4 2 5 2 2" xfId="13615" xr:uid="{00000000-0005-0000-0000-0000C87C0000}"/>
    <cellStyle name="40% - Accent5 4 2 5 2 3" xfId="22262" xr:uid="{00000000-0005-0000-0000-0000C97C0000}"/>
    <cellStyle name="40% - Accent5 4 2 5 2_51-Sch Exp Fed Awards  (1)" xfId="38827" xr:uid="{00000000-0005-0000-0000-0000CA7C0000}"/>
    <cellStyle name="40% - Accent5 4 2 5 3" xfId="13616" xr:uid="{00000000-0005-0000-0000-0000CB7C0000}"/>
    <cellStyle name="40% - Accent5 4 2 5 4" xfId="18628" xr:uid="{00000000-0005-0000-0000-0000CC7C0000}"/>
    <cellStyle name="40% - Accent5 4 2 5_51-Sch Exp Fed Awards  (1)" xfId="38826" xr:uid="{00000000-0005-0000-0000-0000CD7C0000}"/>
    <cellStyle name="40% - Accent5 4 2 6" xfId="5478" xr:uid="{00000000-0005-0000-0000-0000CE7C0000}"/>
    <cellStyle name="40% - Accent5 4 2 6 2" xfId="13617" xr:uid="{00000000-0005-0000-0000-0000CF7C0000}"/>
    <cellStyle name="40% - Accent5 4 2 6 3" xfId="20542" xr:uid="{00000000-0005-0000-0000-0000D07C0000}"/>
    <cellStyle name="40% - Accent5 4 2 6_51-Sch Exp Fed Awards  (1)" xfId="38828" xr:uid="{00000000-0005-0000-0000-0000D17C0000}"/>
    <cellStyle name="40% - Accent5 4 2 7" xfId="13618" xr:uid="{00000000-0005-0000-0000-0000D27C0000}"/>
    <cellStyle name="40% - Accent5 4 2 7 2" xfId="38830" xr:uid="{00000000-0005-0000-0000-0000D37C0000}"/>
    <cellStyle name="40% - Accent5 4 2 7_51-Sch Exp Fed Awards  (1)" xfId="38829" xr:uid="{00000000-0005-0000-0000-0000D47C0000}"/>
    <cellStyle name="40% - Accent5 4 2 8" xfId="16906" xr:uid="{00000000-0005-0000-0000-0000D57C0000}"/>
    <cellStyle name="40% - Accent5 4 2 8 2" xfId="38832" xr:uid="{00000000-0005-0000-0000-0000D67C0000}"/>
    <cellStyle name="40% - Accent5 4 2 8_51-Sch Exp Fed Awards  (1)" xfId="38831" xr:uid="{00000000-0005-0000-0000-0000D77C0000}"/>
    <cellStyle name="40% - Accent5 4 2 9" xfId="38833" xr:uid="{00000000-0005-0000-0000-0000D87C0000}"/>
    <cellStyle name="40% - Accent5 4 2 9 2" xfId="38834" xr:uid="{00000000-0005-0000-0000-0000D97C0000}"/>
    <cellStyle name="40% - Accent5 4 2_411200-10 -20" xfId="38835" xr:uid="{00000000-0005-0000-0000-0000DA7C0000}"/>
    <cellStyle name="40% - Accent5 4 3" xfId="5479" xr:uid="{00000000-0005-0000-0000-0000DB7C0000}"/>
    <cellStyle name="40% - Accent5 4 3 10" xfId="38836" xr:uid="{00000000-0005-0000-0000-0000DC7C0000}"/>
    <cellStyle name="40% - Accent5 4 3 2" xfId="5480" xr:uid="{00000000-0005-0000-0000-0000DD7C0000}"/>
    <cellStyle name="40% - Accent5 4 3 2 2" xfId="5481" xr:uid="{00000000-0005-0000-0000-0000DE7C0000}"/>
    <cellStyle name="40% - Accent5 4 3 2 2 2" xfId="5482" xr:uid="{00000000-0005-0000-0000-0000DF7C0000}"/>
    <cellStyle name="40% - Accent5 4 3 2 2 2 2" xfId="5483" xr:uid="{00000000-0005-0000-0000-0000E07C0000}"/>
    <cellStyle name="40% - Accent5 4 3 2 2 2 2 2" xfId="13619" xr:uid="{00000000-0005-0000-0000-0000E17C0000}"/>
    <cellStyle name="40% - Accent5 4 3 2 2 2 2 3" xfId="22272" xr:uid="{00000000-0005-0000-0000-0000E27C0000}"/>
    <cellStyle name="40% - Accent5 4 3 2 2 2 2_51-Sch Exp Fed Awards  (1)" xfId="38839" xr:uid="{00000000-0005-0000-0000-0000E37C0000}"/>
    <cellStyle name="40% - Accent5 4 3 2 2 2 3" xfId="13620" xr:uid="{00000000-0005-0000-0000-0000E47C0000}"/>
    <cellStyle name="40% - Accent5 4 3 2 2 2 4" xfId="18638" xr:uid="{00000000-0005-0000-0000-0000E57C0000}"/>
    <cellStyle name="40% - Accent5 4 3 2 2 2_51-Sch Exp Fed Awards  (1)" xfId="38838" xr:uid="{00000000-0005-0000-0000-0000E67C0000}"/>
    <cellStyle name="40% - Accent5 4 3 2 2 3" xfId="5484" xr:uid="{00000000-0005-0000-0000-0000E77C0000}"/>
    <cellStyle name="40% - Accent5 4 3 2 2 3 2" xfId="13621" xr:uid="{00000000-0005-0000-0000-0000E87C0000}"/>
    <cellStyle name="40% - Accent5 4 3 2 2 3 3" xfId="20552" xr:uid="{00000000-0005-0000-0000-0000E97C0000}"/>
    <cellStyle name="40% - Accent5 4 3 2 2 3_51-Sch Exp Fed Awards  (1)" xfId="38840" xr:uid="{00000000-0005-0000-0000-0000EA7C0000}"/>
    <cellStyle name="40% - Accent5 4 3 2 2 4" xfId="13622" xr:uid="{00000000-0005-0000-0000-0000EB7C0000}"/>
    <cellStyle name="40% - Accent5 4 3 2 2 4 2" xfId="38842" xr:uid="{00000000-0005-0000-0000-0000EC7C0000}"/>
    <cellStyle name="40% - Accent5 4 3 2 2 4_51-Sch Exp Fed Awards  (1)" xfId="38841" xr:uid="{00000000-0005-0000-0000-0000ED7C0000}"/>
    <cellStyle name="40% - Accent5 4 3 2 2 5" xfId="16916" xr:uid="{00000000-0005-0000-0000-0000EE7C0000}"/>
    <cellStyle name="40% - Accent5 4 3 2 2 5 2" xfId="38844" xr:uid="{00000000-0005-0000-0000-0000EF7C0000}"/>
    <cellStyle name="40% - Accent5 4 3 2 2 5_51-Sch Exp Fed Awards  (1)" xfId="38843" xr:uid="{00000000-0005-0000-0000-0000F07C0000}"/>
    <cellStyle name="40% - Accent5 4 3 2 2 6" xfId="38845" xr:uid="{00000000-0005-0000-0000-0000F17C0000}"/>
    <cellStyle name="40% - Accent5 4 3 2 2 6 2" xfId="38846" xr:uid="{00000000-0005-0000-0000-0000F27C0000}"/>
    <cellStyle name="40% - Accent5 4 3 2 2 7" xfId="38847" xr:uid="{00000000-0005-0000-0000-0000F37C0000}"/>
    <cellStyle name="40% - Accent5 4 3 2 2 8" xfId="38848" xr:uid="{00000000-0005-0000-0000-0000F47C0000}"/>
    <cellStyle name="40% - Accent5 4 3 2 2_51-Sch Exp Fed Awards  (1)" xfId="38837" xr:uid="{00000000-0005-0000-0000-0000F57C0000}"/>
    <cellStyle name="40% - Accent5 4 3 2 3" xfId="5485" xr:uid="{00000000-0005-0000-0000-0000F67C0000}"/>
    <cellStyle name="40% - Accent5 4 3 2 3 2" xfId="5486" xr:uid="{00000000-0005-0000-0000-0000F77C0000}"/>
    <cellStyle name="40% - Accent5 4 3 2 3 2 2" xfId="13623" xr:uid="{00000000-0005-0000-0000-0000F87C0000}"/>
    <cellStyle name="40% - Accent5 4 3 2 3 2 3" xfId="22271" xr:uid="{00000000-0005-0000-0000-0000F97C0000}"/>
    <cellStyle name="40% - Accent5 4 3 2 3 2_51-Sch Exp Fed Awards  (1)" xfId="38850" xr:uid="{00000000-0005-0000-0000-0000FA7C0000}"/>
    <cellStyle name="40% - Accent5 4 3 2 3 3" xfId="13624" xr:uid="{00000000-0005-0000-0000-0000FB7C0000}"/>
    <cellStyle name="40% - Accent5 4 3 2 3 4" xfId="18637" xr:uid="{00000000-0005-0000-0000-0000FC7C0000}"/>
    <cellStyle name="40% - Accent5 4 3 2 3_51-Sch Exp Fed Awards  (1)" xfId="38849" xr:uid="{00000000-0005-0000-0000-0000FD7C0000}"/>
    <cellStyle name="40% - Accent5 4 3 2 4" xfId="5487" xr:uid="{00000000-0005-0000-0000-0000FE7C0000}"/>
    <cellStyle name="40% - Accent5 4 3 2 4 2" xfId="13625" xr:uid="{00000000-0005-0000-0000-0000FF7C0000}"/>
    <cellStyle name="40% - Accent5 4 3 2 4 3" xfId="20551" xr:uid="{00000000-0005-0000-0000-0000007D0000}"/>
    <cellStyle name="40% - Accent5 4 3 2 4_51-Sch Exp Fed Awards  (1)" xfId="38851" xr:uid="{00000000-0005-0000-0000-0000017D0000}"/>
    <cellStyle name="40% - Accent5 4 3 2 5" xfId="13626" xr:uid="{00000000-0005-0000-0000-0000027D0000}"/>
    <cellStyle name="40% - Accent5 4 3 2 5 2" xfId="38853" xr:uid="{00000000-0005-0000-0000-0000037D0000}"/>
    <cellStyle name="40% - Accent5 4 3 2 5_51-Sch Exp Fed Awards  (1)" xfId="38852" xr:uid="{00000000-0005-0000-0000-0000047D0000}"/>
    <cellStyle name="40% - Accent5 4 3 2 6" xfId="16915" xr:uid="{00000000-0005-0000-0000-0000057D0000}"/>
    <cellStyle name="40% - Accent5 4 3 2 6 2" xfId="38855" xr:uid="{00000000-0005-0000-0000-0000067D0000}"/>
    <cellStyle name="40% - Accent5 4 3 2 6_51-Sch Exp Fed Awards  (1)" xfId="38854" xr:uid="{00000000-0005-0000-0000-0000077D0000}"/>
    <cellStyle name="40% - Accent5 4 3 2 7" xfId="38856" xr:uid="{00000000-0005-0000-0000-0000087D0000}"/>
    <cellStyle name="40% - Accent5 4 3 2 7 2" xfId="38857" xr:uid="{00000000-0005-0000-0000-0000097D0000}"/>
    <cellStyle name="40% - Accent5 4 3 2 8" xfId="38858" xr:uid="{00000000-0005-0000-0000-00000A7D0000}"/>
    <cellStyle name="40% - Accent5 4 3 2 9" xfId="38859" xr:uid="{00000000-0005-0000-0000-00000B7D0000}"/>
    <cellStyle name="40% - Accent5 4 3 2_411200-10 -20" xfId="38860" xr:uid="{00000000-0005-0000-0000-00000C7D0000}"/>
    <cellStyle name="40% - Accent5 4 3 3" xfId="5488" xr:uid="{00000000-0005-0000-0000-00000D7D0000}"/>
    <cellStyle name="40% - Accent5 4 3 3 2" xfId="5489" xr:uid="{00000000-0005-0000-0000-00000E7D0000}"/>
    <cellStyle name="40% - Accent5 4 3 3 2 2" xfId="5490" xr:uid="{00000000-0005-0000-0000-00000F7D0000}"/>
    <cellStyle name="40% - Accent5 4 3 3 2 2 2" xfId="13627" xr:uid="{00000000-0005-0000-0000-0000107D0000}"/>
    <cellStyle name="40% - Accent5 4 3 3 2 2 3" xfId="22273" xr:uid="{00000000-0005-0000-0000-0000117D0000}"/>
    <cellStyle name="40% - Accent5 4 3 3 2 2_51-Sch Exp Fed Awards  (1)" xfId="38863" xr:uid="{00000000-0005-0000-0000-0000127D0000}"/>
    <cellStyle name="40% - Accent5 4 3 3 2 3" xfId="13628" xr:uid="{00000000-0005-0000-0000-0000137D0000}"/>
    <cellStyle name="40% - Accent5 4 3 3 2 4" xfId="18639" xr:uid="{00000000-0005-0000-0000-0000147D0000}"/>
    <cellStyle name="40% - Accent5 4 3 3 2_51-Sch Exp Fed Awards  (1)" xfId="38862" xr:uid="{00000000-0005-0000-0000-0000157D0000}"/>
    <cellStyle name="40% - Accent5 4 3 3 3" xfId="5491" xr:uid="{00000000-0005-0000-0000-0000167D0000}"/>
    <cellStyle name="40% - Accent5 4 3 3 3 2" xfId="13629" xr:uid="{00000000-0005-0000-0000-0000177D0000}"/>
    <cellStyle name="40% - Accent5 4 3 3 3 3" xfId="20553" xr:uid="{00000000-0005-0000-0000-0000187D0000}"/>
    <cellStyle name="40% - Accent5 4 3 3 3_51-Sch Exp Fed Awards  (1)" xfId="38864" xr:uid="{00000000-0005-0000-0000-0000197D0000}"/>
    <cellStyle name="40% - Accent5 4 3 3 4" xfId="13630" xr:uid="{00000000-0005-0000-0000-00001A7D0000}"/>
    <cellStyle name="40% - Accent5 4 3 3 4 2" xfId="38866" xr:uid="{00000000-0005-0000-0000-00001B7D0000}"/>
    <cellStyle name="40% - Accent5 4 3 3 4_51-Sch Exp Fed Awards  (1)" xfId="38865" xr:uid="{00000000-0005-0000-0000-00001C7D0000}"/>
    <cellStyle name="40% - Accent5 4 3 3 5" xfId="16917" xr:uid="{00000000-0005-0000-0000-00001D7D0000}"/>
    <cellStyle name="40% - Accent5 4 3 3 5 2" xfId="38868" xr:uid="{00000000-0005-0000-0000-00001E7D0000}"/>
    <cellStyle name="40% - Accent5 4 3 3 5_51-Sch Exp Fed Awards  (1)" xfId="38867" xr:uid="{00000000-0005-0000-0000-00001F7D0000}"/>
    <cellStyle name="40% - Accent5 4 3 3 6" xfId="38869" xr:uid="{00000000-0005-0000-0000-0000207D0000}"/>
    <cellStyle name="40% - Accent5 4 3 3 6 2" xfId="38870" xr:uid="{00000000-0005-0000-0000-0000217D0000}"/>
    <cellStyle name="40% - Accent5 4 3 3 7" xfId="38871" xr:uid="{00000000-0005-0000-0000-0000227D0000}"/>
    <cellStyle name="40% - Accent5 4 3 3 8" xfId="38872" xr:uid="{00000000-0005-0000-0000-0000237D0000}"/>
    <cellStyle name="40% - Accent5 4 3 3_51-Sch Exp Fed Awards  (1)" xfId="38861" xr:uid="{00000000-0005-0000-0000-0000247D0000}"/>
    <cellStyle name="40% - Accent5 4 3 4" xfId="5492" xr:uid="{00000000-0005-0000-0000-0000257D0000}"/>
    <cellStyle name="40% - Accent5 4 3 4 2" xfId="5493" xr:uid="{00000000-0005-0000-0000-0000267D0000}"/>
    <cellStyle name="40% - Accent5 4 3 4 2 2" xfId="13631" xr:uid="{00000000-0005-0000-0000-0000277D0000}"/>
    <cellStyle name="40% - Accent5 4 3 4 2 3" xfId="22270" xr:uid="{00000000-0005-0000-0000-0000287D0000}"/>
    <cellStyle name="40% - Accent5 4 3 4 2_51-Sch Exp Fed Awards  (1)" xfId="38874" xr:uid="{00000000-0005-0000-0000-0000297D0000}"/>
    <cellStyle name="40% - Accent5 4 3 4 3" xfId="13632" xr:uid="{00000000-0005-0000-0000-00002A7D0000}"/>
    <cellStyle name="40% - Accent5 4 3 4 4" xfId="18636" xr:uid="{00000000-0005-0000-0000-00002B7D0000}"/>
    <cellStyle name="40% - Accent5 4 3 4_51-Sch Exp Fed Awards  (1)" xfId="38873" xr:uid="{00000000-0005-0000-0000-00002C7D0000}"/>
    <cellStyle name="40% - Accent5 4 3 5" xfId="5494" xr:uid="{00000000-0005-0000-0000-00002D7D0000}"/>
    <cellStyle name="40% - Accent5 4 3 5 2" xfId="13633" xr:uid="{00000000-0005-0000-0000-00002E7D0000}"/>
    <cellStyle name="40% - Accent5 4 3 5 3" xfId="20550" xr:uid="{00000000-0005-0000-0000-00002F7D0000}"/>
    <cellStyle name="40% - Accent5 4 3 5_51-Sch Exp Fed Awards  (1)" xfId="38875" xr:uid="{00000000-0005-0000-0000-0000307D0000}"/>
    <cellStyle name="40% - Accent5 4 3 6" xfId="13634" xr:uid="{00000000-0005-0000-0000-0000317D0000}"/>
    <cellStyle name="40% - Accent5 4 3 6 2" xfId="38877" xr:uid="{00000000-0005-0000-0000-0000327D0000}"/>
    <cellStyle name="40% - Accent5 4 3 6_51-Sch Exp Fed Awards  (1)" xfId="38876" xr:uid="{00000000-0005-0000-0000-0000337D0000}"/>
    <cellStyle name="40% - Accent5 4 3 7" xfId="16914" xr:uid="{00000000-0005-0000-0000-0000347D0000}"/>
    <cellStyle name="40% - Accent5 4 3 7 2" xfId="38879" xr:uid="{00000000-0005-0000-0000-0000357D0000}"/>
    <cellStyle name="40% - Accent5 4 3 7_51-Sch Exp Fed Awards  (1)" xfId="38878" xr:uid="{00000000-0005-0000-0000-0000367D0000}"/>
    <cellStyle name="40% - Accent5 4 3 8" xfId="38880" xr:uid="{00000000-0005-0000-0000-0000377D0000}"/>
    <cellStyle name="40% - Accent5 4 3 8 2" xfId="38881" xr:uid="{00000000-0005-0000-0000-0000387D0000}"/>
    <cellStyle name="40% - Accent5 4 3 9" xfId="38882" xr:uid="{00000000-0005-0000-0000-0000397D0000}"/>
    <cellStyle name="40% - Accent5 4 3_411200-10 -20" xfId="38883" xr:uid="{00000000-0005-0000-0000-00003A7D0000}"/>
    <cellStyle name="40% - Accent5 4 4" xfId="5495" xr:uid="{00000000-0005-0000-0000-00003B7D0000}"/>
    <cellStyle name="40% - Accent5 4 4 2" xfId="5496" xr:uid="{00000000-0005-0000-0000-00003C7D0000}"/>
    <cellStyle name="40% - Accent5 4 4 2 2" xfId="5497" xr:uid="{00000000-0005-0000-0000-00003D7D0000}"/>
    <cellStyle name="40% - Accent5 4 4 2 2 2" xfId="5498" xr:uid="{00000000-0005-0000-0000-00003E7D0000}"/>
    <cellStyle name="40% - Accent5 4 4 2 2 2 2" xfId="13635" xr:uid="{00000000-0005-0000-0000-00003F7D0000}"/>
    <cellStyle name="40% - Accent5 4 4 2 2 2 3" xfId="22275" xr:uid="{00000000-0005-0000-0000-0000407D0000}"/>
    <cellStyle name="40% - Accent5 4 4 2 2 2_51-Sch Exp Fed Awards  (1)" xfId="38886" xr:uid="{00000000-0005-0000-0000-0000417D0000}"/>
    <cellStyle name="40% - Accent5 4 4 2 2 3" xfId="13636" xr:uid="{00000000-0005-0000-0000-0000427D0000}"/>
    <cellStyle name="40% - Accent5 4 4 2 2 4" xfId="18641" xr:uid="{00000000-0005-0000-0000-0000437D0000}"/>
    <cellStyle name="40% - Accent5 4 4 2 2_51-Sch Exp Fed Awards  (1)" xfId="38885" xr:uid="{00000000-0005-0000-0000-0000447D0000}"/>
    <cellStyle name="40% - Accent5 4 4 2 3" xfId="5499" xr:uid="{00000000-0005-0000-0000-0000457D0000}"/>
    <cellStyle name="40% - Accent5 4 4 2 3 2" xfId="13637" xr:uid="{00000000-0005-0000-0000-0000467D0000}"/>
    <cellStyle name="40% - Accent5 4 4 2 3 3" xfId="20555" xr:uid="{00000000-0005-0000-0000-0000477D0000}"/>
    <cellStyle name="40% - Accent5 4 4 2 3_51-Sch Exp Fed Awards  (1)" xfId="38887" xr:uid="{00000000-0005-0000-0000-0000487D0000}"/>
    <cellStyle name="40% - Accent5 4 4 2 4" xfId="13638" xr:uid="{00000000-0005-0000-0000-0000497D0000}"/>
    <cellStyle name="40% - Accent5 4 4 2 4 2" xfId="38889" xr:uid="{00000000-0005-0000-0000-00004A7D0000}"/>
    <cellStyle name="40% - Accent5 4 4 2 4_51-Sch Exp Fed Awards  (1)" xfId="38888" xr:uid="{00000000-0005-0000-0000-00004B7D0000}"/>
    <cellStyle name="40% - Accent5 4 4 2 5" xfId="16919" xr:uid="{00000000-0005-0000-0000-00004C7D0000}"/>
    <cellStyle name="40% - Accent5 4 4 2 5 2" xfId="38891" xr:uid="{00000000-0005-0000-0000-00004D7D0000}"/>
    <cellStyle name="40% - Accent5 4 4 2 5_51-Sch Exp Fed Awards  (1)" xfId="38890" xr:uid="{00000000-0005-0000-0000-00004E7D0000}"/>
    <cellStyle name="40% - Accent5 4 4 2 6" xfId="38892" xr:uid="{00000000-0005-0000-0000-00004F7D0000}"/>
    <cellStyle name="40% - Accent5 4 4 2 6 2" xfId="38893" xr:uid="{00000000-0005-0000-0000-0000507D0000}"/>
    <cellStyle name="40% - Accent5 4 4 2 7" xfId="38894" xr:uid="{00000000-0005-0000-0000-0000517D0000}"/>
    <cellStyle name="40% - Accent5 4 4 2 8" xfId="38895" xr:uid="{00000000-0005-0000-0000-0000527D0000}"/>
    <cellStyle name="40% - Accent5 4 4 2_51-Sch Exp Fed Awards  (1)" xfId="38884" xr:uid="{00000000-0005-0000-0000-0000537D0000}"/>
    <cellStyle name="40% - Accent5 4 4 3" xfId="5500" xr:uid="{00000000-0005-0000-0000-0000547D0000}"/>
    <cellStyle name="40% - Accent5 4 4 3 2" xfId="5501" xr:uid="{00000000-0005-0000-0000-0000557D0000}"/>
    <cellStyle name="40% - Accent5 4 4 3 2 2" xfId="13639" xr:uid="{00000000-0005-0000-0000-0000567D0000}"/>
    <cellStyle name="40% - Accent5 4 4 3 2 3" xfId="22274" xr:uid="{00000000-0005-0000-0000-0000577D0000}"/>
    <cellStyle name="40% - Accent5 4 4 3 2_51-Sch Exp Fed Awards  (1)" xfId="38897" xr:uid="{00000000-0005-0000-0000-0000587D0000}"/>
    <cellStyle name="40% - Accent5 4 4 3 3" xfId="13640" xr:uid="{00000000-0005-0000-0000-0000597D0000}"/>
    <cellStyle name="40% - Accent5 4 4 3 4" xfId="18640" xr:uid="{00000000-0005-0000-0000-00005A7D0000}"/>
    <cellStyle name="40% - Accent5 4 4 3_51-Sch Exp Fed Awards  (1)" xfId="38896" xr:uid="{00000000-0005-0000-0000-00005B7D0000}"/>
    <cellStyle name="40% - Accent5 4 4 4" xfId="5502" xr:uid="{00000000-0005-0000-0000-00005C7D0000}"/>
    <cellStyle name="40% - Accent5 4 4 4 2" xfId="13641" xr:uid="{00000000-0005-0000-0000-00005D7D0000}"/>
    <cellStyle name="40% - Accent5 4 4 4 3" xfId="20554" xr:uid="{00000000-0005-0000-0000-00005E7D0000}"/>
    <cellStyle name="40% - Accent5 4 4 4_51-Sch Exp Fed Awards  (1)" xfId="38898" xr:uid="{00000000-0005-0000-0000-00005F7D0000}"/>
    <cellStyle name="40% - Accent5 4 4 5" xfId="13642" xr:uid="{00000000-0005-0000-0000-0000607D0000}"/>
    <cellStyle name="40% - Accent5 4 4 5 2" xfId="38900" xr:uid="{00000000-0005-0000-0000-0000617D0000}"/>
    <cellStyle name="40% - Accent5 4 4 5_51-Sch Exp Fed Awards  (1)" xfId="38899" xr:uid="{00000000-0005-0000-0000-0000627D0000}"/>
    <cellStyle name="40% - Accent5 4 4 6" xfId="16918" xr:uid="{00000000-0005-0000-0000-0000637D0000}"/>
    <cellStyle name="40% - Accent5 4 4 6 2" xfId="38902" xr:uid="{00000000-0005-0000-0000-0000647D0000}"/>
    <cellStyle name="40% - Accent5 4 4 6_51-Sch Exp Fed Awards  (1)" xfId="38901" xr:uid="{00000000-0005-0000-0000-0000657D0000}"/>
    <cellStyle name="40% - Accent5 4 4 7" xfId="38903" xr:uid="{00000000-0005-0000-0000-0000667D0000}"/>
    <cellStyle name="40% - Accent5 4 4 7 2" xfId="38904" xr:uid="{00000000-0005-0000-0000-0000677D0000}"/>
    <cellStyle name="40% - Accent5 4 4 8" xfId="38905" xr:uid="{00000000-0005-0000-0000-0000687D0000}"/>
    <cellStyle name="40% - Accent5 4 4 9" xfId="38906" xr:uid="{00000000-0005-0000-0000-0000697D0000}"/>
    <cellStyle name="40% - Accent5 4 4_411200-10 -20" xfId="38907" xr:uid="{00000000-0005-0000-0000-00006A7D0000}"/>
    <cellStyle name="40% - Accent5 4 5" xfId="5503" xr:uid="{00000000-0005-0000-0000-00006B7D0000}"/>
    <cellStyle name="40% - Accent5 4 5 2" xfId="5504" xr:uid="{00000000-0005-0000-0000-00006C7D0000}"/>
    <cellStyle name="40% - Accent5 4 5 2 2" xfId="5505" xr:uid="{00000000-0005-0000-0000-00006D7D0000}"/>
    <cellStyle name="40% - Accent5 4 5 2 2 2" xfId="13643" xr:uid="{00000000-0005-0000-0000-00006E7D0000}"/>
    <cellStyle name="40% - Accent5 4 5 2 2 3" xfId="22276" xr:uid="{00000000-0005-0000-0000-00006F7D0000}"/>
    <cellStyle name="40% - Accent5 4 5 2 2_51-Sch Exp Fed Awards  (1)" xfId="38910" xr:uid="{00000000-0005-0000-0000-0000707D0000}"/>
    <cellStyle name="40% - Accent5 4 5 2 3" xfId="13644" xr:uid="{00000000-0005-0000-0000-0000717D0000}"/>
    <cellStyle name="40% - Accent5 4 5 2 4" xfId="18642" xr:uid="{00000000-0005-0000-0000-0000727D0000}"/>
    <cellStyle name="40% - Accent5 4 5 2_51-Sch Exp Fed Awards  (1)" xfId="38909" xr:uid="{00000000-0005-0000-0000-0000737D0000}"/>
    <cellStyle name="40% - Accent5 4 5 3" xfId="5506" xr:uid="{00000000-0005-0000-0000-0000747D0000}"/>
    <cellStyle name="40% - Accent5 4 5 3 2" xfId="13645" xr:uid="{00000000-0005-0000-0000-0000757D0000}"/>
    <cellStyle name="40% - Accent5 4 5 3 3" xfId="20556" xr:uid="{00000000-0005-0000-0000-0000767D0000}"/>
    <cellStyle name="40% - Accent5 4 5 3_51-Sch Exp Fed Awards  (1)" xfId="38911" xr:uid="{00000000-0005-0000-0000-0000777D0000}"/>
    <cellStyle name="40% - Accent5 4 5 4" xfId="13646" xr:uid="{00000000-0005-0000-0000-0000787D0000}"/>
    <cellStyle name="40% - Accent5 4 5 4 2" xfId="38913" xr:uid="{00000000-0005-0000-0000-0000797D0000}"/>
    <cellStyle name="40% - Accent5 4 5 4_51-Sch Exp Fed Awards  (1)" xfId="38912" xr:uid="{00000000-0005-0000-0000-00007A7D0000}"/>
    <cellStyle name="40% - Accent5 4 5 5" xfId="16920" xr:uid="{00000000-0005-0000-0000-00007B7D0000}"/>
    <cellStyle name="40% - Accent5 4 5 5 2" xfId="38915" xr:uid="{00000000-0005-0000-0000-00007C7D0000}"/>
    <cellStyle name="40% - Accent5 4 5 5_51-Sch Exp Fed Awards  (1)" xfId="38914" xr:uid="{00000000-0005-0000-0000-00007D7D0000}"/>
    <cellStyle name="40% - Accent5 4 5 6" xfId="38916" xr:uid="{00000000-0005-0000-0000-00007E7D0000}"/>
    <cellStyle name="40% - Accent5 4 5 6 2" xfId="38917" xr:uid="{00000000-0005-0000-0000-00007F7D0000}"/>
    <cellStyle name="40% - Accent5 4 5 7" xfId="38918" xr:uid="{00000000-0005-0000-0000-0000807D0000}"/>
    <cellStyle name="40% - Accent5 4 5 8" xfId="38919" xr:uid="{00000000-0005-0000-0000-0000817D0000}"/>
    <cellStyle name="40% - Accent5 4 5_51-Sch Exp Fed Awards  (1)" xfId="38908" xr:uid="{00000000-0005-0000-0000-0000827D0000}"/>
    <cellStyle name="40% - Accent5 4 6" xfId="5507" xr:uid="{00000000-0005-0000-0000-0000837D0000}"/>
    <cellStyle name="40% - Accent5 4 6 2" xfId="5508" xr:uid="{00000000-0005-0000-0000-0000847D0000}"/>
    <cellStyle name="40% - Accent5 4 6 2 2" xfId="13647" xr:uid="{00000000-0005-0000-0000-0000857D0000}"/>
    <cellStyle name="40% - Accent5 4 6 2 3" xfId="22761" xr:uid="{00000000-0005-0000-0000-0000867D0000}"/>
    <cellStyle name="40% - Accent5 4 6 2_51-Sch Exp Fed Awards  (1)" xfId="38921" xr:uid="{00000000-0005-0000-0000-0000877D0000}"/>
    <cellStyle name="40% - Accent5 4 6 3" xfId="13648" xr:uid="{00000000-0005-0000-0000-0000887D0000}"/>
    <cellStyle name="40% - Accent5 4 6 3 2" xfId="38923" xr:uid="{00000000-0005-0000-0000-0000897D0000}"/>
    <cellStyle name="40% - Accent5 4 6 3_51-Sch Exp Fed Awards  (1)" xfId="38922" xr:uid="{00000000-0005-0000-0000-00008A7D0000}"/>
    <cellStyle name="40% - Accent5 4 6 4" xfId="19127" xr:uid="{00000000-0005-0000-0000-00008B7D0000}"/>
    <cellStyle name="40% - Accent5 4 6_51-Sch Exp Fed Awards  (1)" xfId="38920" xr:uid="{00000000-0005-0000-0000-00008C7D0000}"/>
    <cellStyle name="40% - Accent5 4 7" xfId="5509" xr:uid="{00000000-0005-0000-0000-00008D7D0000}"/>
    <cellStyle name="40% - Accent5 4 7 2" xfId="5510" xr:uid="{00000000-0005-0000-0000-00008E7D0000}"/>
    <cellStyle name="40% - Accent5 4 7 2 2" xfId="13649" xr:uid="{00000000-0005-0000-0000-00008F7D0000}"/>
    <cellStyle name="40% - Accent5 4 7 2 3" xfId="22856" xr:uid="{00000000-0005-0000-0000-0000907D0000}"/>
    <cellStyle name="40% - Accent5 4 7 2_51-Sch Exp Fed Awards  (1)" xfId="38925" xr:uid="{00000000-0005-0000-0000-0000917D0000}"/>
    <cellStyle name="40% - Accent5 4 7 3" xfId="13650" xr:uid="{00000000-0005-0000-0000-0000927D0000}"/>
    <cellStyle name="40% - Accent5 4 7 3 2" xfId="38927" xr:uid="{00000000-0005-0000-0000-0000937D0000}"/>
    <cellStyle name="40% - Accent5 4 7 3_51-Sch Exp Fed Awards  (1)" xfId="38926" xr:uid="{00000000-0005-0000-0000-0000947D0000}"/>
    <cellStyle name="40% - Accent5 4 7 4" xfId="19222" xr:uid="{00000000-0005-0000-0000-0000957D0000}"/>
    <cellStyle name="40% - Accent5 4 7_51-Sch Exp Fed Awards  (1)" xfId="38924" xr:uid="{00000000-0005-0000-0000-0000967D0000}"/>
    <cellStyle name="40% - Accent5 4 8" xfId="5511" xr:uid="{00000000-0005-0000-0000-0000977D0000}"/>
    <cellStyle name="40% - Accent5 4 8 2" xfId="5512" xr:uid="{00000000-0005-0000-0000-0000987D0000}"/>
    <cellStyle name="40% - Accent5 4 8 2 2" xfId="13651" xr:uid="{00000000-0005-0000-0000-0000997D0000}"/>
    <cellStyle name="40% - Accent5 4 8 2 3" xfId="22934" xr:uid="{00000000-0005-0000-0000-00009A7D0000}"/>
    <cellStyle name="40% - Accent5 4 8 2_51-Sch Exp Fed Awards  (1)" xfId="38929" xr:uid="{00000000-0005-0000-0000-00009B7D0000}"/>
    <cellStyle name="40% - Accent5 4 8 3" xfId="13652" xr:uid="{00000000-0005-0000-0000-00009C7D0000}"/>
    <cellStyle name="40% - Accent5 4 8 3 2" xfId="38931" xr:uid="{00000000-0005-0000-0000-00009D7D0000}"/>
    <cellStyle name="40% - Accent5 4 8 3_51-Sch Exp Fed Awards  (1)" xfId="38930" xr:uid="{00000000-0005-0000-0000-00009E7D0000}"/>
    <cellStyle name="40% - Accent5 4 8 4" xfId="19300" xr:uid="{00000000-0005-0000-0000-00009F7D0000}"/>
    <cellStyle name="40% - Accent5 4 8_51-Sch Exp Fed Awards  (1)" xfId="38928" xr:uid="{00000000-0005-0000-0000-0000A07D0000}"/>
    <cellStyle name="40% - Accent5 4 9" xfId="5513" xr:uid="{00000000-0005-0000-0000-0000A17D0000}"/>
    <cellStyle name="40% - Accent5 4 9 2" xfId="5514" xr:uid="{00000000-0005-0000-0000-0000A27D0000}"/>
    <cellStyle name="40% - Accent5 4 9 2 2" xfId="13653" xr:uid="{00000000-0005-0000-0000-0000A37D0000}"/>
    <cellStyle name="40% - Accent5 4 9 2 3" xfId="21085" xr:uid="{00000000-0005-0000-0000-0000A47D0000}"/>
    <cellStyle name="40% - Accent5 4 9 2_51-Sch Exp Fed Awards  (1)" xfId="38933" xr:uid="{00000000-0005-0000-0000-0000A57D0000}"/>
    <cellStyle name="40% - Accent5 4 9 3" xfId="13654" xr:uid="{00000000-0005-0000-0000-0000A67D0000}"/>
    <cellStyle name="40% - Accent5 4 9 4" xfId="17451" xr:uid="{00000000-0005-0000-0000-0000A77D0000}"/>
    <cellStyle name="40% - Accent5 4 9_51-Sch Exp Fed Awards  (1)" xfId="38932" xr:uid="{00000000-0005-0000-0000-0000A87D0000}"/>
    <cellStyle name="40% - Accent5 4_411200-10 -20" xfId="38934" xr:uid="{00000000-0005-0000-0000-0000A97D0000}"/>
    <cellStyle name="40% - Accent5 5" xfId="5515" xr:uid="{00000000-0005-0000-0000-0000AA7D0000}"/>
    <cellStyle name="40% - Accent5 5 10" xfId="38935" xr:uid="{00000000-0005-0000-0000-0000AB7D0000}"/>
    <cellStyle name="40% - Accent5 5 11" xfId="38936" xr:uid="{00000000-0005-0000-0000-0000AC7D0000}"/>
    <cellStyle name="40% - Accent5 5 2" xfId="5516" xr:uid="{00000000-0005-0000-0000-0000AD7D0000}"/>
    <cellStyle name="40% - Accent5 5 2 10" xfId="38937" xr:uid="{00000000-0005-0000-0000-0000AE7D0000}"/>
    <cellStyle name="40% - Accent5 5 2 2" xfId="5517" xr:uid="{00000000-0005-0000-0000-0000AF7D0000}"/>
    <cellStyle name="40% - Accent5 5 2 2 2" xfId="5518" xr:uid="{00000000-0005-0000-0000-0000B07D0000}"/>
    <cellStyle name="40% - Accent5 5 2 2 2 2" xfId="5519" xr:uid="{00000000-0005-0000-0000-0000B17D0000}"/>
    <cellStyle name="40% - Accent5 5 2 2 2 2 2" xfId="5520" xr:uid="{00000000-0005-0000-0000-0000B27D0000}"/>
    <cellStyle name="40% - Accent5 5 2 2 2 2 2 2" xfId="13655" xr:uid="{00000000-0005-0000-0000-0000B37D0000}"/>
    <cellStyle name="40% - Accent5 5 2 2 2 2 2 3" xfId="22279" xr:uid="{00000000-0005-0000-0000-0000B47D0000}"/>
    <cellStyle name="40% - Accent5 5 2 2 2 2 2_51-Sch Exp Fed Awards  (1)" xfId="38940" xr:uid="{00000000-0005-0000-0000-0000B57D0000}"/>
    <cellStyle name="40% - Accent5 5 2 2 2 2 3" xfId="13656" xr:uid="{00000000-0005-0000-0000-0000B67D0000}"/>
    <cellStyle name="40% - Accent5 5 2 2 2 2 4" xfId="18645" xr:uid="{00000000-0005-0000-0000-0000B77D0000}"/>
    <cellStyle name="40% - Accent5 5 2 2 2 2_51-Sch Exp Fed Awards  (1)" xfId="38939" xr:uid="{00000000-0005-0000-0000-0000B87D0000}"/>
    <cellStyle name="40% - Accent5 5 2 2 2 3" xfId="5521" xr:uid="{00000000-0005-0000-0000-0000B97D0000}"/>
    <cellStyle name="40% - Accent5 5 2 2 2 3 2" xfId="13657" xr:uid="{00000000-0005-0000-0000-0000BA7D0000}"/>
    <cellStyle name="40% - Accent5 5 2 2 2 3 3" xfId="20560" xr:uid="{00000000-0005-0000-0000-0000BB7D0000}"/>
    <cellStyle name="40% - Accent5 5 2 2 2 3_51-Sch Exp Fed Awards  (1)" xfId="38941" xr:uid="{00000000-0005-0000-0000-0000BC7D0000}"/>
    <cellStyle name="40% - Accent5 5 2 2 2 4" xfId="13658" xr:uid="{00000000-0005-0000-0000-0000BD7D0000}"/>
    <cellStyle name="40% - Accent5 5 2 2 2 4 2" xfId="38943" xr:uid="{00000000-0005-0000-0000-0000BE7D0000}"/>
    <cellStyle name="40% - Accent5 5 2 2 2 4_51-Sch Exp Fed Awards  (1)" xfId="38942" xr:uid="{00000000-0005-0000-0000-0000BF7D0000}"/>
    <cellStyle name="40% - Accent5 5 2 2 2 5" xfId="16924" xr:uid="{00000000-0005-0000-0000-0000C07D0000}"/>
    <cellStyle name="40% - Accent5 5 2 2 2 5 2" xfId="38945" xr:uid="{00000000-0005-0000-0000-0000C17D0000}"/>
    <cellStyle name="40% - Accent5 5 2 2 2 5_51-Sch Exp Fed Awards  (1)" xfId="38944" xr:uid="{00000000-0005-0000-0000-0000C27D0000}"/>
    <cellStyle name="40% - Accent5 5 2 2 2 6" xfId="38946" xr:uid="{00000000-0005-0000-0000-0000C37D0000}"/>
    <cellStyle name="40% - Accent5 5 2 2 2 6 2" xfId="38947" xr:uid="{00000000-0005-0000-0000-0000C47D0000}"/>
    <cellStyle name="40% - Accent5 5 2 2 2 7" xfId="38948" xr:uid="{00000000-0005-0000-0000-0000C57D0000}"/>
    <cellStyle name="40% - Accent5 5 2 2 2 8" xfId="38949" xr:uid="{00000000-0005-0000-0000-0000C67D0000}"/>
    <cellStyle name="40% - Accent5 5 2 2 2_51-Sch Exp Fed Awards  (1)" xfId="38938" xr:uid="{00000000-0005-0000-0000-0000C77D0000}"/>
    <cellStyle name="40% - Accent5 5 2 2 3" xfId="5522" xr:uid="{00000000-0005-0000-0000-0000C87D0000}"/>
    <cellStyle name="40% - Accent5 5 2 2 3 2" xfId="5523" xr:uid="{00000000-0005-0000-0000-0000C97D0000}"/>
    <cellStyle name="40% - Accent5 5 2 2 3 2 2" xfId="13659" xr:uid="{00000000-0005-0000-0000-0000CA7D0000}"/>
    <cellStyle name="40% - Accent5 5 2 2 3 2 3" xfId="22278" xr:uid="{00000000-0005-0000-0000-0000CB7D0000}"/>
    <cellStyle name="40% - Accent5 5 2 2 3 2_51-Sch Exp Fed Awards  (1)" xfId="38951" xr:uid="{00000000-0005-0000-0000-0000CC7D0000}"/>
    <cellStyle name="40% - Accent5 5 2 2 3 3" xfId="13660" xr:uid="{00000000-0005-0000-0000-0000CD7D0000}"/>
    <cellStyle name="40% - Accent5 5 2 2 3 4" xfId="18644" xr:uid="{00000000-0005-0000-0000-0000CE7D0000}"/>
    <cellStyle name="40% - Accent5 5 2 2 3_51-Sch Exp Fed Awards  (1)" xfId="38950" xr:uid="{00000000-0005-0000-0000-0000CF7D0000}"/>
    <cellStyle name="40% - Accent5 5 2 2 4" xfId="5524" xr:uid="{00000000-0005-0000-0000-0000D07D0000}"/>
    <cellStyle name="40% - Accent5 5 2 2 4 2" xfId="13661" xr:uid="{00000000-0005-0000-0000-0000D17D0000}"/>
    <cellStyle name="40% - Accent5 5 2 2 4 3" xfId="20559" xr:uid="{00000000-0005-0000-0000-0000D27D0000}"/>
    <cellStyle name="40% - Accent5 5 2 2 4_51-Sch Exp Fed Awards  (1)" xfId="38952" xr:uid="{00000000-0005-0000-0000-0000D37D0000}"/>
    <cellStyle name="40% - Accent5 5 2 2 5" xfId="13662" xr:uid="{00000000-0005-0000-0000-0000D47D0000}"/>
    <cellStyle name="40% - Accent5 5 2 2 5 2" xfId="38954" xr:uid="{00000000-0005-0000-0000-0000D57D0000}"/>
    <cellStyle name="40% - Accent5 5 2 2 5_51-Sch Exp Fed Awards  (1)" xfId="38953" xr:uid="{00000000-0005-0000-0000-0000D67D0000}"/>
    <cellStyle name="40% - Accent5 5 2 2 6" xfId="16923" xr:uid="{00000000-0005-0000-0000-0000D77D0000}"/>
    <cellStyle name="40% - Accent5 5 2 2 6 2" xfId="38956" xr:uid="{00000000-0005-0000-0000-0000D87D0000}"/>
    <cellStyle name="40% - Accent5 5 2 2 6_51-Sch Exp Fed Awards  (1)" xfId="38955" xr:uid="{00000000-0005-0000-0000-0000D97D0000}"/>
    <cellStyle name="40% - Accent5 5 2 2 7" xfId="38957" xr:uid="{00000000-0005-0000-0000-0000DA7D0000}"/>
    <cellStyle name="40% - Accent5 5 2 2 7 2" xfId="38958" xr:uid="{00000000-0005-0000-0000-0000DB7D0000}"/>
    <cellStyle name="40% - Accent5 5 2 2 8" xfId="38959" xr:uid="{00000000-0005-0000-0000-0000DC7D0000}"/>
    <cellStyle name="40% - Accent5 5 2 2 9" xfId="38960" xr:uid="{00000000-0005-0000-0000-0000DD7D0000}"/>
    <cellStyle name="40% - Accent5 5 2 2_411200-10 -20" xfId="38961" xr:uid="{00000000-0005-0000-0000-0000DE7D0000}"/>
    <cellStyle name="40% - Accent5 5 2 3" xfId="5525" xr:uid="{00000000-0005-0000-0000-0000DF7D0000}"/>
    <cellStyle name="40% - Accent5 5 2 3 2" xfId="5526" xr:uid="{00000000-0005-0000-0000-0000E07D0000}"/>
    <cellStyle name="40% - Accent5 5 2 3 2 2" xfId="5527" xr:uid="{00000000-0005-0000-0000-0000E17D0000}"/>
    <cellStyle name="40% - Accent5 5 2 3 2 2 2" xfId="13663" xr:uid="{00000000-0005-0000-0000-0000E27D0000}"/>
    <cellStyle name="40% - Accent5 5 2 3 2 2 3" xfId="22280" xr:uid="{00000000-0005-0000-0000-0000E37D0000}"/>
    <cellStyle name="40% - Accent5 5 2 3 2 2_51-Sch Exp Fed Awards  (1)" xfId="38964" xr:uid="{00000000-0005-0000-0000-0000E47D0000}"/>
    <cellStyle name="40% - Accent5 5 2 3 2 3" xfId="13664" xr:uid="{00000000-0005-0000-0000-0000E57D0000}"/>
    <cellStyle name="40% - Accent5 5 2 3 2 4" xfId="18646" xr:uid="{00000000-0005-0000-0000-0000E67D0000}"/>
    <cellStyle name="40% - Accent5 5 2 3 2_51-Sch Exp Fed Awards  (1)" xfId="38963" xr:uid="{00000000-0005-0000-0000-0000E77D0000}"/>
    <cellStyle name="40% - Accent5 5 2 3 3" xfId="5528" xr:uid="{00000000-0005-0000-0000-0000E87D0000}"/>
    <cellStyle name="40% - Accent5 5 2 3 3 2" xfId="13665" xr:uid="{00000000-0005-0000-0000-0000E97D0000}"/>
    <cellStyle name="40% - Accent5 5 2 3 3 3" xfId="20561" xr:uid="{00000000-0005-0000-0000-0000EA7D0000}"/>
    <cellStyle name="40% - Accent5 5 2 3 3_51-Sch Exp Fed Awards  (1)" xfId="38965" xr:uid="{00000000-0005-0000-0000-0000EB7D0000}"/>
    <cellStyle name="40% - Accent5 5 2 3 4" xfId="13666" xr:uid="{00000000-0005-0000-0000-0000EC7D0000}"/>
    <cellStyle name="40% - Accent5 5 2 3 4 2" xfId="38967" xr:uid="{00000000-0005-0000-0000-0000ED7D0000}"/>
    <cellStyle name="40% - Accent5 5 2 3 4_51-Sch Exp Fed Awards  (1)" xfId="38966" xr:uid="{00000000-0005-0000-0000-0000EE7D0000}"/>
    <cellStyle name="40% - Accent5 5 2 3 5" xfId="16925" xr:uid="{00000000-0005-0000-0000-0000EF7D0000}"/>
    <cellStyle name="40% - Accent5 5 2 3 5 2" xfId="38969" xr:uid="{00000000-0005-0000-0000-0000F07D0000}"/>
    <cellStyle name="40% - Accent5 5 2 3 5_51-Sch Exp Fed Awards  (1)" xfId="38968" xr:uid="{00000000-0005-0000-0000-0000F17D0000}"/>
    <cellStyle name="40% - Accent5 5 2 3 6" xfId="38970" xr:uid="{00000000-0005-0000-0000-0000F27D0000}"/>
    <cellStyle name="40% - Accent5 5 2 3 6 2" xfId="38971" xr:uid="{00000000-0005-0000-0000-0000F37D0000}"/>
    <cellStyle name="40% - Accent5 5 2 3 7" xfId="38972" xr:uid="{00000000-0005-0000-0000-0000F47D0000}"/>
    <cellStyle name="40% - Accent5 5 2 3 8" xfId="38973" xr:uid="{00000000-0005-0000-0000-0000F57D0000}"/>
    <cellStyle name="40% - Accent5 5 2 3_51-Sch Exp Fed Awards  (1)" xfId="38962" xr:uid="{00000000-0005-0000-0000-0000F67D0000}"/>
    <cellStyle name="40% - Accent5 5 2 4" xfId="5529" xr:uid="{00000000-0005-0000-0000-0000F77D0000}"/>
    <cellStyle name="40% - Accent5 5 2 4 2" xfId="5530" xr:uid="{00000000-0005-0000-0000-0000F87D0000}"/>
    <cellStyle name="40% - Accent5 5 2 4 2 2" xfId="13667" xr:uid="{00000000-0005-0000-0000-0000F97D0000}"/>
    <cellStyle name="40% - Accent5 5 2 4 2 3" xfId="22277" xr:uid="{00000000-0005-0000-0000-0000FA7D0000}"/>
    <cellStyle name="40% - Accent5 5 2 4 2_51-Sch Exp Fed Awards  (1)" xfId="38975" xr:uid="{00000000-0005-0000-0000-0000FB7D0000}"/>
    <cellStyle name="40% - Accent5 5 2 4 3" xfId="13668" xr:uid="{00000000-0005-0000-0000-0000FC7D0000}"/>
    <cellStyle name="40% - Accent5 5 2 4 4" xfId="18643" xr:uid="{00000000-0005-0000-0000-0000FD7D0000}"/>
    <cellStyle name="40% - Accent5 5 2 4_51-Sch Exp Fed Awards  (1)" xfId="38974" xr:uid="{00000000-0005-0000-0000-0000FE7D0000}"/>
    <cellStyle name="40% - Accent5 5 2 5" xfId="5531" xr:uid="{00000000-0005-0000-0000-0000FF7D0000}"/>
    <cellStyle name="40% - Accent5 5 2 5 2" xfId="13669" xr:uid="{00000000-0005-0000-0000-0000007E0000}"/>
    <cellStyle name="40% - Accent5 5 2 5 3" xfId="20558" xr:uid="{00000000-0005-0000-0000-0000017E0000}"/>
    <cellStyle name="40% - Accent5 5 2 5_51-Sch Exp Fed Awards  (1)" xfId="38976" xr:uid="{00000000-0005-0000-0000-0000027E0000}"/>
    <cellStyle name="40% - Accent5 5 2 6" xfId="13670" xr:uid="{00000000-0005-0000-0000-0000037E0000}"/>
    <cellStyle name="40% - Accent5 5 2 6 2" xfId="38978" xr:uid="{00000000-0005-0000-0000-0000047E0000}"/>
    <cellStyle name="40% - Accent5 5 2 6_51-Sch Exp Fed Awards  (1)" xfId="38977" xr:uid="{00000000-0005-0000-0000-0000057E0000}"/>
    <cellStyle name="40% - Accent5 5 2 7" xfId="16922" xr:uid="{00000000-0005-0000-0000-0000067E0000}"/>
    <cellStyle name="40% - Accent5 5 2 7 2" xfId="38980" xr:uid="{00000000-0005-0000-0000-0000077E0000}"/>
    <cellStyle name="40% - Accent5 5 2 7_51-Sch Exp Fed Awards  (1)" xfId="38979" xr:uid="{00000000-0005-0000-0000-0000087E0000}"/>
    <cellStyle name="40% - Accent5 5 2 8" xfId="38981" xr:uid="{00000000-0005-0000-0000-0000097E0000}"/>
    <cellStyle name="40% - Accent5 5 2 8 2" xfId="38982" xr:uid="{00000000-0005-0000-0000-00000A7E0000}"/>
    <cellStyle name="40% - Accent5 5 2 9" xfId="38983" xr:uid="{00000000-0005-0000-0000-00000B7E0000}"/>
    <cellStyle name="40% - Accent5 5 2_411200-10 -20" xfId="38984" xr:uid="{00000000-0005-0000-0000-00000C7E0000}"/>
    <cellStyle name="40% - Accent5 5 3" xfId="5532" xr:uid="{00000000-0005-0000-0000-00000D7E0000}"/>
    <cellStyle name="40% - Accent5 5 3 2" xfId="5533" xr:uid="{00000000-0005-0000-0000-00000E7E0000}"/>
    <cellStyle name="40% - Accent5 5 3 2 2" xfId="5534" xr:uid="{00000000-0005-0000-0000-00000F7E0000}"/>
    <cellStyle name="40% - Accent5 5 3 2 2 2" xfId="5535" xr:uid="{00000000-0005-0000-0000-0000107E0000}"/>
    <cellStyle name="40% - Accent5 5 3 2 2 2 2" xfId="13671" xr:uid="{00000000-0005-0000-0000-0000117E0000}"/>
    <cellStyle name="40% - Accent5 5 3 2 2 2 3" xfId="22282" xr:uid="{00000000-0005-0000-0000-0000127E0000}"/>
    <cellStyle name="40% - Accent5 5 3 2 2 2_51-Sch Exp Fed Awards  (1)" xfId="38987" xr:uid="{00000000-0005-0000-0000-0000137E0000}"/>
    <cellStyle name="40% - Accent5 5 3 2 2 3" xfId="13672" xr:uid="{00000000-0005-0000-0000-0000147E0000}"/>
    <cellStyle name="40% - Accent5 5 3 2 2 4" xfId="18648" xr:uid="{00000000-0005-0000-0000-0000157E0000}"/>
    <cellStyle name="40% - Accent5 5 3 2 2_51-Sch Exp Fed Awards  (1)" xfId="38986" xr:uid="{00000000-0005-0000-0000-0000167E0000}"/>
    <cellStyle name="40% - Accent5 5 3 2 3" xfId="5536" xr:uid="{00000000-0005-0000-0000-0000177E0000}"/>
    <cellStyle name="40% - Accent5 5 3 2 3 2" xfId="13673" xr:uid="{00000000-0005-0000-0000-0000187E0000}"/>
    <cellStyle name="40% - Accent5 5 3 2 3 3" xfId="20563" xr:uid="{00000000-0005-0000-0000-0000197E0000}"/>
    <cellStyle name="40% - Accent5 5 3 2 3_51-Sch Exp Fed Awards  (1)" xfId="38988" xr:uid="{00000000-0005-0000-0000-00001A7E0000}"/>
    <cellStyle name="40% - Accent5 5 3 2 4" xfId="13674" xr:uid="{00000000-0005-0000-0000-00001B7E0000}"/>
    <cellStyle name="40% - Accent5 5 3 2 4 2" xfId="38990" xr:uid="{00000000-0005-0000-0000-00001C7E0000}"/>
    <cellStyle name="40% - Accent5 5 3 2 4_51-Sch Exp Fed Awards  (1)" xfId="38989" xr:uid="{00000000-0005-0000-0000-00001D7E0000}"/>
    <cellStyle name="40% - Accent5 5 3 2 5" xfId="16927" xr:uid="{00000000-0005-0000-0000-00001E7E0000}"/>
    <cellStyle name="40% - Accent5 5 3 2 5 2" xfId="38992" xr:uid="{00000000-0005-0000-0000-00001F7E0000}"/>
    <cellStyle name="40% - Accent5 5 3 2 5_51-Sch Exp Fed Awards  (1)" xfId="38991" xr:uid="{00000000-0005-0000-0000-0000207E0000}"/>
    <cellStyle name="40% - Accent5 5 3 2 6" xfId="38993" xr:uid="{00000000-0005-0000-0000-0000217E0000}"/>
    <cellStyle name="40% - Accent5 5 3 2 6 2" xfId="38994" xr:uid="{00000000-0005-0000-0000-0000227E0000}"/>
    <cellStyle name="40% - Accent5 5 3 2 7" xfId="38995" xr:uid="{00000000-0005-0000-0000-0000237E0000}"/>
    <cellStyle name="40% - Accent5 5 3 2 8" xfId="38996" xr:uid="{00000000-0005-0000-0000-0000247E0000}"/>
    <cellStyle name="40% - Accent5 5 3 2_51-Sch Exp Fed Awards  (1)" xfId="38985" xr:uid="{00000000-0005-0000-0000-0000257E0000}"/>
    <cellStyle name="40% - Accent5 5 3 3" xfId="5537" xr:uid="{00000000-0005-0000-0000-0000267E0000}"/>
    <cellStyle name="40% - Accent5 5 3 3 2" xfId="5538" xr:uid="{00000000-0005-0000-0000-0000277E0000}"/>
    <cellStyle name="40% - Accent5 5 3 3 2 2" xfId="13675" xr:uid="{00000000-0005-0000-0000-0000287E0000}"/>
    <cellStyle name="40% - Accent5 5 3 3 2 3" xfId="22281" xr:uid="{00000000-0005-0000-0000-0000297E0000}"/>
    <cellStyle name="40% - Accent5 5 3 3 2_51-Sch Exp Fed Awards  (1)" xfId="38998" xr:uid="{00000000-0005-0000-0000-00002A7E0000}"/>
    <cellStyle name="40% - Accent5 5 3 3 3" xfId="13676" xr:uid="{00000000-0005-0000-0000-00002B7E0000}"/>
    <cellStyle name="40% - Accent5 5 3 3 4" xfId="18647" xr:uid="{00000000-0005-0000-0000-00002C7E0000}"/>
    <cellStyle name="40% - Accent5 5 3 3_51-Sch Exp Fed Awards  (1)" xfId="38997" xr:uid="{00000000-0005-0000-0000-00002D7E0000}"/>
    <cellStyle name="40% - Accent5 5 3 4" xfId="5539" xr:uid="{00000000-0005-0000-0000-00002E7E0000}"/>
    <cellStyle name="40% - Accent5 5 3 4 2" xfId="13677" xr:uid="{00000000-0005-0000-0000-00002F7E0000}"/>
    <cellStyle name="40% - Accent5 5 3 4 3" xfId="20562" xr:uid="{00000000-0005-0000-0000-0000307E0000}"/>
    <cellStyle name="40% - Accent5 5 3 4_51-Sch Exp Fed Awards  (1)" xfId="38999" xr:uid="{00000000-0005-0000-0000-0000317E0000}"/>
    <cellStyle name="40% - Accent5 5 3 5" xfId="13678" xr:uid="{00000000-0005-0000-0000-0000327E0000}"/>
    <cellStyle name="40% - Accent5 5 3 5 2" xfId="39001" xr:uid="{00000000-0005-0000-0000-0000337E0000}"/>
    <cellStyle name="40% - Accent5 5 3 5_51-Sch Exp Fed Awards  (1)" xfId="39000" xr:uid="{00000000-0005-0000-0000-0000347E0000}"/>
    <cellStyle name="40% - Accent5 5 3 6" xfId="16926" xr:uid="{00000000-0005-0000-0000-0000357E0000}"/>
    <cellStyle name="40% - Accent5 5 3 6 2" xfId="39003" xr:uid="{00000000-0005-0000-0000-0000367E0000}"/>
    <cellStyle name="40% - Accent5 5 3 6_51-Sch Exp Fed Awards  (1)" xfId="39002" xr:uid="{00000000-0005-0000-0000-0000377E0000}"/>
    <cellStyle name="40% - Accent5 5 3 7" xfId="39004" xr:uid="{00000000-0005-0000-0000-0000387E0000}"/>
    <cellStyle name="40% - Accent5 5 3 7 2" xfId="39005" xr:uid="{00000000-0005-0000-0000-0000397E0000}"/>
    <cellStyle name="40% - Accent5 5 3 8" xfId="39006" xr:uid="{00000000-0005-0000-0000-00003A7E0000}"/>
    <cellStyle name="40% - Accent5 5 3 9" xfId="39007" xr:uid="{00000000-0005-0000-0000-00003B7E0000}"/>
    <cellStyle name="40% - Accent5 5 3_411200-10 -20" xfId="39008" xr:uid="{00000000-0005-0000-0000-00003C7E0000}"/>
    <cellStyle name="40% - Accent5 5 4" xfId="5540" xr:uid="{00000000-0005-0000-0000-00003D7E0000}"/>
    <cellStyle name="40% - Accent5 5 4 2" xfId="5541" xr:uid="{00000000-0005-0000-0000-00003E7E0000}"/>
    <cellStyle name="40% - Accent5 5 4 2 2" xfId="5542" xr:uid="{00000000-0005-0000-0000-00003F7E0000}"/>
    <cellStyle name="40% - Accent5 5 4 2 2 2" xfId="13679" xr:uid="{00000000-0005-0000-0000-0000407E0000}"/>
    <cellStyle name="40% - Accent5 5 4 2 2 3" xfId="22283" xr:uid="{00000000-0005-0000-0000-0000417E0000}"/>
    <cellStyle name="40% - Accent5 5 4 2 2_51-Sch Exp Fed Awards  (1)" xfId="39011" xr:uid="{00000000-0005-0000-0000-0000427E0000}"/>
    <cellStyle name="40% - Accent5 5 4 2 3" xfId="13680" xr:uid="{00000000-0005-0000-0000-0000437E0000}"/>
    <cellStyle name="40% - Accent5 5 4 2 4" xfId="18649" xr:uid="{00000000-0005-0000-0000-0000447E0000}"/>
    <cellStyle name="40% - Accent5 5 4 2_51-Sch Exp Fed Awards  (1)" xfId="39010" xr:uid="{00000000-0005-0000-0000-0000457E0000}"/>
    <cellStyle name="40% - Accent5 5 4 3" xfId="5543" xr:uid="{00000000-0005-0000-0000-0000467E0000}"/>
    <cellStyle name="40% - Accent5 5 4 3 2" xfId="13681" xr:uid="{00000000-0005-0000-0000-0000477E0000}"/>
    <cellStyle name="40% - Accent5 5 4 3 3" xfId="20564" xr:uid="{00000000-0005-0000-0000-0000487E0000}"/>
    <cellStyle name="40% - Accent5 5 4 3_51-Sch Exp Fed Awards  (1)" xfId="39012" xr:uid="{00000000-0005-0000-0000-0000497E0000}"/>
    <cellStyle name="40% - Accent5 5 4 4" xfId="13682" xr:uid="{00000000-0005-0000-0000-00004A7E0000}"/>
    <cellStyle name="40% - Accent5 5 4 4 2" xfId="39014" xr:uid="{00000000-0005-0000-0000-00004B7E0000}"/>
    <cellStyle name="40% - Accent5 5 4 4_51-Sch Exp Fed Awards  (1)" xfId="39013" xr:uid="{00000000-0005-0000-0000-00004C7E0000}"/>
    <cellStyle name="40% - Accent5 5 4 5" xfId="16928" xr:uid="{00000000-0005-0000-0000-00004D7E0000}"/>
    <cellStyle name="40% - Accent5 5 4 5 2" xfId="39016" xr:uid="{00000000-0005-0000-0000-00004E7E0000}"/>
    <cellStyle name="40% - Accent5 5 4 5_51-Sch Exp Fed Awards  (1)" xfId="39015" xr:uid="{00000000-0005-0000-0000-00004F7E0000}"/>
    <cellStyle name="40% - Accent5 5 4 6" xfId="39017" xr:uid="{00000000-0005-0000-0000-0000507E0000}"/>
    <cellStyle name="40% - Accent5 5 4 6 2" xfId="39018" xr:uid="{00000000-0005-0000-0000-0000517E0000}"/>
    <cellStyle name="40% - Accent5 5 4 7" xfId="39019" xr:uid="{00000000-0005-0000-0000-0000527E0000}"/>
    <cellStyle name="40% - Accent5 5 4 8" xfId="39020" xr:uid="{00000000-0005-0000-0000-0000537E0000}"/>
    <cellStyle name="40% - Accent5 5 4_51-Sch Exp Fed Awards  (1)" xfId="39009" xr:uid="{00000000-0005-0000-0000-0000547E0000}"/>
    <cellStyle name="40% - Accent5 5 5" xfId="5544" xr:uid="{00000000-0005-0000-0000-0000557E0000}"/>
    <cellStyle name="40% - Accent5 5 5 2" xfId="5545" xr:uid="{00000000-0005-0000-0000-0000567E0000}"/>
    <cellStyle name="40% - Accent5 5 5 2 2" xfId="13683" xr:uid="{00000000-0005-0000-0000-0000577E0000}"/>
    <cellStyle name="40% - Accent5 5 5 2 3" xfId="21115" xr:uid="{00000000-0005-0000-0000-0000587E0000}"/>
    <cellStyle name="40% - Accent5 5 5 2_51-Sch Exp Fed Awards  (1)" xfId="39022" xr:uid="{00000000-0005-0000-0000-0000597E0000}"/>
    <cellStyle name="40% - Accent5 5 5 3" xfId="13684" xr:uid="{00000000-0005-0000-0000-00005A7E0000}"/>
    <cellStyle name="40% - Accent5 5 5 4" xfId="17481" xr:uid="{00000000-0005-0000-0000-00005B7E0000}"/>
    <cellStyle name="40% - Accent5 5 5_51-Sch Exp Fed Awards  (1)" xfId="39021" xr:uid="{00000000-0005-0000-0000-00005C7E0000}"/>
    <cellStyle name="40% - Accent5 5 6" xfId="5546" xr:uid="{00000000-0005-0000-0000-00005D7E0000}"/>
    <cellStyle name="40% - Accent5 5 6 2" xfId="13685" xr:uid="{00000000-0005-0000-0000-00005E7E0000}"/>
    <cellStyle name="40% - Accent5 5 6 3" xfId="20557" xr:uid="{00000000-0005-0000-0000-00005F7E0000}"/>
    <cellStyle name="40% - Accent5 5 6_51-Sch Exp Fed Awards  (1)" xfId="39023" xr:uid="{00000000-0005-0000-0000-0000607E0000}"/>
    <cellStyle name="40% - Accent5 5 7" xfId="13686" xr:uid="{00000000-0005-0000-0000-0000617E0000}"/>
    <cellStyle name="40% - Accent5 5 7 2" xfId="39025" xr:uid="{00000000-0005-0000-0000-0000627E0000}"/>
    <cellStyle name="40% - Accent5 5 7_51-Sch Exp Fed Awards  (1)" xfId="39024" xr:uid="{00000000-0005-0000-0000-0000637E0000}"/>
    <cellStyle name="40% - Accent5 5 8" xfId="16921" xr:uid="{00000000-0005-0000-0000-0000647E0000}"/>
    <cellStyle name="40% - Accent5 5 8 2" xfId="39027" xr:uid="{00000000-0005-0000-0000-0000657E0000}"/>
    <cellStyle name="40% - Accent5 5 8_51-Sch Exp Fed Awards  (1)" xfId="39026" xr:uid="{00000000-0005-0000-0000-0000667E0000}"/>
    <cellStyle name="40% - Accent5 5 9" xfId="39028" xr:uid="{00000000-0005-0000-0000-0000677E0000}"/>
    <cellStyle name="40% - Accent5 5 9 2" xfId="39029" xr:uid="{00000000-0005-0000-0000-0000687E0000}"/>
    <cellStyle name="40% - Accent5 5_411200-10 -20" xfId="39030" xr:uid="{00000000-0005-0000-0000-0000697E0000}"/>
    <cellStyle name="40% - Accent5 6" xfId="5547" xr:uid="{00000000-0005-0000-0000-00006A7E0000}"/>
    <cellStyle name="40% - Accent5 6 10" xfId="39031" xr:uid="{00000000-0005-0000-0000-00006B7E0000}"/>
    <cellStyle name="40% - Accent5 6 11" xfId="39032" xr:uid="{00000000-0005-0000-0000-00006C7E0000}"/>
    <cellStyle name="40% - Accent5 6 2" xfId="5548" xr:uid="{00000000-0005-0000-0000-00006D7E0000}"/>
    <cellStyle name="40% - Accent5 6 2 10" xfId="39033" xr:uid="{00000000-0005-0000-0000-00006E7E0000}"/>
    <cellStyle name="40% - Accent5 6 2 2" xfId="5549" xr:uid="{00000000-0005-0000-0000-00006F7E0000}"/>
    <cellStyle name="40% - Accent5 6 2 2 2" xfId="5550" xr:uid="{00000000-0005-0000-0000-0000707E0000}"/>
    <cellStyle name="40% - Accent5 6 2 2 2 2" xfId="5551" xr:uid="{00000000-0005-0000-0000-0000717E0000}"/>
    <cellStyle name="40% - Accent5 6 2 2 2 2 2" xfId="5552" xr:uid="{00000000-0005-0000-0000-0000727E0000}"/>
    <cellStyle name="40% - Accent5 6 2 2 2 2 2 2" xfId="13687" xr:uid="{00000000-0005-0000-0000-0000737E0000}"/>
    <cellStyle name="40% - Accent5 6 2 2 2 2 2 3" xfId="22286" xr:uid="{00000000-0005-0000-0000-0000747E0000}"/>
    <cellStyle name="40% - Accent5 6 2 2 2 2 2_51-Sch Exp Fed Awards  (1)" xfId="39036" xr:uid="{00000000-0005-0000-0000-0000757E0000}"/>
    <cellStyle name="40% - Accent5 6 2 2 2 2 3" xfId="13688" xr:uid="{00000000-0005-0000-0000-0000767E0000}"/>
    <cellStyle name="40% - Accent5 6 2 2 2 2 4" xfId="18652" xr:uid="{00000000-0005-0000-0000-0000777E0000}"/>
    <cellStyle name="40% - Accent5 6 2 2 2 2_51-Sch Exp Fed Awards  (1)" xfId="39035" xr:uid="{00000000-0005-0000-0000-0000787E0000}"/>
    <cellStyle name="40% - Accent5 6 2 2 2 3" xfId="5553" xr:uid="{00000000-0005-0000-0000-0000797E0000}"/>
    <cellStyle name="40% - Accent5 6 2 2 2 3 2" xfId="13689" xr:uid="{00000000-0005-0000-0000-00007A7E0000}"/>
    <cellStyle name="40% - Accent5 6 2 2 2 3 3" xfId="20568" xr:uid="{00000000-0005-0000-0000-00007B7E0000}"/>
    <cellStyle name="40% - Accent5 6 2 2 2 3_51-Sch Exp Fed Awards  (1)" xfId="39037" xr:uid="{00000000-0005-0000-0000-00007C7E0000}"/>
    <cellStyle name="40% - Accent5 6 2 2 2 4" xfId="13690" xr:uid="{00000000-0005-0000-0000-00007D7E0000}"/>
    <cellStyle name="40% - Accent5 6 2 2 2 4 2" xfId="39039" xr:uid="{00000000-0005-0000-0000-00007E7E0000}"/>
    <cellStyle name="40% - Accent5 6 2 2 2 4_51-Sch Exp Fed Awards  (1)" xfId="39038" xr:uid="{00000000-0005-0000-0000-00007F7E0000}"/>
    <cellStyle name="40% - Accent5 6 2 2 2 5" xfId="16932" xr:uid="{00000000-0005-0000-0000-0000807E0000}"/>
    <cellStyle name="40% - Accent5 6 2 2 2 5 2" xfId="39041" xr:uid="{00000000-0005-0000-0000-0000817E0000}"/>
    <cellStyle name="40% - Accent5 6 2 2 2 5_51-Sch Exp Fed Awards  (1)" xfId="39040" xr:uid="{00000000-0005-0000-0000-0000827E0000}"/>
    <cellStyle name="40% - Accent5 6 2 2 2 6" xfId="39042" xr:uid="{00000000-0005-0000-0000-0000837E0000}"/>
    <cellStyle name="40% - Accent5 6 2 2 2 6 2" xfId="39043" xr:uid="{00000000-0005-0000-0000-0000847E0000}"/>
    <cellStyle name="40% - Accent5 6 2 2 2 7" xfId="39044" xr:uid="{00000000-0005-0000-0000-0000857E0000}"/>
    <cellStyle name="40% - Accent5 6 2 2 2 8" xfId="39045" xr:uid="{00000000-0005-0000-0000-0000867E0000}"/>
    <cellStyle name="40% - Accent5 6 2 2 2_51-Sch Exp Fed Awards  (1)" xfId="39034" xr:uid="{00000000-0005-0000-0000-0000877E0000}"/>
    <cellStyle name="40% - Accent5 6 2 2 3" xfId="5554" xr:uid="{00000000-0005-0000-0000-0000887E0000}"/>
    <cellStyle name="40% - Accent5 6 2 2 3 2" xfId="5555" xr:uid="{00000000-0005-0000-0000-0000897E0000}"/>
    <cellStyle name="40% - Accent5 6 2 2 3 2 2" xfId="13691" xr:uid="{00000000-0005-0000-0000-00008A7E0000}"/>
    <cellStyle name="40% - Accent5 6 2 2 3 2 3" xfId="22285" xr:uid="{00000000-0005-0000-0000-00008B7E0000}"/>
    <cellStyle name="40% - Accent5 6 2 2 3 2_51-Sch Exp Fed Awards  (1)" xfId="39047" xr:uid="{00000000-0005-0000-0000-00008C7E0000}"/>
    <cellStyle name="40% - Accent5 6 2 2 3 3" xfId="13692" xr:uid="{00000000-0005-0000-0000-00008D7E0000}"/>
    <cellStyle name="40% - Accent5 6 2 2 3 4" xfId="18651" xr:uid="{00000000-0005-0000-0000-00008E7E0000}"/>
    <cellStyle name="40% - Accent5 6 2 2 3_51-Sch Exp Fed Awards  (1)" xfId="39046" xr:uid="{00000000-0005-0000-0000-00008F7E0000}"/>
    <cellStyle name="40% - Accent5 6 2 2 4" xfId="5556" xr:uid="{00000000-0005-0000-0000-0000907E0000}"/>
    <cellStyle name="40% - Accent5 6 2 2 4 2" xfId="13693" xr:uid="{00000000-0005-0000-0000-0000917E0000}"/>
    <cellStyle name="40% - Accent5 6 2 2 4 3" xfId="20567" xr:uid="{00000000-0005-0000-0000-0000927E0000}"/>
    <cellStyle name="40% - Accent5 6 2 2 4_51-Sch Exp Fed Awards  (1)" xfId="39048" xr:uid="{00000000-0005-0000-0000-0000937E0000}"/>
    <cellStyle name="40% - Accent5 6 2 2 5" xfId="13694" xr:uid="{00000000-0005-0000-0000-0000947E0000}"/>
    <cellStyle name="40% - Accent5 6 2 2 5 2" xfId="39050" xr:uid="{00000000-0005-0000-0000-0000957E0000}"/>
    <cellStyle name="40% - Accent5 6 2 2 5_51-Sch Exp Fed Awards  (1)" xfId="39049" xr:uid="{00000000-0005-0000-0000-0000967E0000}"/>
    <cellStyle name="40% - Accent5 6 2 2 6" xfId="16931" xr:uid="{00000000-0005-0000-0000-0000977E0000}"/>
    <cellStyle name="40% - Accent5 6 2 2 6 2" xfId="39052" xr:uid="{00000000-0005-0000-0000-0000987E0000}"/>
    <cellStyle name="40% - Accent5 6 2 2 6_51-Sch Exp Fed Awards  (1)" xfId="39051" xr:uid="{00000000-0005-0000-0000-0000997E0000}"/>
    <cellStyle name="40% - Accent5 6 2 2 7" xfId="39053" xr:uid="{00000000-0005-0000-0000-00009A7E0000}"/>
    <cellStyle name="40% - Accent5 6 2 2 7 2" xfId="39054" xr:uid="{00000000-0005-0000-0000-00009B7E0000}"/>
    <cellStyle name="40% - Accent5 6 2 2 8" xfId="39055" xr:uid="{00000000-0005-0000-0000-00009C7E0000}"/>
    <cellStyle name="40% - Accent5 6 2 2 9" xfId="39056" xr:uid="{00000000-0005-0000-0000-00009D7E0000}"/>
    <cellStyle name="40% - Accent5 6 2 2_411200-10 -20" xfId="39057" xr:uid="{00000000-0005-0000-0000-00009E7E0000}"/>
    <cellStyle name="40% - Accent5 6 2 3" xfId="5557" xr:uid="{00000000-0005-0000-0000-00009F7E0000}"/>
    <cellStyle name="40% - Accent5 6 2 3 2" xfId="5558" xr:uid="{00000000-0005-0000-0000-0000A07E0000}"/>
    <cellStyle name="40% - Accent5 6 2 3 2 2" xfId="5559" xr:uid="{00000000-0005-0000-0000-0000A17E0000}"/>
    <cellStyle name="40% - Accent5 6 2 3 2 2 2" xfId="13695" xr:uid="{00000000-0005-0000-0000-0000A27E0000}"/>
    <cellStyle name="40% - Accent5 6 2 3 2 2 3" xfId="22287" xr:uid="{00000000-0005-0000-0000-0000A37E0000}"/>
    <cellStyle name="40% - Accent5 6 2 3 2 2_51-Sch Exp Fed Awards  (1)" xfId="39060" xr:uid="{00000000-0005-0000-0000-0000A47E0000}"/>
    <cellStyle name="40% - Accent5 6 2 3 2 3" xfId="13696" xr:uid="{00000000-0005-0000-0000-0000A57E0000}"/>
    <cellStyle name="40% - Accent5 6 2 3 2 4" xfId="18653" xr:uid="{00000000-0005-0000-0000-0000A67E0000}"/>
    <cellStyle name="40% - Accent5 6 2 3 2_51-Sch Exp Fed Awards  (1)" xfId="39059" xr:uid="{00000000-0005-0000-0000-0000A77E0000}"/>
    <cellStyle name="40% - Accent5 6 2 3 3" xfId="5560" xr:uid="{00000000-0005-0000-0000-0000A87E0000}"/>
    <cellStyle name="40% - Accent5 6 2 3 3 2" xfId="13697" xr:uid="{00000000-0005-0000-0000-0000A97E0000}"/>
    <cellStyle name="40% - Accent5 6 2 3 3 3" xfId="20569" xr:uid="{00000000-0005-0000-0000-0000AA7E0000}"/>
    <cellStyle name="40% - Accent5 6 2 3 3_51-Sch Exp Fed Awards  (1)" xfId="39061" xr:uid="{00000000-0005-0000-0000-0000AB7E0000}"/>
    <cellStyle name="40% - Accent5 6 2 3 4" xfId="13698" xr:uid="{00000000-0005-0000-0000-0000AC7E0000}"/>
    <cellStyle name="40% - Accent5 6 2 3 4 2" xfId="39063" xr:uid="{00000000-0005-0000-0000-0000AD7E0000}"/>
    <cellStyle name="40% - Accent5 6 2 3 4_51-Sch Exp Fed Awards  (1)" xfId="39062" xr:uid="{00000000-0005-0000-0000-0000AE7E0000}"/>
    <cellStyle name="40% - Accent5 6 2 3 5" xfId="16933" xr:uid="{00000000-0005-0000-0000-0000AF7E0000}"/>
    <cellStyle name="40% - Accent5 6 2 3 5 2" xfId="39065" xr:uid="{00000000-0005-0000-0000-0000B07E0000}"/>
    <cellStyle name="40% - Accent5 6 2 3 5_51-Sch Exp Fed Awards  (1)" xfId="39064" xr:uid="{00000000-0005-0000-0000-0000B17E0000}"/>
    <cellStyle name="40% - Accent5 6 2 3 6" xfId="39066" xr:uid="{00000000-0005-0000-0000-0000B27E0000}"/>
    <cellStyle name="40% - Accent5 6 2 3 6 2" xfId="39067" xr:uid="{00000000-0005-0000-0000-0000B37E0000}"/>
    <cellStyle name="40% - Accent5 6 2 3 7" xfId="39068" xr:uid="{00000000-0005-0000-0000-0000B47E0000}"/>
    <cellStyle name="40% - Accent5 6 2 3 8" xfId="39069" xr:uid="{00000000-0005-0000-0000-0000B57E0000}"/>
    <cellStyle name="40% - Accent5 6 2 3_51-Sch Exp Fed Awards  (1)" xfId="39058" xr:uid="{00000000-0005-0000-0000-0000B67E0000}"/>
    <cellStyle name="40% - Accent5 6 2 4" xfId="5561" xr:uid="{00000000-0005-0000-0000-0000B77E0000}"/>
    <cellStyle name="40% - Accent5 6 2 4 2" xfId="5562" xr:uid="{00000000-0005-0000-0000-0000B87E0000}"/>
    <cellStyle name="40% - Accent5 6 2 4 2 2" xfId="13699" xr:uid="{00000000-0005-0000-0000-0000B97E0000}"/>
    <cellStyle name="40% - Accent5 6 2 4 2 3" xfId="22284" xr:uid="{00000000-0005-0000-0000-0000BA7E0000}"/>
    <cellStyle name="40% - Accent5 6 2 4 2_51-Sch Exp Fed Awards  (1)" xfId="39071" xr:uid="{00000000-0005-0000-0000-0000BB7E0000}"/>
    <cellStyle name="40% - Accent5 6 2 4 3" xfId="13700" xr:uid="{00000000-0005-0000-0000-0000BC7E0000}"/>
    <cellStyle name="40% - Accent5 6 2 4 4" xfId="18650" xr:uid="{00000000-0005-0000-0000-0000BD7E0000}"/>
    <cellStyle name="40% - Accent5 6 2 4_51-Sch Exp Fed Awards  (1)" xfId="39070" xr:uid="{00000000-0005-0000-0000-0000BE7E0000}"/>
    <cellStyle name="40% - Accent5 6 2 5" xfId="5563" xr:uid="{00000000-0005-0000-0000-0000BF7E0000}"/>
    <cellStyle name="40% - Accent5 6 2 5 2" xfId="13701" xr:uid="{00000000-0005-0000-0000-0000C07E0000}"/>
    <cellStyle name="40% - Accent5 6 2 5 3" xfId="20566" xr:uid="{00000000-0005-0000-0000-0000C17E0000}"/>
    <cellStyle name="40% - Accent5 6 2 5_51-Sch Exp Fed Awards  (1)" xfId="39072" xr:uid="{00000000-0005-0000-0000-0000C27E0000}"/>
    <cellStyle name="40% - Accent5 6 2 6" xfId="13702" xr:uid="{00000000-0005-0000-0000-0000C37E0000}"/>
    <cellStyle name="40% - Accent5 6 2 6 2" xfId="39074" xr:uid="{00000000-0005-0000-0000-0000C47E0000}"/>
    <cellStyle name="40% - Accent5 6 2 6_51-Sch Exp Fed Awards  (1)" xfId="39073" xr:uid="{00000000-0005-0000-0000-0000C57E0000}"/>
    <cellStyle name="40% - Accent5 6 2 7" xfId="16930" xr:uid="{00000000-0005-0000-0000-0000C67E0000}"/>
    <cellStyle name="40% - Accent5 6 2 7 2" xfId="39076" xr:uid="{00000000-0005-0000-0000-0000C77E0000}"/>
    <cellStyle name="40% - Accent5 6 2 7_51-Sch Exp Fed Awards  (1)" xfId="39075" xr:uid="{00000000-0005-0000-0000-0000C87E0000}"/>
    <cellStyle name="40% - Accent5 6 2 8" xfId="39077" xr:uid="{00000000-0005-0000-0000-0000C97E0000}"/>
    <cellStyle name="40% - Accent5 6 2 8 2" xfId="39078" xr:uid="{00000000-0005-0000-0000-0000CA7E0000}"/>
    <cellStyle name="40% - Accent5 6 2 9" xfId="39079" xr:uid="{00000000-0005-0000-0000-0000CB7E0000}"/>
    <cellStyle name="40% - Accent5 6 2_411200-10 -20" xfId="39080" xr:uid="{00000000-0005-0000-0000-0000CC7E0000}"/>
    <cellStyle name="40% - Accent5 6 3" xfId="5564" xr:uid="{00000000-0005-0000-0000-0000CD7E0000}"/>
    <cellStyle name="40% - Accent5 6 3 2" xfId="5565" xr:uid="{00000000-0005-0000-0000-0000CE7E0000}"/>
    <cellStyle name="40% - Accent5 6 3 2 2" xfId="5566" xr:uid="{00000000-0005-0000-0000-0000CF7E0000}"/>
    <cellStyle name="40% - Accent5 6 3 2 2 2" xfId="5567" xr:uid="{00000000-0005-0000-0000-0000D07E0000}"/>
    <cellStyle name="40% - Accent5 6 3 2 2 2 2" xfId="13703" xr:uid="{00000000-0005-0000-0000-0000D17E0000}"/>
    <cellStyle name="40% - Accent5 6 3 2 2 2 3" xfId="22289" xr:uid="{00000000-0005-0000-0000-0000D27E0000}"/>
    <cellStyle name="40% - Accent5 6 3 2 2 2_51-Sch Exp Fed Awards  (1)" xfId="39083" xr:uid="{00000000-0005-0000-0000-0000D37E0000}"/>
    <cellStyle name="40% - Accent5 6 3 2 2 3" xfId="13704" xr:uid="{00000000-0005-0000-0000-0000D47E0000}"/>
    <cellStyle name="40% - Accent5 6 3 2 2 4" xfId="18655" xr:uid="{00000000-0005-0000-0000-0000D57E0000}"/>
    <cellStyle name="40% - Accent5 6 3 2 2_51-Sch Exp Fed Awards  (1)" xfId="39082" xr:uid="{00000000-0005-0000-0000-0000D67E0000}"/>
    <cellStyle name="40% - Accent5 6 3 2 3" xfId="5568" xr:uid="{00000000-0005-0000-0000-0000D77E0000}"/>
    <cellStyle name="40% - Accent5 6 3 2 3 2" xfId="13705" xr:uid="{00000000-0005-0000-0000-0000D87E0000}"/>
    <cellStyle name="40% - Accent5 6 3 2 3 3" xfId="20571" xr:uid="{00000000-0005-0000-0000-0000D97E0000}"/>
    <cellStyle name="40% - Accent5 6 3 2 3_51-Sch Exp Fed Awards  (1)" xfId="39084" xr:uid="{00000000-0005-0000-0000-0000DA7E0000}"/>
    <cellStyle name="40% - Accent5 6 3 2 4" xfId="13706" xr:uid="{00000000-0005-0000-0000-0000DB7E0000}"/>
    <cellStyle name="40% - Accent5 6 3 2 4 2" xfId="39086" xr:uid="{00000000-0005-0000-0000-0000DC7E0000}"/>
    <cellStyle name="40% - Accent5 6 3 2 4_51-Sch Exp Fed Awards  (1)" xfId="39085" xr:uid="{00000000-0005-0000-0000-0000DD7E0000}"/>
    <cellStyle name="40% - Accent5 6 3 2 5" xfId="16935" xr:uid="{00000000-0005-0000-0000-0000DE7E0000}"/>
    <cellStyle name="40% - Accent5 6 3 2 5 2" xfId="39088" xr:uid="{00000000-0005-0000-0000-0000DF7E0000}"/>
    <cellStyle name="40% - Accent5 6 3 2 5_51-Sch Exp Fed Awards  (1)" xfId="39087" xr:uid="{00000000-0005-0000-0000-0000E07E0000}"/>
    <cellStyle name="40% - Accent5 6 3 2 6" xfId="39089" xr:uid="{00000000-0005-0000-0000-0000E17E0000}"/>
    <cellStyle name="40% - Accent5 6 3 2 6 2" xfId="39090" xr:uid="{00000000-0005-0000-0000-0000E27E0000}"/>
    <cellStyle name="40% - Accent5 6 3 2 7" xfId="39091" xr:uid="{00000000-0005-0000-0000-0000E37E0000}"/>
    <cellStyle name="40% - Accent5 6 3 2 8" xfId="39092" xr:uid="{00000000-0005-0000-0000-0000E47E0000}"/>
    <cellStyle name="40% - Accent5 6 3 2_51-Sch Exp Fed Awards  (1)" xfId="39081" xr:uid="{00000000-0005-0000-0000-0000E57E0000}"/>
    <cellStyle name="40% - Accent5 6 3 3" xfId="5569" xr:uid="{00000000-0005-0000-0000-0000E67E0000}"/>
    <cellStyle name="40% - Accent5 6 3 3 2" xfId="5570" xr:uid="{00000000-0005-0000-0000-0000E77E0000}"/>
    <cellStyle name="40% - Accent5 6 3 3 2 2" xfId="13707" xr:uid="{00000000-0005-0000-0000-0000E87E0000}"/>
    <cellStyle name="40% - Accent5 6 3 3 2 3" xfId="22288" xr:uid="{00000000-0005-0000-0000-0000E97E0000}"/>
    <cellStyle name="40% - Accent5 6 3 3 2_51-Sch Exp Fed Awards  (1)" xfId="39094" xr:uid="{00000000-0005-0000-0000-0000EA7E0000}"/>
    <cellStyle name="40% - Accent5 6 3 3 3" xfId="13708" xr:uid="{00000000-0005-0000-0000-0000EB7E0000}"/>
    <cellStyle name="40% - Accent5 6 3 3 4" xfId="18654" xr:uid="{00000000-0005-0000-0000-0000EC7E0000}"/>
    <cellStyle name="40% - Accent5 6 3 3_51-Sch Exp Fed Awards  (1)" xfId="39093" xr:uid="{00000000-0005-0000-0000-0000ED7E0000}"/>
    <cellStyle name="40% - Accent5 6 3 4" xfId="5571" xr:uid="{00000000-0005-0000-0000-0000EE7E0000}"/>
    <cellStyle name="40% - Accent5 6 3 4 2" xfId="13709" xr:uid="{00000000-0005-0000-0000-0000EF7E0000}"/>
    <cellStyle name="40% - Accent5 6 3 4 3" xfId="20570" xr:uid="{00000000-0005-0000-0000-0000F07E0000}"/>
    <cellStyle name="40% - Accent5 6 3 4_51-Sch Exp Fed Awards  (1)" xfId="39095" xr:uid="{00000000-0005-0000-0000-0000F17E0000}"/>
    <cellStyle name="40% - Accent5 6 3 5" xfId="13710" xr:uid="{00000000-0005-0000-0000-0000F27E0000}"/>
    <cellStyle name="40% - Accent5 6 3 5 2" xfId="39097" xr:uid="{00000000-0005-0000-0000-0000F37E0000}"/>
    <cellStyle name="40% - Accent5 6 3 5_51-Sch Exp Fed Awards  (1)" xfId="39096" xr:uid="{00000000-0005-0000-0000-0000F47E0000}"/>
    <cellStyle name="40% - Accent5 6 3 6" xfId="16934" xr:uid="{00000000-0005-0000-0000-0000F57E0000}"/>
    <cellStyle name="40% - Accent5 6 3 6 2" xfId="39099" xr:uid="{00000000-0005-0000-0000-0000F67E0000}"/>
    <cellStyle name="40% - Accent5 6 3 6_51-Sch Exp Fed Awards  (1)" xfId="39098" xr:uid="{00000000-0005-0000-0000-0000F77E0000}"/>
    <cellStyle name="40% - Accent5 6 3 7" xfId="39100" xr:uid="{00000000-0005-0000-0000-0000F87E0000}"/>
    <cellStyle name="40% - Accent5 6 3 7 2" xfId="39101" xr:uid="{00000000-0005-0000-0000-0000F97E0000}"/>
    <cellStyle name="40% - Accent5 6 3 8" xfId="39102" xr:uid="{00000000-0005-0000-0000-0000FA7E0000}"/>
    <cellStyle name="40% - Accent5 6 3 9" xfId="39103" xr:uid="{00000000-0005-0000-0000-0000FB7E0000}"/>
    <cellStyle name="40% - Accent5 6 3_411200-10 -20" xfId="39104" xr:uid="{00000000-0005-0000-0000-0000FC7E0000}"/>
    <cellStyle name="40% - Accent5 6 4" xfId="5572" xr:uid="{00000000-0005-0000-0000-0000FD7E0000}"/>
    <cellStyle name="40% - Accent5 6 4 2" xfId="5573" xr:uid="{00000000-0005-0000-0000-0000FE7E0000}"/>
    <cellStyle name="40% - Accent5 6 4 2 2" xfId="5574" xr:uid="{00000000-0005-0000-0000-0000FF7E0000}"/>
    <cellStyle name="40% - Accent5 6 4 2 2 2" xfId="13711" xr:uid="{00000000-0005-0000-0000-0000007F0000}"/>
    <cellStyle name="40% - Accent5 6 4 2 2 3" xfId="22290" xr:uid="{00000000-0005-0000-0000-0000017F0000}"/>
    <cellStyle name="40% - Accent5 6 4 2 2_51-Sch Exp Fed Awards  (1)" xfId="39107" xr:uid="{00000000-0005-0000-0000-0000027F0000}"/>
    <cellStyle name="40% - Accent5 6 4 2 3" xfId="13712" xr:uid="{00000000-0005-0000-0000-0000037F0000}"/>
    <cellStyle name="40% - Accent5 6 4 2 4" xfId="18656" xr:uid="{00000000-0005-0000-0000-0000047F0000}"/>
    <cellStyle name="40% - Accent5 6 4 2_51-Sch Exp Fed Awards  (1)" xfId="39106" xr:uid="{00000000-0005-0000-0000-0000057F0000}"/>
    <cellStyle name="40% - Accent5 6 4 3" xfId="5575" xr:uid="{00000000-0005-0000-0000-0000067F0000}"/>
    <cellStyle name="40% - Accent5 6 4 3 2" xfId="13713" xr:uid="{00000000-0005-0000-0000-0000077F0000}"/>
    <cellStyle name="40% - Accent5 6 4 3 3" xfId="20572" xr:uid="{00000000-0005-0000-0000-0000087F0000}"/>
    <cellStyle name="40% - Accent5 6 4 3_51-Sch Exp Fed Awards  (1)" xfId="39108" xr:uid="{00000000-0005-0000-0000-0000097F0000}"/>
    <cellStyle name="40% - Accent5 6 4 4" xfId="13714" xr:uid="{00000000-0005-0000-0000-00000A7F0000}"/>
    <cellStyle name="40% - Accent5 6 4 4 2" xfId="39110" xr:uid="{00000000-0005-0000-0000-00000B7F0000}"/>
    <cellStyle name="40% - Accent5 6 4 4_51-Sch Exp Fed Awards  (1)" xfId="39109" xr:uid="{00000000-0005-0000-0000-00000C7F0000}"/>
    <cellStyle name="40% - Accent5 6 4 5" xfId="16936" xr:uid="{00000000-0005-0000-0000-00000D7F0000}"/>
    <cellStyle name="40% - Accent5 6 4 5 2" xfId="39112" xr:uid="{00000000-0005-0000-0000-00000E7F0000}"/>
    <cellStyle name="40% - Accent5 6 4 5_51-Sch Exp Fed Awards  (1)" xfId="39111" xr:uid="{00000000-0005-0000-0000-00000F7F0000}"/>
    <cellStyle name="40% - Accent5 6 4 6" xfId="39113" xr:uid="{00000000-0005-0000-0000-0000107F0000}"/>
    <cellStyle name="40% - Accent5 6 4 6 2" xfId="39114" xr:uid="{00000000-0005-0000-0000-0000117F0000}"/>
    <cellStyle name="40% - Accent5 6 4 7" xfId="39115" xr:uid="{00000000-0005-0000-0000-0000127F0000}"/>
    <cellStyle name="40% - Accent5 6 4 8" xfId="39116" xr:uid="{00000000-0005-0000-0000-0000137F0000}"/>
    <cellStyle name="40% - Accent5 6 4_51-Sch Exp Fed Awards  (1)" xfId="39105" xr:uid="{00000000-0005-0000-0000-0000147F0000}"/>
    <cellStyle name="40% - Accent5 6 5" xfId="5576" xr:uid="{00000000-0005-0000-0000-0000157F0000}"/>
    <cellStyle name="40% - Accent5 6 5 2" xfId="5577" xr:uid="{00000000-0005-0000-0000-0000167F0000}"/>
    <cellStyle name="40% - Accent5 6 5 2 2" xfId="13715" xr:uid="{00000000-0005-0000-0000-0000177F0000}"/>
    <cellStyle name="40% - Accent5 6 5 2 3" xfId="21143" xr:uid="{00000000-0005-0000-0000-0000187F0000}"/>
    <cellStyle name="40% - Accent5 6 5 2_51-Sch Exp Fed Awards  (1)" xfId="39118" xr:uid="{00000000-0005-0000-0000-0000197F0000}"/>
    <cellStyle name="40% - Accent5 6 5 3" xfId="13716" xr:uid="{00000000-0005-0000-0000-00001A7F0000}"/>
    <cellStyle name="40% - Accent5 6 5 4" xfId="17509" xr:uid="{00000000-0005-0000-0000-00001B7F0000}"/>
    <cellStyle name="40% - Accent5 6 5_51-Sch Exp Fed Awards  (1)" xfId="39117" xr:uid="{00000000-0005-0000-0000-00001C7F0000}"/>
    <cellStyle name="40% - Accent5 6 6" xfId="5578" xr:uid="{00000000-0005-0000-0000-00001D7F0000}"/>
    <cellStyle name="40% - Accent5 6 6 2" xfId="13717" xr:uid="{00000000-0005-0000-0000-00001E7F0000}"/>
    <cellStyle name="40% - Accent5 6 6 3" xfId="20565" xr:uid="{00000000-0005-0000-0000-00001F7F0000}"/>
    <cellStyle name="40% - Accent5 6 6_51-Sch Exp Fed Awards  (1)" xfId="39119" xr:uid="{00000000-0005-0000-0000-0000207F0000}"/>
    <cellStyle name="40% - Accent5 6 7" xfId="13718" xr:uid="{00000000-0005-0000-0000-0000217F0000}"/>
    <cellStyle name="40% - Accent5 6 7 2" xfId="39121" xr:uid="{00000000-0005-0000-0000-0000227F0000}"/>
    <cellStyle name="40% - Accent5 6 7_51-Sch Exp Fed Awards  (1)" xfId="39120" xr:uid="{00000000-0005-0000-0000-0000237F0000}"/>
    <cellStyle name="40% - Accent5 6 8" xfId="16929" xr:uid="{00000000-0005-0000-0000-0000247F0000}"/>
    <cellStyle name="40% - Accent5 6 8 2" xfId="39123" xr:uid="{00000000-0005-0000-0000-0000257F0000}"/>
    <cellStyle name="40% - Accent5 6 8_51-Sch Exp Fed Awards  (1)" xfId="39122" xr:uid="{00000000-0005-0000-0000-0000267F0000}"/>
    <cellStyle name="40% - Accent5 6 9" xfId="39124" xr:uid="{00000000-0005-0000-0000-0000277F0000}"/>
    <cellStyle name="40% - Accent5 6 9 2" xfId="39125" xr:uid="{00000000-0005-0000-0000-0000287F0000}"/>
    <cellStyle name="40% - Accent5 6_411200-10 -20" xfId="39126" xr:uid="{00000000-0005-0000-0000-0000297F0000}"/>
    <cellStyle name="40% - Accent5 7" xfId="5579" xr:uid="{00000000-0005-0000-0000-00002A7F0000}"/>
    <cellStyle name="40% - Accent5 7 10" xfId="39127" xr:uid="{00000000-0005-0000-0000-00002B7F0000}"/>
    <cellStyle name="40% - Accent5 7 11" xfId="39128" xr:uid="{00000000-0005-0000-0000-00002C7F0000}"/>
    <cellStyle name="40% - Accent5 7 2" xfId="5580" xr:uid="{00000000-0005-0000-0000-00002D7F0000}"/>
    <cellStyle name="40% - Accent5 7 2 10" xfId="39129" xr:uid="{00000000-0005-0000-0000-00002E7F0000}"/>
    <cellStyle name="40% - Accent5 7 2 2" xfId="5581" xr:uid="{00000000-0005-0000-0000-00002F7F0000}"/>
    <cellStyle name="40% - Accent5 7 2 2 2" xfId="5582" xr:uid="{00000000-0005-0000-0000-0000307F0000}"/>
    <cellStyle name="40% - Accent5 7 2 2 2 2" xfId="5583" xr:uid="{00000000-0005-0000-0000-0000317F0000}"/>
    <cellStyle name="40% - Accent5 7 2 2 2 2 2" xfId="5584" xr:uid="{00000000-0005-0000-0000-0000327F0000}"/>
    <cellStyle name="40% - Accent5 7 2 2 2 2 2 2" xfId="13719" xr:uid="{00000000-0005-0000-0000-0000337F0000}"/>
    <cellStyle name="40% - Accent5 7 2 2 2 2 2 3" xfId="22294" xr:uid="{00000000-0005-0000-0000-0000347F0000}"/>
    <cellStyle name="40% - Accent5 7 2 2 2 2 2_51-Sch Exp Fed Awards  (1)" xfId="39132" xr:uid="{00000000-0005-0000-0000-0000357F0000}"/>
    <cellStyle name="40% - Accent5 7 2 2 2 2 3" xfId="13720" xr:uid="{00000000-0005-0000-0000-0000367F0000}"/>
    <cellStyle name="40% - Accent5 7 2 2 2 2 4" xfId="18660" xr:uid="{00000000-0005-0000-0000-0000377F0000}"/>
    <cellStyle name="40% - Accent5 7 2 2 2 2_51-Sch Exp Fed Awards  (1)" xfId="39131" xr:uid="{00000000-0005-0000-0000-0000387F0000}"/>
    <cellStyle name="40% - Accent5 7 2 2 2 3" xfId="5585" xr:uid="{00000000-0005-0000-0000-0000397F0000}"/>
    <cellStyle name="40% - Accent5 7 2 2 2 3 2" xfId="13721" xr:uid="{00000000-0005-0000-0000-00003A7F0000}"/>
    <cellStyle name="40% - Accent5 7 2 2 2 3 3" xfId="20576" xr:uid="{00000000-0005-0000-0000-00003B7F0000}"/>
    <cellStyle name="40% - Accent5 7 2 2 2 3_51-Sch Exp Fed Awards  (1)" xfId="39133" xr:uid="{00000000-0005-0000-0000-00003C7F0000}"/>
    <cellStyle name="40% - Accent5 7 2 2 2 4" xfId="13722" xr:uid="{00000000-0005-0000-0000-00003D7F0000}"/>
    <cellStyle name="40% - Accent5 7 2 2 2 4 2" xfId="39135" xr:uid="{00000000-0005-0000-0000-00003E7F0000}"/>
    <cellStyle name="40% - Accent5 7 2 2 2 4_51-Sch Exp Fed Awards  (1)" xfId="39134" xr:uid="{00000000-0005-0000-0000-00003F7F0000}"/>
    <cellStyle name="40% - Accent5 7 2 2 2 5" xfId="16940" xr:uid="{00000000-0005-0000-0000-0000407F0000}"/>
    <cellStyle name="40% - Accent5 7 2 2 2 5 2" xfId="39137" xr:uid="{00000000-0005-0000-0000-0000417F0000}"/>
    <cellStyle name="40% - Accent5 7 2 2 2 5_51-Sch Exp Fed Awards  (1)" xfId="39136" xr:uid="{00000000-0005-0000-0000-0000427F0000}"/>
    <cellStyle name="40% - Accent5 7 2 2 2 6" xfId="39138" xr:uid="{00000000-0005-0000-0000-0000437F0000}"/>
    <cellStyle name="40% - Accent5 7 2 2 2 6 2" xfId="39139" xr:uid="{00000000-0005-0000-0000-0000447F0000}"/>
    <cellStyle name="40% - Accent5 7 2 2 2 7" xfId="39140" xr:uid="{00000000-0005-0000-0000-0000457F0000}"/>
    <cellStyle name="40% - Accent5 7 2 2 2 8" xfId="39141" xr:uid="{00000000-0005-0000-0000-0000467F0000}"/>
    <cellStyle name="40% - Accent5 7 2 2 2_51-Sch Exp Fed Awards  (1)" xfId="39130" xr:uid="{00000000-0005-0000-0000-0000477F0000}"/>
    <cellStyle name="40% - Accent5 7 2 2 3" xfId="5586" xr:uid="{00000000-0005-0000-0000-0000487F0000}"/>
    <cellStyle name="40% - Accent5 7 2 2 3 2" xfId="5587" xr:uid="{00000000-0005-0000-0000-0000497F0000}"/>
    <cellStyle name="40% - Accent5 7 2 2 3 2 2" xfId="13723" xr:uid="{00000000-0005-0000-0000-00004A7F0000}"/>
    <cellStyle name="40% - Accent5 7 2 2 3 2 3" xfId="22293" xr:uid="{00000000-0005-0000-0000-00004B7F0000}"/>
    <cellStyle name="40% - Accent5 7 2 2 3 2_51-Sch Exp Fed Awards  (1)" xfId="39143" xr:uid="{00000000-0005-0000-0000-00004C7F0000}"/>
    <cellStyle name="40% - Accent5 7 2 2 3 3" xfId="13724" xr:uid="{00000000-0005-0000-0000-00004D7F0000}"/>
    <cellStyle name="40% - Accent5 7 2 2 3 4" xfId="18659" xr:uid="{00000000-0005-0000-0000-00004E7F0000}"/>
    <cellStyle name="40% - Accent5 7 2 2 3_51-Sch Exp Fed Awards  (1)" xfId="39142" xr:uid="{00000000-0005-0000-0000-00004F7F0000}"/>
    <cellStyle name="40% - Accent5 7 2 2 4" xfId="5588" xr:uid="{00000000-0005-0000-0000-0000507F0000}"/>
    <cellStyle name="40% - Accent5 7 2 2 4 2" xfId="13725" xr:uid="{00000000-0005-0000-0000-0000517F0000}"/>
    <cellStyle name="40% - Accent5 7 2 2 4 3" xfId="20575" xr:uid="{00000000-0005-0000-0000-0000527F0000}"/>
    <cellStyle name="40% - Accent5 7 2 2 4_51-Sch Exp Fed Awards  (1)" xfId="39144" xr:uid="{00000000-0005-0000-0000-0000537F0000}"/>
    <cellStyle name="40% - Accent5 7 2 2 5" xfId="13726" xr:uid="{00000000-0005-0000-0000-0000547F0000}"/>
    <cellStyle name="40% - Accent5 7 2 2 5 2" xfId="39146" xr:uid="{00000000-0005-0000-0000-0000557F0000}"/>
    <cellStyle name="40% - Accent5 7 2 2 5_51-Sch Exp Fed Awards  (1)" xfId="39145" xr:uid="{00000000-0005-0000-0000-0000567F0000}"/>
    <cellStyle name="40% - Accent5 7 2 2 6" xfId="16939" xr:uid="{00000000-0005-0000-0000-0000577F0000}"/>
    <cellStyle name="40% - Accent5 7 2 2 6 2" xfId="39148" xr:uid="{00000000-0005-0000-0000-0000587F0000}"/>
    <cellStyle name="40% - Accent5 7 2 2 6_51-Sch Exp Fed Awards  (1)" xfId="39147" xr:uid="{00000000-0005-0000-0000-0000597F0000}"/>
    <cellStyle name="40% - Accent5 7 2 2 7" xfId="39149" xr:uid="{00000000-0005-0000-0000-00005A7F0000}"/>
    <cellStyle name="40% - Accent5 7 2 2 7 2" xfId="39150" xr:uid="{00000000-0005-0000-0000-00005B7F0000}"/>
    <cellStyle name="40% - Accent5 7 2 2 8" xfId="39151" xr:uid="{00000000-0005-0000-0000-00005C7F0000}"/>
    <cellStyle name="40% - Accent5 7 2 2 9" xfId="39152" xr:uid="{00000000-0005-0000-0000-00005D7F0000}"/>
    <cellStyle name="40% - Accent5 7 2 2_411200-10 -20" xfId="39153" xr:uid="{00000000-0005-0000-0000-00005E7F0000}"/>
    <cellStyle name="40% - Accent5 7 2 3" xfId="5589" xr:uid="{00000000-0005-0000-0000-00005F7F0000}"/>
    <cellStyle name="40% - Accent5 7 2 3 2" xfId="5590" xr:uid="{00000000-0005-0000-0000-0000607F0000}"/>
    <cellStyle name="40% - Accent5 7 2 3 2 2" xfId="5591" xr:uid="{00000000-0005-0000-0000-0000617F0000}"/>
    <cellStyle name="40% - Accent5 7 2 3 2 2 2" xfId="13727" xr:uid="{00000000-0005-0000-0000-0000627F0000}"/>
    <cellStyle name="40% - Accent5 7 2 3 2 2 3" xfId="22295" xr:uid="{00000000-0005-0000-0000-0000637F0000}"/>
    <cellStyle name="40% - Accent5 7 2 3 2 2_51-Sch Exp Fed Awards  (1)" xfId="39156" xr:uid="{00000000-0005-0000-0000-0000647F0000}"/>
    <cellStyle name="40% - Accent5 7 2 3 2 3" xfId="13728" xr:uid="{00000000-0005-0000-0000-0000657F0000}"/>
    <cellStyle name="40% - Accent5 7 2 3 2 4" xfId="18661" xr:uid="{00000000-0005-0000-0000-0000667F0000}"/>
    <cellStyle name="40% - Accent5 7 2 3 2_51-Sch Exp Fed Awards  (1)" xfId="39155" xr:uid="{00000000-0005-0000-0000-0000677F0000}"/>
    <cellStyle name="40% - Accent5 7 2 3 3" xfId="5592" xr:uid="{00000000-0005-0000-0000-0000687F0000}"/>
    <cellStyle name="40% - Accent5 7 2 3 3 2" xfId="13729" xr:uid="{00000000-0005-0000-0000-0000697F0000}"/>
    <cellStyle name="40% - Accent5 7 2 3 3 3" xfId="20577" xr:uid="{00000000-0005-0000-0000-00006A7F0000}"/>
    <cellStyle name="40% - Accent5 7 2 3 3_51-Sch Exp Fed Awards  (1)" xfId="39157" xr:uid="{00000000-0005-0000-0000-00006B7F0000}"/>
    <cellStyle name="40% - Accent5 7 2 3 4" xfId="13730" xr:uid="{00000000-0005-0000-0000-00006C7F0000}"/>
    <cellStyle name="40% - Accent5 7 2 3 4 2" xfId="39159" xr:uid="{00000000-0005-0000-0000-00006D7F0000}"/>
    <cellStyle name="40% - Accent5 7 2 3 4_51-Sch Exp Fed Awards  (1)" xfId="39158" xr:uid="{00000000-0005-0000-0000-00006E7F0000}"/>
    <cellStyle name="40% - Accent5 7 2 3 5" xfId="16941" xr:uid="{00000000-0005-0000-0000-00006F7F0000}"/>
    <cellStyle name="40% - Accent5 7 2 3 5 2" xfId="39161" xr:uid="{00000000-0005-0000-0000-0000707F0000}"/>
    <cellStyle name="40% - Accent5 7 2 3 5_51-Sch Exp Fed Awards  (1)" xfId="39160" xr:uid="{00000000-0005-0000-0000-0000717F0000}"/>
    <cellStyle name="40% - Accent5 7 2 3 6" xfId="39162" xr:uid="{00000000-0005-0000-0000-0000727F0000}"/>
    <cellStyle name="40% - Accent5 7 2 3 6 2" xfId="39163" xr:uid="{00000000-0005-0000-0000-0000737F0000}"/>
    <cellStyle name="40% - Accent5 7 2 3 7" xfId="39164" xr:uid="{00000000-0005-0000-0000-0000747F0000}"/>
    <cellStyle name="40% - Accent5 7 2 3 8" xfId="39165" xr:uid="{00000000-0005-0000-0000-0000757F0000}"/>
    <cellStyle name="40% - Accent5 7 2 3_51-Sch Exp Fed Awards  (1)" xfId="39154" xr:uid="{00000000-0005-0000-0000-0000767F0000}"/>
    <cellStyle name="40% - Accent5 7 2 4" xfId="5593" xr:uid="{00000000-0005-0000-0000-0000777F0000}"/>
    <cellStyle name="40% - Accent5 7 2 4 2" xfId="5594" xr:uid="{00000000-0005-0000-0000-0000787F0000}"/>
    <cellStyle name="40% - Accent5 7 2 4 2 2" xfId="13731" xr:uid="{00000000-0005-0000-0000-0000797F0000}"/>
    <cellStyle name="40% - Accent5 7 2 4 2 3" xfId="22292" xr:uid="{00000000-0005-0000-0000-00007A7F0000}"/>
    <cellStyle name="40% - Accent5 7 2 4 2_51-Sch Exp Fed Awards  (1)" xfId="39167" xr:uid="{00000000-0005-0000-0000-00007B7F0000}"/>
    <cellStyle name="40% - Accent5 7 2 4 3" xfId="13732" xr:uid="{00000000-0005-0000-0000-00007C7F0000}"/>
    <cellStyle name="40% - Accent5 7 2 4 4" xfId="18658" xr:uid="{00000000-0005-0000-0000-00007D7F0000}"/>
    <cellStyle name="40% - Accent5 7 2 4_51-Sch Exp Fed Awards  (1)" xfId="39166" xr:uid="{00000000-0005-0000-0000-00007E7F0000}"/>
    <cellStyle name="40% - Accent5 7 2 5" xfId="5595" xr:uid="{00000000-0005-0000-0000-00007F7F0000}"/>
    <cellStyle name="40% - Accent5 7 2 5 2" xfId="13733" xr:uid="{00000000-0005-0000-0000-0000807F0000}"/>
    <cellStyle name="40% - Accent5 7 2 5 3" xfId="20574" xr:uid="{00000000-0005-0000-0000-0000817F0000}"/>
    <cellStyle name="40% - Accent5 7 2 5_51-Sch Exp Fed Awards  (1)" xfId="39168" xr:uid="{00000000-0005-0000-0000-0000827F0000}"/>
    <cellStyle name="40% - Accent5 7 2 6" xfId="13734" xr:uid="{00000000-0005-0000-0000-0000837F0000}"/>
    <cellStyle name="40% - Accent5 7 2 6 2" xfId="39170" xr:uid="{00000000-0005-0000-0000-0000847F0000}"/>
    <cellStyle name="40% - Accent5 7 2 6_51-Sch Exp Fed Awards  (1)" xfId="39169" xr:uid="{00000000-0005-0000-0000-0000857F0000}"/>
    <cellStyle name="40% - Accent5 7 2 7" xfId="16938" xr:uid="{00000000-0005-0000-0000-0000867F0000}"/>
    <cellStyle name="40% - Accent5 7 2 7 2" xfId="39172" xr:uid="{00000000-0005-0000-0000-0000877F0000}"/>
    <cellStyle name="40% - Accent5 7 2 7_51-Sch Exp Fed Awards  (1)" xfId="39171" xr:uid="{00000000-0005-0000-0000-0000887F0000}"/>
    <cellStyle name="40% - Accent5 7 2 8" xfId="39173" xr:uid="{00000000-0005-0000-0000-0000897F0000}"/>
    <cellStyle name="40% - Accent5 7 2 8 2" xfId="39174" xr:uid="{00000000-0005-0000-0000-00008A7F0000}"/>
    <cellStyle name="40% - Accent5 7 2 9" xfId="39175" xr:uid="{00000000-0005-0000-0000-00008B7F0000}"/>
    <cellStyle name="40% - Accent5 7 2_411200-10 -20" xfId="39176" xr:uid="{00000000-0005-0000-0000-00008C7F0000}"/>
    <cellStyle name="40% - Accent5 7 3" xfId="5596" xr:uid="{00000000-0005-0000-0000-00008D7F0000}"/>
    <cellStyle name="40% - Accent5 7 3 2" xfId="5597" xr:uid="{00000000-0005-0000-0000-00008E7F0000}"/>
    <cellStyle name="40% - Accent5 7 3 2 2" xfId="5598" xr:uid="{00000000-0005-0000-0000-00008F7F0000}"/>
    <cellStyle name="40% - Accent5 7 3 2 2 2" xfId="5599" xr:uid="{00000000-0005-0000-0000-0000907F0000}"/>
    <cellStyle name="40% - Accent5 7 3 2 2 2 2" xfId="13735" xr:uid="{00000000-0005-0000-0000-0000917F0000}"/>
    <cellStyle name="40% - Accent5 7 3 2 2 2 3" xfId="22297" xr:uid="{00000000-0005-0000-0000-0000927F0000}"/>
    <cellStyle name="40% - Accent5 7 3 2 2 2_51-Sch Exp Fed Awards  (1)" xfId="39179" xr:uid="{00000000-0005-0000-0000-0000937F0000}"/>
    <cellStyle name="40% - Accent5 7 3 2 2 3" xfId="13736" xr:uid="{00000000-0005-0000-0000-0000947F0000}"/>
    <cellStyle name="40% - Accent5 7 3 2 2 4" xfId="18663" xr:uid="{00000000-0005-0000-0000-0000957F0000}"/>
    <cellStyle name="40% - Accent5 7 3 2 2_51-Sch Exp Fed Awards  (1)" xfId="39178" xr:uid="{00000000-0005-0000-0000-0000967F0000}"/>
    <cellStyle name="40% - Accent5 7 3 2 3" xfId="5600" xr:uid="{00000000-0005-0000-0000-0000977F0000}"/>
    <cellStyle name="40% - Accent5 7 3 2 3 2" xfId="13737" xr:uid="{00000000-0005-0000-0000-0000987F0000}"/>
    <cellStyle name="40% - Accent5 7 3 2 3 3" xfId="20579" xr:uid="{00000000-0005-0000-0000-0000997F0000}"/>
    <cellStyle name="40% - Accent5 7 3 2 3_51-Sch Exp Fed Awards  (1)" xfId="39180" xr:uid="{00000000-0005-0000-0000-00009A7F0000}"/>
    <cellStyle name="40% - Accent5 7 3 2 4" xfId="13738" xr:uid="{00000000-0005-0000-0000-00009B7F0000}"/>
    <cellStyle name="40% - Accent5 7 3 2 4 2" xfId="39182" xr:uid="{00000000-0005-0000-0000-00009C7F0000}"/>
    <cellStyle name="40% - Accent5 7 3 2 4_51-Sch Exp Fed Awards  (1)" xfId="39181" xr:uid="{00000000-0005-0000-0000-00009D7F0000}"/>
    <cellStyle name="40% - Accent5 7 3 2 5" xfId="16943" xr:uid="{00000000-0005-0000-0000-00009E7F0000}"/>
    <cellStyle name="40% - Accent5 7 3 2 5 2" xfId="39184" xr:uid="{00000000-0005-0000-0000-00009F7F0000}"/>
    <cellStyle name="40% - Accent5 7 3 2 5_51-Sch Exp Fed Awards  (1)" xfId="39183" xr:uid="{00000000-0005-0000-0000-0000A07F0000}"/>
    <cellStyle name="40% - Accent5 7 3 2 6" xfId="39185" xr:uid="{00000000-0005-0000-0000-0000A17F0000}"/>
    <cellStyle name="40% - Accent5 7 3 2 6 2" xfId="39186" xr:uid="{00000000-0005-0000-0000-0000A27F0000}"/>
    <cellStyle name="40% - Accent5 7 3 2 7" xfId="39187" xr:uid="{00000000-0005-0000-0000-0000A37F0000}"/>
    <cellStyle name="40% - Accent5 7 3 2 8" xfId="39188" xr:uid="{00000000-0005-0000-0000-0000A47F0000}"/>
    <cellStyle name="40% - Accent5 7 3 2_51-Sch Exp Fed Awards  (1)" xfId="39177" xr:uid="{00000000-0005-0000-0000-0000A57F0000}"/>
    <cellStyle name="40% - Accent5 7 3 3" xfId="5601" xr:uid="{00000000-0005-0000-0000-0000A67F0000}"/>
    <cellStyle name="40% - Accent5 7 3 3 2" xfId="5602" xr:uid="{00000000-0005-0000-0000-0000A77F0000}"/>
    <cellStyle name="40% - Accent5 7 3 3 2 2" xfId="13739" xr:uid="{00000000-0005-0000-0000-0000A87F0000}"/>
    <cellStyle name="40% - Accent5 7 3 3 2 3" xfId="22296" xr:uid="{00000000-0005-0000-0000-0000A97F0000}"/>
    <cellStyle name="40% - Accent5 7 3 3 2_51-Sch Exp Fed Awards  (1)" xfId="39190" xr:uid="{00000000-0005-0000-0000-0000AA7F0000}"/>
    <cellStyle name="40% - Accent5 7 3 3 3" xfId="13740" xr:uid="{00000000-0005-0000-0000-0000AB7F0000}"/>
    <cellStyle name="40% - Accent5 7 3 3 4" xfId="18662" xr:uid="{00000000-0005-0000-0000-0000AC7F0000}"/>
    <cellStyle name="40% - Accent5 7 3 3_51-Sch Exp Fed Awards  (1)" xfId="39189" xr:uid="{00000000-0005-0000-0000-0000AD7F0000}"/>
    <cellStyle name="40% - Accent5 7 3 4" xfId="5603" xr:uid="{00000000-0005-0000-0000-0000AE7F0000}"/>
    <cellStyle name="40% - Accent5 7 3 4 2" xfId="13741" xr:uid="{00000000-0005-0000-0000-0000AF7F0000}"/>
    <cellStyle name="40% - Accent5 7 3 4 3" xfId="20578" xr:uid="{00000000-0005-0000-0000-0000B07F0000}"/>
    <cellStyle name="40% - Accent5 7 3 4_51-Sch Exp Fed Awards  (1)" xfId="39191" xr:uid="{00000000-0005-0000-0000-0000B17F0000}"/>
    <cellStyle name="40% - Accent5 7 3 5" xfId="13742" xr:uid="{00000000-0005-0000-0000-0000B27F0000}"/>
    <cellStyle name="40% - Accent5 7 3 5 2" xfId="39193" xr:uid="{00000000-0005-0000-0000-0000B37F0000}"/>
    <cellStyle name="40% - Accent5 7 3 5_51-Sch Exp Fed Awards  (1)" xfId="39192" xr:uid="{00000000-0005-0000-0000-0000B47F0000}"/>
    <cellStyle name="40% - Accent5 7 3 6" xfId="16942" xr:uid="{00000000-0005-0000-0000-0000B57F0000}"/>
    <cellStyle name="40% - Accent5 7 3 6 2" xfId="39195" xr:uid="{00000000-0005-0000-0000-0000B67F0000}"/>
    <cellStyle name="40% - Accent5 7 3 6_51-Sch Exp Fed Awards  (1)" xfId="39194" xr:uid="{00000000-0005-0000-0000-0000B77F0000}"/>
    <cellStyle name="40% - Accent5 7 3 7" xfId="39196" xr:uid="{00000000-0005-0000-0000-0000B87F0000}"/>
    <cellStyle name="40% - Accent5 7 3 7 2" xfId="39197" xr:uid="{00000000-0005-0000-0000-0000B97F0000}"/>
    <cellStyle name="40% - Accent5 7 3 8" xfId="39198" xr:uid="{00000000-0005-0000-0000-0000BA7F0000}"/>
    <cellStyle name="40% - Accent5 7 3 9" xfId="39199" xr:uid="{00000000-0005-0000-0000-0000BB7F0000}"/>
    <cellStyle name="40% - Accent5 7 3_411200-10 -20" xfId="39200" xr:uid="{00000000-0005-0000-0000-0000BC7F0000}"/>
    <cellStyle name="40% - Accent5 7 4" xfId="5604" xr:uid="{00000000-0005-0000-0000-0000BD7F0000}"/>
    <cellStyle name="40% - Accent5 7 4 2" xfId="5605" xr:uid="{00000000-0005-0000-0000-0000BE7F0000}"/>
    <cellStyle name="40% - Accent5 7 4 2 2" xfId="5606" xr:uid="{00000000-0005-0000-0000-0000BF7F0000}"/>
    <cellStyle name="40% - Accent5 7 4 2 2 2" xfId="13743" xr:uid="{00000000-0005-0000-0000-0000C07F0000}"/>
    <cellStyle name="40% - Accent5 7 4 2 2 3" xfId="22298" xr:uid="{00000000-0005-0000-0000-0000C17F0000}"/>
    <cellStyle name="40% - Accent5 7 4 2 2_51-Sch Exp Fed Awards  (1)" xfId="39203" xr:uid="{00000000-0005-0000-0000-0000C27F0000}"/>
    <cellStyle name="40% - Accent5 7 4 2 3" xfId="13744" xr:uid="{00000000-0005-0000-0000-0000C37F0000}"/>
    <cellStyle name="40% - Accent5 7 4 2 4" xfId="18664" xr:uid="{00000000-0005-0000-0000-0000C47F0000}"/>
    <cellStyle name="40% - Accent5 7 4 2_51-Sch Exp Fed Awards  (1)" xfId="39202" xr:uid="{00000000-0005-0000-0000-0000C57F0000}"/>
    <cellStyle name="40% - Accent5 7 4 3" xfId="5607" xr:uid="{00000000-0005-0000-0000-0000C67F0000}"/>
    <cellStyle name="40% - Accent5 7 4 3 2" xfId="13745" xr:uid="{00000000-0005-0000-0000-0000C77F0000}"/>
    <cellStyle name="40% - Accent5 7 4 3 3" xfId="20580" xr:uid="{00000000-0005-0000-0000-0000C87F0000}"/>
    <cellStyle name="40% - Accent5 7 4 3_51-Sch Exp Fed Awards  (1)" xfId="39204" xr:uid="{00000000-0005-0000-0000-0000C97F0000}"/>
    <cellStyle name="40% - Accent5 7 4 4" xfId="13746" xr:uid="{00000000-0005-0000-0000-0000CA7F0000}"/>
    <cellStyle name="40% - Accent5 7 4 4 2" xfId="39206" xr:uid="{00000000-0005-0000-0000-0000CB7F0000}"/>
    <cellStyle name="40% - Accent5 7 4 4_51-Sch Exp Fed Awards  (1)" xfId="39205" xr:uid="{00000000-0005-0000-0000-0000CC7F0000}"/>
    <cellStyle name="40% - Accent5 7 4 5" xfId="16944" xr:uid="{00000000-0005-0000-0000-0000CD7F0000}"/>
    <cellStyle name="40% - Accent5 7 4 5 2" xfId="39208" xr:uid="{00000000-0005-0000-0000-0000CE7F0000}"/>
    <cellStyle name="40% - Accent5 7 4 5_51-Sch Exp Fed Awards  (1)" xfId="39207" xr:uid="{00000000-0005-0000-0000-0000CF7F0000}"/>
    <cellStyle name="40% - Accent5 7 4 6" xfId="39209" xr:uid="{00000000-0005-0000-0000-0000D07F0000}"/>
    <cellStyle name="40% - Accent5 7 4 6 2" xfId="39210" xr:uid="{00000000-0005-0000-0000-0000D17F0000}"/>
    <cellStyle name="40% - Accent5 7 4 7" xfId="39211" xr:uid="{00000000-0005-0000-0000-0000D27F0000}"/>
    <cellStyle name="40% - Accent5 7 4 8" xfId="39212" xr:uid="{00000000-0005-0000-0000-0000D37F0000}"/>
    <cellStyle name="40% - Accent5 7 4_51-Sch Exp Fed Awards  (1)" xfId="39201" xr:uid="{00000000-0005-0000-0000-0000D47F0000}"/>
    <cellStyle name="40% - Accent5 7 5" xfId="5608" xr:uid="{00000000-0005-0000-0000-0000D57F0000}"/>
    <cellStyle name="40% - Accent5 7 5 2" xfId="5609" xr:uid="{00000000-0005-0000-0000-0000D67F0000}"/>
    <cellStyle name="40% - Accent5 7 5 2 2" xfId="13747" xr:uid="{00000000-0005-0000-0000-0000D77F0000}"/>
    <cellStyle name="40% - Accent5 7 5 2 3" xfId="22291" xr:uid="{00000000-0005-0000-0000-0000D87F0000}"/>
    <cellStyle name="40% - Accent5 7 5 2_51-Sch Exp Fed Awards  (1)" xfId="39214" xr:uid="{00000000-0005-0000-0000-0000D97F0000}"/>
    <cellStyle name="40% - Accent5 7 5 3" xfId="13748" xr:uid="{00000000-0005-0000-0000-0000DA7F0000}"/>
    <cellStyle name="40% - Accent5 7 5 4" xfId="18657" xr:uid="{00000000-0005-0000-0000-0000DB7F0000}"/>
    <cellStyle name="40% - Accent5 7 5_51-Sch Exp Fed Awards  (1)" xfId="39213" xr:uid="{00000000-0005-0000-0000-0000DC7F0000}"/>
    <cellStyle name="40% - Accent5 7 6" xfId="5610" xr:uid="{00000000-0005-0000-0000-0000DD7F0000}"/>
    <cellStyle name="40% - Accent5 7 6 2" xfId="13749" xr:uid="{00000000-0005-0000-0000-0000DE7F0000}"/>
    <cellStyle name="40% - Accent5 7 6 3" xfId="20573" xr:uid="{00000000-0005-0000-0000-0000DF7F0000}"/>
    <cellStyle name="40% - Accent5 7 6_51-Sch Exp Fed Awards  (1)" xfId="39215" xr:uid="{00000000-0005-0000-0000-0000E07F0000}"/>
    <cellStyle name="40% - Accent5 7 7" xfId="13750" xr:uid="{00000000-0005-0000-0000-0000E17F0000}"/>
    <cellStyle name="40% - Accent5 7 7 2" xfId="39217" xr:uid="{00000000-0005-0000-0000-0000E27F0000}"/>
    <cellStyle name="40% - Accent5 7 7_51-Sch Exp Fed Awards  (1)" xfId="39216" xr:uid="{00000000-0005-0000-0000-0000E37F0000}"/>
    <cellStyle name="40% - Accent5 7 8" xfId="16937" xr:uid="{00000000-0005-0000-0000-0000E47F0000}"/>
    <cellStyle name="40% - Accent5 7 8 2" xfId="39219" xr:uid="{00000000-0005-0000-0000-0000E57F0000}"/>
    <cellStyle name="40% - Accent5 7 8_51-Sch Exp Fed Awards  (1)" xfId="39218" xr:uid="{00000000-0005-0000-0000-0000E67F0000}"/>
    <cellStyle name="40% - Accent5 7 9" xfId="39220" xr:uid="{00000000-0005-0000-0000-0000E77F0000}"/>
    <cellStyle name="40% - Accent5 7 9 2" xfId="39221" xr:uid="{00000000-0005-0000-0000-0000E87F0000}"/>
    <cellStyle name="40% - Accent5 7_411200-10 -20" xfId="39222" xr:uid="{00000000-0005-0000-0000-0000E97F0000}"/>
    <cellStyle name="40% - Accent5 8" xfId="5611" xr:uid="{00000000-0005-0000-0000-0000EA7F0000}"/>
    <cellStyle name="40% - Accent5 8 10" xfId="39223" xr:uid="{00000000-0005-0000-0000-0000EB7F0000}"/>
    <cellStyle name="40% - Accent5 8 11" xfId="39224" xr:uid="{00000000-0005-0000-0000-0000EC7F0000}"/>
    <cellStyle name="40% - Accent5 8 2" xfId="5612" xr:uid="{00000000-0005-0000-0000-0000ED7F0000}"/>
    <cellStyle name="40% - Accent5 8 2 10" xfId="39225" xr:uid="{00000000-0005-0000-0000-0000EE7F0000}"/>
    <cellStyle name="40% - Accent5 8 2 2" xfId="5613" xr:uid="{00000000-0005-0000-0000-0000EF7F0000}"/>
    <cellStyle name="40% - Accent5 8 2 2 2" xfId="5614" xr:uid="{00000000-0005-0000-0000-0000F07F0000}"/>
    <cellStyle name="40% - Accent5 8 2 2 2 2" xfId="5615" xr:uid="{00000000-0005-0000-0000-0000F17F0000}"/>
    <cellStyle name="40% - Accent5 8 2 2 2 2 2" xfId="5616" xr:uid="{00000000-0005-0000-0000-0000F27F0000}"/>
    <cellStyle name="40% - Accent5 8 2 2 2 2 2 2" xfId="13751" xr:uid="{00000000-0005-0000-0000-0000F37F0000}"/>
    <cellStyle name="40% - Accent5 8 2 2 2 2 2 3" xfId="22302" xr:uid="{00000000-0005-0000-0000-0000F47F0000}"/>
    <cellStyle name="40% - Accent5 8 2 2 2 2 2_51-Sch Exp Fed Awards  (1)" xfId="39228" xr:uid="{00000000-0005-0000-0000-0000F57F0000}"/>
    <cellStyle name="40% - Accent5 8 2 2 2 2 3" xfId="13752" xr:uid="{00000000-0005-0000-0000-0000F67F0000}"/>
    <cellStyle name="40% - Accent5 8 2 2 2 2 4" xfId="18668" xr:uid="{00000000-0005-0000-0000-0000F77F0000}"/>
    <cellStyle name="40% - Accent5 8 2 2 2 2_51-Sch Exp Fed Awards  (1)" xfId="39227" xr:uid="{00000000-0005-0000-0000-0000F87F0000}"/>
    <cellStyle name="40% - Accent5 8 2 2 2 3" xfId="5617" xr:uid="{00000000-0005-0000-0000-0000F97F0000}"/>
    <cellStyle name="40% - Accent5 8 2 2 2 3 2" xfId="13753" xr:uid="{00000000-0005-0000-0000-0000FA7F0000}"/>
    <cellStyle name="40% - Accent5 8 2 2 2 3 3" xfId="20584" xr:uid="{00000000-0005-0000-0000-0000FB7F0000}"/>
    <cellStyle name="40% - Accent5 8 2 2 2 3_51-Sch Exp Fed Awards  (1)" xfId="39229" xr:uid="{00000000-0005-0000-0000-0000FC7F0000}"/>
    <cellStyle name="40% - Accent5 8 2 2 2 4" xfId="13754" xr:uid="{00000000-0005-0000-0000-0000FD7F0000}"/>
    <cellStyle name="40% - Accent5 8 2 2 2 4 2" xfId="39231" xr:uid="{00000000-0005-0000-0000-0000FE7F0000}"/>
    <cellStyle name="40% - Accent5 8 2 2 2 4_51-Sch Exp Fed Awards  (1)" xfId="39230" xr:uid="{00000000-0005-0000-0000-0000FF7F0000}"/>
    <cellStyle name="40% - Accent5 8 2 2 2 5" xfId="16948" xr:uid="{00000000-0005-0000-0000-000000800000}"/>
    <cellStyle name="40% - Accent5 8 2 2 2 5 2" xfId="39233" xr:uid="{00000000-0005-0000-0000-000001800000}"/>
    <cellStyle name="40% - Accent5 8 2 2 2 5_51-Sch Exp Fed Awards  (1)" xfId="39232" xr:uid="{00000000-0005-0000-0000-000002800000}"/>
    <cellStyle name="40% - Accent5 8 2 2 2 6" xfId="39234" xr:uid="{00000000-0005-0000-0000-000003800000}"/>
    <cellStyle name="40% - Accent5 8 2 2 2 6 2" xfId="39235" xr:uid="{00000000-0005-0000-0000-000004800000}"/>
    <cellStyle name="40% - Accent5 8 2 2 2 7" xfId="39236" xr:uid="{00000000-0005-0000-0000-000005800000}"/>
    <cellStyle name="40% - Accent5 8 2 2 2 8" xfId="39237" xr:uid="{00000000-0005-0000-0000-000006800000}"/>
    <cellStyle name="40% - Accent5 8 2 2 2_51-Sch Exp Fed Awards  (1)" xfId="39226" xr:uid="{00000000-0005-0000-0000-000007800000}"/>
    <cellStyle name="40% - Accent5 8 2 2 3" xfId="5618" xr:uid="{00000000-0005-0000-0000-000008800000}"/>
    <cellStyle name="40% - Accent5 8 2 2 3 2" xfId="5619" xr:uid="{00000000-0005-0000-0000-000009800000}"/>
    <cellStyle name="40% - Accent5 8 2 2 3 2 2" xfId="13755" xr:uid="{00000000-0005-0000-0000-00000A800000}"/>
    <cellStyle name="40% - Accent5 8 2 2 3 2 3" xfId="22301" xr:uid="{00000000-0005-0000-0000-00000B800000}"/>
    <cellStyle name="40% - Accent5 8 2 2 3 2_51-Sch Exp Fed Awards  (1)" xfId="39239" xr:uid="{00000000-0005-0000-0000-00000C800000}"/>
    <cellStyle name="40% - Accent5 8 2 2 3 3" xfId="13756" xr:uid="{00000000-0005-0000-0000-00000D800000}"/>
    <cellStyle name="40% - Accent5 8 2 2 3 4" xfId="18667" xr:uid="{00000000-0005-0000-0000-00000E800000}"/>
    <cellStyle name="40% - Accent5 8 2 2 3_51-Sch Exp Fed Awards  (1)" xfId="39238" xr:uid="{00000000-0005-0000-0000-00000F800000}"/>
    <cellStyle name="40% - Accent5 8 2 2 4" xfId="5620" xr:uid="{00000000-0005-0000-0000-000010800000}"/>
    <cellStyle name="40% - Accent5 8 2 2 4 2" xfId="13757" xr:uid="{00000000-0005-0000-0000-000011800000}"/>
    <cellStyle name="40% - Accent5 8 2 2 4 3" xfId="20583" xr:uid="{00000000-0005-0000-0000-000012800000}"/>
    <cellStyle name="40% - Accent5 8 2 2 4_51-Sch Exp Fed Awards  (1)" xfId="39240" xr:uid="{00000000-0005-0000-0000-000013800000}"/>
    <cellStyle name="40% - Accent5 8 2 2 5" xfId="13758" xr:uid="{00000000-0005-0000-0000-000014800000}"/>
    <cellStyle name="40% - Accent5 8 2 2 5 2" xfId="39242" xr:uid="{00000000-0005-0000-0000-000015800000}"/>
    <cellStyle name="40% - Accent5 8 2 2 5_51-Sch Exp Fed Awards  (1)" xfId="39241" xr:uid="{00000000-0005-0000-0000-000016800000}"/>
    <cellStyle name="40% - Accent5 8 2 2 6" xfId="16947" xr:uid="{00000000-0005-0000-0000-000017800000}"/>
    <cellStyle name="40% - Accent5 8 2 2 6 2" xfId="39244" xr:uid="{00000000-0005-0000-0000-000018800000}"/>
    <cellStyle name="40% - Accent5 8 2 2 6_51-Sch Exp Fed Awards  (1)" xfId="39243" xr:uid="{00000000-0005-0000-0000-000019800000}"/>
    <cellStyle name="40% - Accent5 8 2 2 7" xfId="39245" xr:uid="{00000000-0005-0000-0000-00001A800000}"/>
    <cellStyle name="40% - Accent5 8 2 2 7 2" xfId="39246" xr:uid="{00000000-0005-0000-0000-00001B800000}"/>
    <cellStyle name="40% - Accent5 8 2 2 8" xfId="39247" xr:uid="{00000000-0005-0000-0000-00001C800000}"/>
    <cellStyle name="40% - Accent5 8 2 2 9" xfId="39248" xr:uid="{00000000-0005-0000-0000-00001D800000}"/>
    <cellStyle name="40% - Accent5 8 2 2_411200-10 -20" xfId="39249" xr:uid="{00000000-0005-0000-0000-00001E800000}"/>
    <cellStyle name="40% - Accent5 8 2 3" xfId="5621" xr:uid="{00000000-0005-0000-0000-00001F800000}"/>
    <cellStyle name="40% - Accent5 8 2 3 2" xfId="5622" xr:uid="{00000000-0005-0000-0000-000020800000}"/>
    <cellStyle name="40% - Accent5 8 2 3 2 2" xfId="5623" xr:uid="{00000000-0005-0000-0000-000021800000}"/>
    <cellStyle name="40% - Accent5 8 2 3 2 2 2" xfId="13759" xr:uid="{00000000-0005-0000-0000-000022800000}"/>
    <cellStyle name="40% - Accent5 8 2 3 2 2 3" xfId="22303" xr:uid="{00000000-0005-0000-0000-000023800000}"/>
    <cellStyle name="40% - Accent5 8 2 3 2 2_51-Sch Exp Fed Awards  (1)" xfId="39252" xr:uid="{00000000-0005-0000-0000-000024800000}"/>
    <cellStyle name="40% - Accent5 8 2 3 2 3" xfId="13760" xr:uid="{00000000-0005-0000-0000-000025800000}"/>
    <cellStyle name="40% - Accent5 8 2 3 2 4" xfId="18669" xr:uid="{00000000-0005-0000-0000-000026800000}"/>
    <cellStyle name="40% - Accent5 8 2 3 2_51-Sch Exp Fed Awards  (1)" xfId="39251" xr:uid="{00000000-0005-0000-0000-000027800000}"/>
    <cellStyle name="40% - Accent5 8 2 3 3" xfId="5624" xr:uid="{00000000-0005-0000-0000-000028800000}"/>
    <cellStyle name="40% - Accent5 8 2 3 3 2" xfId="13761" xr:uid="{00000000-0005-0000-0000-000029800000}"/>
    <cellStyle name="40% - Accent5 8 2 3 3 3" xfId="20585" xr:uid="{00000000-0005-0000-0000-00002A800000}"/>
    <cellStyle name="40% - Accent5 8 2 3 3_51-Sch Exp Fed Awards  (1)" xfId="39253" xr:uid="{00000000-0005-0000-0000-00002B800000}"/>
    <cellStyle name="40% - Accent5 8 2 3 4" xfId="13762" xr:uid="{00000000-0005-0000-0000-00002C800000}"/>
    <cellStyle name="40% - Accent5 8 2 3 4 2" xfId="39255" xr:uid="{00000000-0005-0000-0000-00002D800000}"/>
    <cellStyle name="40% - Accent5 8 2 3 4_51-Sch Exp Fed Awards  (1)" xfId="39254" xr:uid="{00000000-0005-0000-0000-00002E800000}"/>
    <cellStyle name="40% - Accent5 8 2 3 5" xfId="16949" xr:uid="{00000000-0005-0000-0000-00002F800000}"/>
    <cellStyle name="40% - Accent5 8 2 3 5 2" xfId="39257" xr:uid="{00000000-0005-0000-0000-000030800000}"/>
    <cellStyle name="40% - Accent5 8 2 3 5_51-Sch Exp Fed Awards  (1)" xfId="39256" xr:uid="{00000000-0005-0000-0000-000031800000}"/>
    <cellStyle name="40% - Accent5 8 2 3 6" xfId="39258" xr:uid="{00000000-0005-0000-0000-000032800000}"/>
    <cellStyle name="40% - Accent5 8 2 3 6 2" xfId="39259" xr:uid="{00000000-0005-0000-0000-000033800000}"/>
    <cellStyle name="40% - Accent5 8 2 3 7" xfId="39260" xr:uid="{00000000-0005-0000-0000-000034800000}"/>
    <cellStyle name="40% - Accent5 8 2 3 8" xfId="39261" xr:uid="{00000000-0005-0000-0000-000035800000}"/>
    <cellStyle name="40% - Accent5 8 2 3_51-Sch Exp Fed Awards  (1)" xfId="39250" xr:uid="{00000000-0005-0000-0000-000036800000}"/>
    <cellStyle name="40% - Accent5 8 2 4" xfId="5625" xr:uid="{00000000-0005-0000-0000-000037800000}"/>
    <cellStyle name="40% - Accent5 8 2 4 2" xfId="5626" xr:uid="{00000000-0005-0000-0000-000038800000}"/>
    <cellStyle name="40% - Accent5 8 2 4 2 2" xfId="13763" xr:uid="{00000000-0005-0000-0000-000039800000}"/>
    <cellStyle name="40% - Accent5 8 2 4 2 3" xfId="22300" xr:uid="{00000000-0005-0000-0000-00003A800000}"/>
    <cellStyle name="40% - Accent5 8 2 4 2_51-Sch Exp Fed Awards  (1)" xfId="39263" xr:uid="{00000000-0005-0000-0000-00003B800000}"/>
    <cellStyle name="40% - Accent5 8 2 4 3" xfId="13764" xr:uid="{00000000-0005-0000-0000-00003C800000}"/>
    <cellStyle name="40% - Accent5 8 2 4 4" xfId="18666" xr:uid="{00000000-0005-0000-0000-00003D800000}"/>
    <cellStyle name="40% - Accent5 8 2 4_51-Sch Exp Fed Awards  (1)" xfId="39262" xr:uid="{00000000-0005-0000-0000-00003E800000}"/>
    <cellStyle name="40% - Accent5 8 2 5" xfId="5627" xr:uid="{00000000-0005-0000-0000-00003F800000}"/>
    <cellStyle name="40% - Accent5 8 2 5 2" xfId="13765" xr:uid="{00000000-0005-0000-0000-000040800000}"/>
    <cellStyle name="40% - Accent5 8 2 5 3" xfId="20582" xr:uid="{00000000-0005-0000-0000-000041800000}"/>
    <cellStyle name="40% - Accent5 8 2 5_51-Sch Exp Fed Awards  (1)" xfId="39264" xr:uid="{00000000-0005-0000-0000-000042800000}"/>
    <cellStyle name="40% - Accent5 8 2 6" xfId="13766" xr:uid="{00000000-0005-0000-0000-000043800000}"/>
    <cellStyle name="40% - Accent5 8 2 6 2" xfId="39266" xr:uid="{00000000-0005-0000-0000-000044800000}"/>
    <cellStyle name="40% - Accent5 8 2 6_51-Sch Exp Fed Awards  (1)" xfId="39265" xr:uid="{00000000-0005-0000-0000-000045800000}"/>
    <cellStyle name="40% - Accent5 8 2 7" xfId="16946" xr:uid="{00000000-0005-0000-0000-000046800000}"/>
    <cellStyle name="40% - Accent5 8 2 7 2" xfId="39268" xr:uid="{00000000-0005-0000-0000-000047800000}"/>
    <cellStyle name="40% - Accent5 8 2 7_51-Sch Exp Fed Awards  (1)" xfId="39267" xr:uid="{00000000-0005-0000-0000-000048800000}"/>
    <cellStyle name="40% - Accent5 8 2 8" xfId="39269" xr:uid="{00000000-0005-0000-0000-000049800000}"/>
    <cellStyle name="40% - Accent5 8 2 8 2" xfId="39270" xr:uid="{00000000-0005-0000-0000-00004A800000}"/>
    <cellStyle name="40% - Accent5 8 2 9" xfId="39271" xr:uid="{00000000-0005-0000-0000-00004B800000}"/>
    <cellStyle name="40% - Accent5 8 2_411200-10 -20" xfId="39272" xr:uid="{00000000-0005-0000-0000-00004C800000}"/>
    <cellStyle name="40% - Accent5 8 3" xfId="5628" xr:uid="{00000000-0005-0000-0000-00004D800000}"/>
    <cellStyle name="40% - Accent5 8 3 2" xfId="5629" xr:uid="{00000000-0005-0000-0000-00004E800000}"/>
    <cellStyle name="40% - Accent5 8 3 2 2" xfId="5630" xr:uid="{00000000-0005-0000-0000-00004F800000}"/>
    <cellStyle name="40% - Accent5 8 3 2 2 2" xfId="5631" xr:uid="{00000000-0005-0000-0000-000050800000}"/>
    <cellStyle name="40% - Accent5 8 3 2 2 2 2" xfId="13767" xr:uid="{00000000-0005-0000-0000-000051800000}"/>
    <cellStyle name="40% - Accent5 8 3 2 2 2 3" xfId="22305" xr:uid="{00000000-0005-0000-0000-000052800000}"/>
    <cellStyle name="40% - Accent5 8 3 2 2 2_51-Sch Exp Fed Awards  (1)" xfId="39275" xr:uid="{00000000-0005-0000-0000-000053800000}"/>
    <cellStyle name="40% - Accent5 8 3 2 2 3" xfId="13768" xr:uid="{00000000-0005-0000-0000-000054800000}"/>
    <cellStyle name="40% - Accent5 8 3 2 2 4" xfId="18671" xr:uid="{00000000-0005-0000-0000-000055800000}"/>
    <cellStyle name="40% - Accent5 8 3 2 2_51-Sch Exp Fed Awards  (1)" xfId="39274" xr:uid="{00000000-0005-0000-0000-000056800000}"/>
    <cellStyle name="40% - Accent5 8 3 2 3" xfId="5632" xr:uid="{00000000-0005-0000-0000-000057800000}"/>
    <cellStyle name="40% - Accent5 8 3 2 3 2" xfId="13769" xr:uid="{00000000-0005-0000-0000-000058800000}"/>
    <cellStyle name="40% - Accent5 8 3 2 3 3" xfId="20587" xr:uid="{00000000-0005-0000-0000-000059800000}"/>
    <cellStyle name="40% - Accent5 8 3 2 3_51-Sch Exp Fed Awards  (1)" xfId="39276" xr:uid="{00000000-0005-0000-0000-00005A800000}"/>
    <cellStyle name="40% - Accent5 8 3 2 4" xfId="13770" xr:uid="{00000000-0005-0000-0000-00005B800000}"/>
    <cellStyle name="40% - Accent5 8 3 2 4 2" xfId="39278" xr:uid="{00000000-0005-0000-0000-00005C800000}"/>
    <cellStyle name="40% - Accent5 8 3 2 4_51-Sch Exp Fed Awards  (1)" xfId="39277" xr:uid="{00000000-0005-0000-0000-00005D800000}"/>
    <cellStyle name="40% - Accent5 8 3 2 5" xfId="16951" xr:uid="{00000000-0005-0000-0000-00005E800000}"/>
    <cellStyle name="40% - Accent5 8 3 2 5 2" xfId="39280" xr:uid="{00000000-0005-0000-0000-00005F800000}"/>
    <cellStyle name="40% - Accent5 8 3 2 5_51-Sch Exp Fed Awards  (1)" xfId="39279" xr:uid="{00000000-0005-0000-0000-000060800000}"/>
    <cellStyle name="40% - Accent5 8 3 2 6" xfId="39281" xr:uid="{00000000-0005-0000-0000-000061800000}"/>
    <cellStyle name="40% - Accent5 8 3 2 6 2" xfId="39282" xr:uid="{00000000-0005-0000-0000-000062800000}"/>
    <cellStyle name="40% - Accent5 8 3 2 7" xfId="39283" xr:uid="{00000000-0005-0000-0000-000063800000}"/>
    <cellStyle name="40% - Accent5 8 3 2 8" xfId="39284" xr:uid="{00000000-0005-0000-0000-000064800000}"/>
    <cellStyle name="40% - Accent5 8 3 2_51-Sch Exp Fed Awards  (1)" xfId="39273" xr:uid="{00000000-0005-0000-0000-000065800000}"/>
    <cellStyle name="40% - Accent5 8 3 3" xfId="5633" xr:uid="{00000000-0005-0000-0000-000066800000}"/>
    <cellStyle name="40% - Accent5 8 3 3 2" xfId="5634" xr:uid="{00000000-0005-0000-0000-000067800000}"/>
    <cellStyle name="40% - Accent5 8 3 3 2 2" xfId="13771" xr:uid="{00000000-0005-0000-0000-000068800000}"/>
    <cellStyle name="40% - Accent5 8 3 3 2 3" xfId="22304" xr:uid="{00000000-0005-0000-0000-000069800000}"/>
    <cellStyle name="40% - Accent5 8 3 3 2_51-Sch Exp Fed Awards  (1)" xfId="39286" xr:uid="{00000000-0005-0000-0000-00006A800000}"/>
    <cellStyle name="40% - Accent5 8 3 3 3" xfId="13772" xr:uid="{00000000-0005-0000-0000-00006B800000}"/>
    <cellStyle name="40% - Accent5 8 3 3 4" xfId="18670" xr:uid="{00000000-0005-0000-0000-00006C800000}"/>
    <cellStyle name="40% - Accent5 8 3 3_51-Sch Exp Fed Awards  (1)" xfId="39285" xr:uid="{00000000-0005-0000-0000-00006D800000}"/>
    <cellStyle name="40% - Accent5 8 3 4" xfId="5635" xr:uid="{00000000-0005-0000-0000-00006E800000}"/>
    <cellStyle name="40% - Accent5 8 3 4 2" xfId="13773" xr:uid="{00000000-0005-0000-0000-00006F800000}"/>
    <cellStyle name="40% - Accent5 8 3 4 3" xfId="20586" xr:uid="{00000000-0005-0000-0000-000070800000}"/>
    <cellStyle name="40% - Accent5 8 3 4_51-Sch Exp Fed Awards  (1)" xfId="39287" xr:uid="{00000000-0005-0000-0000-000071800000}"/>
    <cellStyle name="40% - Accent5 8 3 5" xfId="13774" xr:uid="{00000000-0005-0000-0000-000072800000}"/>
    <cellStyle name="40% - Accent5 8 3 5 2" xfId="39289" xr:uid="{00000000-0005-0000-0000-000073800000}"/>
    <cellStyle name="40% - Accent5 8 3 5_51-Sch Exp Fed Awards  (1)" xfId="39288" xr:uid="{00000000-0005-0000-0000-000074800000}"/>
    <cellStyle name="40% - Accent5 8 3 6" xfId="16950" xr:uid="{00000000-0005-0000-0000-000075800000}"/>
    <cellStyle name="40% - Accent5 8 3 6 2" xfId="39291" xr:uid="{00000000-0005-0000-0000-000076800000}"/>
    <cellStyle name="40% - Accent5 8 3 6_51-Sch Exp Fed Awards  (1)" xfId="39290" xr:uid="{00000000-0005-0000-0000-000077800000}"/>
    <cellStyle name="40% - Accent5 8 3 7" xfId="39292" xr:uid="{00000000-0005-0000-0000-000078800000}"/>
    <cellStyle name="40% - Accent5 8 3 7 2" xfId="39293" xr:uid="{00000000-0005-0000-0000-000079800000}"/>
    <cellStyle name="40% - Accent5 8 3 8" xfId="39294" xr:uid="{00000000-0005-0000-0000-00007A800000}"/>
    <cellStyle name="40% - Accent5 8 3 9" xfId="39295" xr:uid="{00000000-0005-0000-0000-00007B800000}"/>
    <cellStyle name="40% - Accent5 8 3_411200-10 -20" xfId="39296" xr:uid="{00000000-0005-0000-0000-00007C800000}"/>
    <cellStyle name="40% - Accent5 8 4" xfId="5636" xr:uid="{00000000-0005-0000-0000-00007D800000}"/>
    <cellStyle name="40% - Accent5 8 4 2" xfId="5637" xr:uid="{00000000-0005-0000-0000-00007E800000}"/>
    <cellStyle name="40% - Accent5 8 4 2 2" xfId="5638" xr:uid="{00000000-0005-0000-0000-00007F800000}"/>
    <cellStyle name="40% - Accent5 8 4 2 2 2" xfId="13775" xr:uid="{00000000-0005-0000-0000-000080800000}"/>
    <cellStyle name="40% - Accent5 8 4 2 2 3" xfId="22306" xr:uid="{00000000-0005-0000-0000-000081800000}"/>
    <cellStyle name="40% - Accent5 8 4 2 2_51-Sch Exp Fed Awards  (1)" xfId="39299" xr:uid="{00000000-0005-0000-0000-000082800000}"/>
    <cellStyle name="40% - Accent5 8 4 2 3" xfId="13776" xr:uid="{00000000-0005-0000-0000-000083800000}"/>
    <cellStyle name="40% - Accent5 8 4 2 4" xfId="18672" xr:uid="{00000000-0005-0000-0000-000084800000}"/>
    <cellStyle name="40% - Accent5 8 4 2_51-Sch Exp Fed Awards  (1)" xfId="39298" xr:uid="{00000000-0005-0000-0000-000085800000}"/>
    <cellStyle name="40% - Accent5 8 4 3" xfId="5639" xr:uid="{00000000-0005-0000-0000-000086800000}"/>
    <cellStyle name="40% - Accent5 8 4 3 2" xfId="13777" xr:uid="{00000000-0005-0000-0000-000087800000}"/>
    <cellStyle name="40% - Accent5 8 4 3 3" xfId="20588" xr:uid="{00000000-0005-0000-0000-000088800000}"/>
    <cellStyle name="40% - Accent5 8 4 3_51-Sch Exp Fed Awards  (1)" xfId="39300" xr:uid="{00000000-0005-0000-0000-000089800000}"/>
    <cellStyle name="40% - Accent5 8 4 4" xfId="13778" xr:uid="{00000000-0005-0000-0000-00008A800000}"/>
    <cellStyle name="40% - Accent5 8 4 4 2" xfId="39302" xr:uid="{00000000-0005-0000-0000-00008B800000}"/>
    <cellStyle name="40% - Accent5 8 4 4_51-Sch Exp Fed Awards  (1)" xfId="39301" xr:uid="{00000000-0005-0000-0000-00008C800000}"/>
    <cellStyle name="40% - Accent5 8 4 5" xfId="16952" xr:uid="{00000000-0005-0000-0000-00008D800000}"/>
    <cellStyle name="40% - Accent5 8 4 5 2" xfId="39304" xr:uid="{00000000-0005-0000-0000-00008E800000}"/>
    <cellStyle name="40% - Accent5 8 4 5_51-Sch Exp Fed Awards  (1)" xfId="39303" xr:uid="{00000000-0005-0000-0000-00008F800000}"/>
    <cellStyle name="40% - Accent5 8 4 6" xfId="39305" xr:uid="{00000000-0005-0000-0000-000090800000}"/>
    <cellStyle name="40% - Accent5 8 4 6 2" xfId="39306" xr:uid="{00000000-0005-0000-0000-000091800000}"/>
    <cellStyle name="40% - Accent5 8 4 7" xfId="39307" xr:uid="{00000000-0005-0000-0000-000092800000}"/>
    <cellStyle name="40% - Accent5 8 4 8" xfId="39308" xr:uid="{00000000-0005-0000-0000-000093800000}"/>
    <cellStyle name="40% - Accent5 8 4_51-Sch Exp Fed Awards  (1)" xfId="39297" xr:uid="{00000000-0005-0000-0000-000094800000}"/>
    <cellStyle name="40% - Accent5 8 5" xfId="5640" xr:uid="{00000000-0005-0000-0000-000095800000}"/>
    <cellStyle name="40% - Accent5 8 5 2" xfId="5641" xr:uid="{00000000-0005-0000-0000-000096800000}"/>
    <cellStyle name="40% - Accent5 8 5 2 2" xfId="13779" xr:uid="{00000000-0005-0000-0000-000097800000}"/>
    <cellStyle name="40% - Accent5 8 5 2 3" xfId="22299" xr:uid="{00000000-0005-0000-0000-000098800000}"/>
    <cellStyle name="40% - Accent5 8 5 2_51-Sch Exp Fed Awards  (1)" xfId="39310" xr:uid="{00000000-0005-0000-0000-000099800000}"/>
    <cellStyle name="40% - Accent5 8 5 3" xfId="13780" xr:uid="{00000000-0005-0000-0000-00009A800000}"/>
    <cellStyle name="40% - Accent5 8 5 4" xfId="18665" xr:uid="{00000000-0005-0000-0000-00009B800000}"/>
    <cellStyle name="40% - Accent5 8 5_51-Sch Exp Fed Awards  (1)" xfId="39309" xr:uid="{00000000-0005-0000-0000-00009C800000}"/>
    <cellStyle name="40% - Accent5 8 6" xfId="5642" xr:uid="{00000000-0005-0000-0000-00009D800000}"/>
    <cellStyle name="40% - Accent5 8 6 2" xfId="13781" xr:uid="{00000000-0005-0000-0000-00009E800000}"/>
    <cellStyle name="40% - Accent5 8 6 3" xfId="20581" xr:uid="{00000000-0005-0000-0000-00009F800000}"/>
    <cellStyle name="40% - Accent5 8 6_51-Sch Exp Fed Awards  (1)" xfId="39311" xr:uid="{00000000-0005-0000-0000-0000A0800000}"/>
    <cellStyle name="40% - Accent5 8 7" xfId="13782" xr:uid="{00000000-0005-0000-0000-0000A1800000}"/>
    <cellStyle name="40% - Accent5 8 7 2" xfId="39313" xr:uid="{00000000-0005-0000-0000-0000A2800000}"/>
    <cellStyle name="40% - Accent5 8 7_51-Sch Exp Fed Awards  (1)" xfId="39312" xr:uid="{00000000-0005-0000-0000-0000A3800000}"/>
    <cellStyle name="40% - Accent5 8 8" xfId="16945" xr:uid="{00000000-0005-0000-0000-0000A4800000}"/>
    <cellStyle name="40% - Accent5 8 8 2" xfId="39315" xr:uid="{00000000-0005-0000-0000-0000A5800000}"/>
    <cellStyle name="40% - Accent5 8 8_51-Sch Exp Fed Awards  (1)" xfId="39314" xr:uid="{00000000-0005-0000-0000-0000A6800000}"/>
    <cellStyle name="40% - Accent5 8 9" xfId="39316" xr:uid="{00000000-0005-0000-0000-0000A7800000}"/>
    <cellStyle name="40% - Accent5 8 9 2" xfId="39317" xr:uid="{00000000-0005-0000-0000-0000A8800000}"/>
    <cellStyle name="40% - Accent5 8_411200-10 -20" xfId="39318" xr:uid="{00000000-0005-0000-0000-0000A9800000}"/>
    <cellStyle name="40% - Accent5 9" xfId="5643" xr:uid="{00000000-0005-0000-0000-0000AA800000}"/>
    <cellStyle name="40% - Accent5 9 10" xfId="39319" xr:uid="{00000000-0005-0000-0000-0000AB800000}"/>
    <cellStyle name="40% - Accent5 9 11" xfId="39320" xr:uid="{00000000-0005-0000-0000-0000AC800000}"/>
    <cellStyle name="40% - Accent5 9 2" xfId="5644" xr:uid="{00000000-0005-0000-0000-0000AD800000}"/>
    <cellStyle name="40% - Accent5 9 2 10" xfId="39321" xr:uid="{00000000-0005-0000-0000-0000AE800000}"/>
    <cellStyle name="40% - Accent5 9 2 2" xfId="5645" xr:uid="{00000000-0005-0000-0000-0000AF800000}"/>
    <cellStyle name="40% - Accent5 9 2 2 2" xfId="5646" xr:uid="{00000000-0005-0000-0000-0000B0800000}"/>
    <cellStyle name="40% - Accent5 9 2 2 2 2" xfId="5647" xr:uid="{00000000-0005-0000-0000-0000B1800000}"/>
    <cellStyle name="40% - Accent5 9 2 2 2 2 2" xfId="5648" xr:uid="{00000000-0005-0000-0000-0000B2800000}"/>
    <cellStyle name="40% - Accent5 9 2 2 2 2 2 2" xfId="13783" xr:uid="{00000000-0005-0000-0000-0000B3800000}"/>
    <cellStyle name="40% - Accent5 9 2 2 2 2 2 3" xfId="22310" xr:uid="{00000000-0005-0000-0000-0000B4800000}"/>
    <cellStyle name="40% - Accent5 9 2 2 2 2 2_51-Sch Exp Fed Awards  (1)" xfId="39324" xr:uid="{00000000-0005-0000-0000-0000B5800000}"/>
    <cellStyle name="40% - Accent5 9 2 2 2 2 3" xfId="13784" xr:uid="{00000000-0005-0000-0000-0000B6800000}"/>
    <cellStyle name="40% - Accent5 9 2 2 2 2 4" xfId="18676" xr:uid="{00000000-0005-0000-0000-0000B7800000}"/>
    <cellStyle name="40% - Accent5 9 2 2 2 2_51-Sch Exp Fed Awards  (1)" xfId="39323" xr:uid="{00000000-0005-0000-0000-0000B8800000}"/>
    <cellStyle name="40% - Accent5 9 2 2 2 3" xfId="5649" xr:uid="{00000000-0005-0000-0000-0000B9800000}"/>
    <cellStyle name="40% - Accent5 9 2 2 2 3 2" xfId="13785" xr:uid="{00000000-0005-0000-0000-0000BA800000}"/>
    <cellStyle name="40% - Accent5 9 2 2 2 3 3" xfId="20592" xr:uid="{00000000-0005-0000-0000-0000BB800000}"/>
    <cellStyle name="40% - Accent5 9 2 2 2 3_51-Sch Exp Fed Awards  (1)" xfId="39325" xr:uid="{00000000-0005-0000-0000-0000BC800000}"/>
    <cellStyle name="40% - Accent5 9 2 2 2 4" xfId="13786" xr:uid="{00000000-0005-0000-0000-0000BD800000}"/>
    <cellStyle name="40% - Accent5 9 2 2 2 4 2" xfId="39327" xr:uid="{00000000-0005-0000-0000-0000BE800000}"/>
    <cellStyle name="40% - Accent5 9 2 2 2 4_51-Sch Exp Fed Awards  (1)" xfId="39326" xr:uid="{00000000-0005-0000-0000-0000BF800000}"/>
    <cellStyle name="40% - Accent5 9 2 2 2 5" xfId="16956" xr:uid="{00000000-0005-0000-0000-0000C0800000}"/>
    <cellStyle name="40% - Accent5 9 2 2 2 5 2" xfId="39329" xr:uid="{00000000-0005-0000-0000-0000C1800000}"/>
    <cellStyle name="40% - Accent5 9 2 2 2 5_51-Sch Exp Fed Awards  (1)" xfId="39328" xr:uid="{00000000-0005-0000-0000-0000C2800000}"/>
    <cellStyle name="40% - Accent5 9 2 2 2 6" xfId="39330" xr:uid="{00000000-0005-0000-0000-0000C3800000}"/>
    <cellStyle name="40% - Accent5 9 2 2 2 6 2" xfId="39331" xr:uid="{00000000-0005-0000-0000-0000C4800000}"/>
    <cellStyle name="40% - Accent5 9 2 2 2 7" xfId="39332" xr:uid="{00000000-0005-0000-0000-0000C5800000}"/>
    <cellStyle name="40% - Accent5 9 2 2 2 8" xfId="39333" xr:uid="{00000000-0005-0000-0000-0000C6800000}"/>
    <cellStyle name="40% - Accent5 9 2 2 2_51-Sch Exp Fed Awards  (1)" xfId="39322" xr:uid="{00000000-0005-0000-0000-0000C7800000}"/>
    <cellStyle name="40% - Accent5 9 2 2 3" xfId="5650" xr:uid="{00000000-0005-0000-0000-0000C8800000}"/>
    <cellStyle name="40% - Accent5 9 2 2 3 2" xfId="5651" xr:uid="{00000000-0005-0000-0000-0000C9800000}"/>
    <cellStyle name="40% - Accent5 9 2 2 3 2 2" xfId="13787" xr:uid="{00000000-0005-0000-0000-0000CA800000}"/>
    <cellStyle name="40% - Accent5 9 2 2 3 2 3" xfId="22309" xr:uid="{00000000-0005-0000-0000-0000CB800000}"/>
    <cellStyle name="40% - Accent5 9 2 2 3 2_51-Sch Exp Fed Awards  (1)" xfId="39335" xr:uid="{00000000-0005-0000-0000-0000CC800000}"/>
    <cellStyle name="40% - Accent5 9 2 2 3 3" xfId="13788" xr:uid="{00000000-0005-0000-0000-0000CD800000}"/>
    <cellStyle name="40% - Accent5 9 2 2 3 4" xfId="18675" xr:uid="{00000000-0005-0000-0000-0000CE800000}"/>
    <cellStyle name="40% - Accent5 9 2 2 3_51-Sch Exp Fed Awards  (1)" xfId="39334" xr:uid="{00000000-0005-0000-0000-0000CF800000}"/>
    <cellStyle name="40% - Accent5 9 2 2 4" xfId="5652" xr:uid="{00000000-0005-0000-0000-0000D0800000}"/>
    <cellStyle name="40% - Accent5 9 2 2 4 2" xfId="13789" xr:uid="{00000000-0005-0000-0000-0000D1800000}"/>
    <cellStyle name="40% - Accent5 9 2 2 4 3" xfId="20591" xr:uid="{00000000-0005-0000-0000-0000D2800000}"/>
    <cellStyle name="40% - Accent5 9 2 2 4_51-Sch Exp Fed Awards  (1)" xfId="39336" xr:uid="{00000000-0005-0000-0000-0000D3800000}"/>
    <cellStyle name="40% - Accent5 9 2 2 5" xfId="13790" xr:uid="{00000000-0005-0000-0000-0000D4800000}"/>
    <cellStyle name="40% - Accent5 9 2 2 5 2" xfId="39338" xr:uid="{00000000-0005-0000-0000-0000D5800000}"/>
    <cellStyle name="40% - Accent5 9 2 2 5_51-Sch Exp Fed Awards  (1)" xfId="39337" xr:uid="{00000000-0005-0000-0000-0000D6800000}"/>
    <cellStyle name="40% - Accent5 9 2 2 6" xfId="16955" xr:uid="{00000000-0005-0000-0000-0000D7800000}"/>
    <cellStyle name="40% - Accent5 9 2 2 6 2" xfId="39340" xr:uid="{00000000-0005-0000-0000-0000D8800000}"/>
    <cellStyle name="40% - Accent5 9 2 2 6_51-Sch Exp Fed Awards  (1)" xfId="39339" xr:uid="{00000000-0005-0000-0000-0000D9800000}"/>
    <cellStyle name="40% - Accent5 9 2 2 7" xfId="39341" xr:uid="{00000000-0005-0000-0000-0000DA800000}"/>
    <cellStyle name="40% - Accent5 9 2 2 7 2" xfId="39342" xr:uid="{00000000-0005-0000-0000-0000DB800000}"/>
    <cellStyle name="40% - Accent5 9 2 2 8" xfId="39343" xr:uid="{00000000-0005-0000-0000-0000DC800000}"/>
    <cellStyle name="40% - Accent5 9 2 2 9" xfId="39344" xr:uid="{00000000-0005-0000-0000-0000DD800000}"/>
    <cellStyle name="40% - Accent5 9 2 2_411200-10 -20" xfId="39345" xr:uid="{00000000-0005-0000-0000-0000DE800000}"/>
    <cellStyle name="40% - Accent5 9 2 3" xfId="5653" xr:uid="{00000000-0005-0000-0000-0000DF800000}"/>
    <cellStyle name="40% - Accent5 9 2 3 2" xfId="5654" xr:uid="{00000000-0005-0000-0000-0000E0800000}"/>
    <cellStyle name="40% - Accent5 9 2 3 2 2" xfId="5655" xr:uid="{00000000-0005-0000-0000-0000E1800000}"/>
    <cellStyle name="40% - Accent5 9 2 3 2 2 2" xfId="13791" xr:uid="{00000000-0005-0000-0000-0000E2800000}"/>
    <cellStyle name="40% - Accent5 9 2 3 2 2 3" xfId="22311" xr:uid="{00000000-0005-0000-0000-0000E3800000}"/>
    <cellStyle name="40% - Accent5 9 2 3 2 2_51-Sch Exp Fed Awards  (1)" xfId="39348" xr:uid="{00000000-0005-0000-0000-0000E4800000}"/>
    <cellStyle name="40% - Accent5 9 2 3 2 3" xfId="13792" xr:uid="{00000000-0005-0000-0000-0000E5800000}"/>
    <cellStyle name="40% - Accent5 9 2 3 2 4" xfId="18677" xr:uid="{00000000-0005-0000-0000-0000E6800000}"/>
    <cellStyle name="40% - Accent5 9 2 3 2_51-Sch Exp Fed Awards  (1)" xfId="39347" xr:uid="{00000000-0005-0000-0000-0000E7800000}"/>
    <cellStyle name="40% - Accent5 9 2 3 3" xfId="5656" xr:uid="{00000000-0005-0000-0000-0000E8800000}"/>
    <cellStyle name="40% - Accent5 9 2 3 3 2" xfId="13793" xr:uid="{00000000-0005-0000-0000-0000E9800000}"/>
    <cellStyle name="40% - Accent5 9 2 3 3 3" xfId="20593" xr:uid="{00000000-0005-0000-0000-0000EA800000}"/>
    <cellStyle name="40% - Accent5 9 2 3 3_51-Sch Exp Fed Awards  (1)" xfId="39349" xr:uid="{00000000-0005-0000-0000-0000EB800000}"/>
    <cellStyle name="40% - Accent5 9 2 3 4" xfId="13794" xr:uid="{00000000-0005-0000-0000-0000EC800000}"/>
    <cellStyle name="40% - Accent5 9 2 3 4 2" xfId="39351" xr:uid="{00000000-0005-0000-0000-0000ED800000}"/>
    <cellStyle name="40% - Accent5 9 2 3 4_51-Sch Exp Fed Awards  (1)" xfId="39350" xr:uid="{00000000-0005-0000-0000-0000EE800000}"/>
    <cellStyle name="40% - Accent5 9 2 3 5" xfId="16957" xr:uid="{00000000-0005-0000-0000-0000EF800000}"/>
    <cellStyle name="40% - Accent5 9 2 3 5 2" xfId="39353" xr:uid="{00000000-0005-0000-0000-0000F0800000}"/>
    <cellStyle name="40% - Accent5 9 2 3 5_51-Sch Exp Fed Awards  (1)" xfId="39352" xr:uid="{00000000-0005-0000-0000-0000F1800000}"/>
    <cellStyle name="40% - Accent5 9 2 3 6" xfId="39354" xr:uid="{00000000-0005-0000-0000-0000F2800000}"/>
    <cellStyle name="40% - Accent5 9 2 3 6 2" xfId="39355" xr:uid="{00000000-0005-0000-0000-0000F3800000}"/>
    <cellStyle name="40% - Accent5 9 2 3 7" xfId="39356" xr:uid="{00000000-0005-0000-0000-0000F4800000}"/>
    <cellStyle name="40% - Accent5 9 2 3 8" xfId="39357" xr:uid="{00000000-0005-0000-0000-0000F5800000}"/>
    <cellStyle name="40% - Accent5 9 2 3_51-Sch Exp Fed Awards  (1)" xfId="39346" xr:uid="{00000000-0005-0000-0000-0000F6800000}"/>
    <cellStyle name="40% - Accent5 9 2 4" xfId="5657" xr:uid="{00000000-0005-0000-0000-0000F7800000}"/>
    <cellStyle name="40% - Accent5 9 2 4 2" xfId="5658" xr:uid="{00000000-0005-0000-0000-0000F8800000}"/>
    <cellStyle name="40% - Accent5 9 2 4 2 2" xfId="13795" xr:uid="{00000000-0005-0000-0000-0000F9800000}"/>
    <cellStyle name="40% - Accent5 9 2 4 2 3" xfId="22308" xr:uid="{00000000-0005-0000-0000-0000FA800000}"/>
    <cellStyle name="40% - Accent5 9 2 4 2_51-Sch Exp Fed Awards  (1)" xfId="39359" xr:uid="{00000000-0005-0000-0000-0000FB800000}"/>
    <cellStyle name="40% - Accent5 9 2 4 3" xfId="13796" xr:uid="{00000000-0005-0000-0000-0000FC800000}"/>
    <cellStyle name="40% - Accent5 9 2 4 4" xfId="18674" xr:uid="{00000000-0005-0000-0000-0000FD800000}"/>
    <cellStyle name="40% - Accent5 9 2 4_51-Sch Exp Fed Awards  (1)" xfId="39358" xr:uid="{00000000-0005-0000-0000-0000FE800000}"/>
    <cellStyle name="40% - Accent5 9 2 5" xfId="5659" xr:uid="{00000000-0005-0000-0000-0000FF800000}"/>
    <cellStyle name="40% - Accent5 9 2 5 2" xfId="13797" xr:uid="{00000000-0005-0000-0000-000000810000}"/>
    <cellStyle name="40% - Accent5 9 2 5 3" xfId="20590" xr:uid="{00000000-0005-0000-0000-000001810000}"/>
    <cellStyle name="40% - Accent5 9 2 5_51-Sch Exp Fed Awards  (1)" xfId="39360" xr:uid="{00000000-0005-0000-0000-000002810000}"/>
    <cellStyle name="40% - Accent5 9 2 6" xfId="13798" xr:uid="{00000000-0005-0000-0000-000003810000}"/>
    <cellStyle name="40% - Accent5 9 2 6 2" xfId="39362" xr:uid="{00000000-0005-0000-0000-000004810000}"/>
    <cellStyle name="40% - Accent5 9 2 6_51-Sch Exp Fed Awards  (1)" xfId="39361" xr:uid="{00000000-0005-0000-0000-000005810000}"/>
    <cellStyle name="40% - Accent5 9 2 7" xfId="16954" xr:uid="{00000000-0005-0000-0000-000006810000}"/>
    <cellStyle name="40% - Accent5 9 2 7 2" xfId="39364" xr:uid="{00000000-0005-0000-0000-000007810000}"/>
    <cellStyle name="40% - Accent5 9 2 7_51-Sch Exp Fed Awards  (1)" xfId="39363" xr:uid="{00000000-0005-0000-0000-000008810000}"/>
    <cellStyle name="40% - Accent5 9 2 8" xfId="39365" xr:uid="{00000000-0005-0000-0000-000009810000}"/>
    <cellStyle name="40% - Accent5 9 2 8 2" xfId="39366" xr:uid="{00000000-0005-0000-0000-00000A810000}"/>
    <cellStyle name="40% - Accent5 9 2 9" xfId="39367" xr:uid="{00000000-0005-0000-0000-00000B810000}"/>
    <cellStyle name="40% - Accent5 9 2_411200-10 -20" xfId="39368" xr:uid="{00000000-0005-0000-0000-00000C810000}"/>
    <cellStyle name="40% - Accent5 9 3" xfId="5660" xr:uid="{00000000-0005-0000-0000-00000D810000}"/>
    <cellStyle name="40% - Accent5 9 3 2" xfId="5661" xr:uid="{00000000-0005-0000-0000-00000E810000}"/>
    <cellStyle name="40% - Accent5 9 3 2 2" xfId="5662" xr:uid="{00000000-0005-0000-0000-00000F810000}"/>
    <cellStyle name="40% - Accent5 9 3 2 2 2" xfId="5663" xr:uid="{00000000-0005-0000-0000-000010810000}"/>
    <cellStyle name="40% - Accent5 9 3 2 2 2 2" xfId="13799" xr:uid="{00000000-0005-0000-0000-000011810000}"/>
    <cellStyle name="40% - Accent5 9 3 2 2 2 3" xfId="22313" xr:uid="{00000000-0005-0000-0000-000012810000}"/>
    <cellStyle name="40% - Accent5 9 3 2 2 2_51-Sch Exp Fed Awards  (1)" xfId="39371" xr:uid="{00000000-0005-0000-0000-000013810000}"/>
    <cellStyle name="40% - Accent5 9 3 2 2 3" xfId="13800" xr:uid="{00000000-0005-0000-0000-000014810000}"/>
    <cellStyle name="40% - Accent5 9 3 2 2 4" xfId="18679" xr:uid="{00000000-0005-0000-0000-000015810000}"/>
    <cellStyle name="40% - Accent5 9 3 2 2_51-Sch Exp Fed Awards  (1)" xfId="39370" xr:uid="{00000000-0005-0000-0000-000016810000}"/>
    <cellStyle name="40% - Accent5 9 3 2 3" xfId="5664" xr:uid="{00000000-0005-0000-0000-000017810000}"/>
    <cellStyle name="40% - Accent5 9 3 2 3 2" xfId="13801" xr:uid="{00000000-0005-0000-0000-000018810000}"/>
    <cellStyle name="40% - Accent5 9 3 2 3 3" xfId="20595" xr:uid="{00000000-0005-0000-0000-000019810000}"/>
    <cellStyle name="40% - Accent5 9 3 2 3_51-Sch Exp Fed Awards  (1)" xfId="39372" xr:uid="{00000000-0005-0000-0000-00001A810000}"/>
    <cellStyle name="40% - Accent5 9 3 2 4" xfId="13802" xr:uid="{00000000-0005-0000-0000-00001B810000}"/>
    <cellStyle name="40% - Accent5 9 3 2 4 2" xfId="39374" xr:uid="{00000000-0005-0000-0000-00001C810000}"/>
    <cellStyle name="40% - Accent5 9 3 2 4_51-Sch Exp Fed Awards  (1)" xfId="39373" xr:uid="{00000000-0005-0000-0000-00001D810000}"/>
    <cellStyle name="40% - Accent5 9 3 2 5" xfId="16959" xr:uid="{00000000-0005-0000-0000-00001E810000}"/>
    <cellStyle name="40% - Accent5 9 3 2 5 2" xfId="39376" xr:uid="{00000000-0005-0000-0000-00001F810000}"/>
    <cellStyle name="40% - Accent5 9 3 2 5_51-Sch Exp Fed Awards  (1)" xfId="39375" xr:uid="{00000000-0005-0000-0000-000020810000}"/>
    <cellStyle name="40% - Accent5 9 3 2 6" xfId="39377" xr:uid="{00000000-0005-0000-0000-000021810000}"/>
    <cellStyle name="40% - Accent5 9 3 2 6 2" xfId="39378" xr:uid="{00000000-0005-0000-0000-000022810000}"/>
    <cellStyle name="40% - Accent5 9 3 2 7" xfId="39379" xr:uid="{00000000-0005-0000-0000-000023810000}"/>
    <cellStyle name="40% - Accent5 9 3 2 8" xfId="39380" xr:uid="{00000000-0005-0000-0000-000024810000}"/>
    <cellStyle name="40% - Accent5 9 3 2_51-Sch Exp Fed Awards  (1)" xfId="39369" xr:uid="{00000000-0005-0000-0000-000025810000}"/>
    <cellStyle name="40% - Accent5 9 3 3" xfId="5665" xr:uid="{00000000-0005-0000-0000-000026810000}"/>
    <cellStyle name="40% - Accent5 9 3 3 2" xfId="5666" xr:uid="{00000000-0005-0000-0000-000027810000}"/>
    <cellStyle name="40% - Accent5 9 3 3 2 2" xfId="13803" xr:uid="{00000000-0005-0000-0000-000028810000}"/>
    <cellStyle name="40% - Accent5 9 3 3 2 3" xfId="22312" xr:uid="{00000000-0005-0000-0000-000029810000}"/>
    <cellStyle name="40% - Accent5 9 3 3 2_51-Sch Exp Fed Awards  (1)" xfId="39382" xr:uid="{00000000-0005-0000-0000-00002A810000}"/>
    <cellStyle name="40% - Accent5 9 3 3 3" xfId="13804" xr:uid="{00000000-0005-0000-0000-00002B810000}"/>
    <cellStyle name="40% - Accent5 9 3 3 4" xfId="18678" xr:uid="{00000000-0005-0000-0000-00002C810000}"/>
    <cellStyle name="40% - Accent5 9 3 3_51-Sch Exp Fed Awards  (1)" xfId="39381" xr:uid="{00000000-0005-0000-0000-00002D810000}"/>
    <cellStyle name="40% - Accent5 9 3 4" xfId="5667" xr:uid="{00000000-0005-0000-0000-00002E810000}"/>
    <cellStyle name="40% - Accent5 9 3 4 2" xfId="13805" xr:uid="{00000000-0005-0000-0000-00002F810000}"/>
    <cellStyle name="40% - Accent5 9 3 4 3" xfId="20594" xr:uid="{00000000-0005-0000-0000-000030810000}"/>
    <cellStyle name="40% - Accent5 9 3 4_51-Sch Exp Fed Awards  (1)" xfId="39383" xr:uid="{00000000-0005-0000-0000-000031810000}"/>
    <cellStyle name="40% - Accent5 9 3 5" xfId="13806" xr:uid="{00000000-0005-0000-0000-000032810000}"/>
    <cellStyle name="40% - Accent5 9 3 5 2" xfId="39385" xr:uid="{00000000-0005-0000-0000-000033810000}"/>
    <cellStyle name="40% - Accent5 9 3 5_51-Sch Exp Fed Awards  (1)" xfId="39384" xr:uid="{00000000-0005-0000-0000-000034810000}"/>
    <cellStyle name="40% - Accent5 9 3 6" xfId="16958" xr:uid="{00000000-0005-0000-0000-000035810000}"/>
    <cellStyle name="40% - Accent5 9 3 6 2" xfId="39387" xr:uid="{00000000-0005-0000-0000-000036810000}"/>
    <cellStyle name="40% - Accent5 9 3 6_51-Sch Exp Fed Awards  (1)" xfId="39386" xr:uid="{00000000-0005-0000-0000-000037810000}"/>
    <cellStyle name="40% - Accent5 9 3 7" xfId="39388" xr:uid="{00000000-0005-0000-0000-000038810000}"/>
    <cellStyle name="40% - Accent5 9 3 7 2" xfId="39389" xr:uid="{00000000-0005-0000-0000-000039810000}"/>
    <cellStyle name="40% - Accent5 9 3 8" xfId="39390" xr:uid="{00000000-0005-0000-0000-00003A810000}"/>
    <cellStyle name="40% - Accent5 9 3 9" xfId="39391" xr:uid="{00000000-0005-0000-0000-00003B810000}"/>
    <cellStyle name="40% - Accent5 9 3_411200-10 -20" xfId="39392" xr:uid="{00000000-0005-0000-0000-00003C810000}"/>
    <cellStyle name="40% - Accent5 9 4" xfId="5668" xr:uid="{00000000-0005-0000-0000-00003D810000}"/>
    <cellStyle name="40% - Accent5 9 4 2" xfId="5669" xr:uid="{00000000-0005-0000-0000-00003E810000}"/>
    <cellStyle name="40% - Accent5 9 4 2 2" xfId="5670" xr:uid="{00000000-0005-0000-0000-00003F810000}"/>
    <cellStyle name="40% - Accent5 9 4 2 2 2" xfId="13807" xr:uid="{00000000-0005-0000-0000-000040810000}"/>
    <cellStyle name="40% - Accent5 9 4 2 2 3" xfId="22314" xr:uid="{00000000-0005-0000-0000-000041810000}"/>
    <cellStyle name="40% - Accent5 9 4 2 2_51-Sch Exp Fed Awards  (1)" xfId="39395" xr:uid="{00000000-0005-0000-0000-000042810000}"/>
    <cellStyle name="40% - Accent5 9 4 2 3" xfId="13808" xr:uid="{00000000-0005-0000-0000-000043810000}"/>
    <cellStyle name="40% - Accent5 9 4 2 4" xfId="18680" xr:uid="{00000000-0005-0000-0000-000044810000}"/>
    <cellStyle name="40% - Accent5 9 4 2_51-Sch Exp Fed Awards  (1)" xfId="39394" xr:uid="{00000000-0005-0000-0000-000045810000}"/>
    <cellStyle name="40% - Accent5 9 4 3" xfId="5671" xr:uid="{00000000-0005-0000-0000-000046810000}"/>
    <cellStyle name="40% - Accent5 9 4 3 2" xfId="13809" xr:uid="{00000000-0005-0000-0000-000047810000}"/>
    <cellStyle name="40% - Accent5 9 4 3 3" xfId="20596" xr:uid="{00000000-0005-0000-0000-000048810000}"/>
    <cellStyle name="40% - Accent5 9 4 3_51-Sch Exp Fed Awards  (1)" xfId="39396" xr:uid="{00000000-0005-0000-0000-000049810000}"/>
    <cellStyle name="40% - Accent5 9 4 4" xfId="13810" xr:uid="{00000000-0005-0000-0000-00004A810000}"/>
    <cellStyle name="40% - Accent5 9 4 4 2" xfId="39398" xr:uid="{00000000-0005-0000-0000-00004B810000}"/>
    <cellStyle name="40% - Accent5 9 4 4_51-Sch Exp Fed Awards  (1)" xfId="39397" xr:uid="{00000000-0005-0000-0000-00004C810000}"/>
    <cellStyle name="40% - Accent5 9 4 5" xfId="16960" xr:uid="{00000000-0005-0000-0000-00004D810000}"/>
    <cellStyle name="40% - Accent5 9 4 5 2" xfId="39400" xr:uid="{00000000-0005-0000-0000-00004E810000}"/>
    <cellStyle name="40% - Accent5 9 4 5_51-Sch Exp Fed Awards  (1)" xfId="39399" xr:uid="{00000000-0005-0000-0000-00004F810000}"/>
    <cellStyle name="40% - Accent5 9 4 6" xfId="39401" xr:uid="{00000000-0005-0000-0000-000050810000}"/>
    <cellStyle name="40% - Accent5 9 4 6 2" xfId="39402" xr:uid="{00000000-0005-0000-0000-000051810000}"/>
    <cellStyle name="40% - Accent5 9 4 7" xfId="39403" xr:uid="{00000000-0005-0000-0000-000052810000}"/>
    <cellStyle name="40% - Accent5 9 4 8" xfId="39404" xr:uid="{00000000-0005-0000-0000-000053810000}"/>
    <cellStyle name="40% - Accent5 9 4_51-Sch Exp Fed Awards  (1)" xfId="39393" xr:uid="{00000000-0005-0000-0000-000054810000}"/>
    <cellStyle name="40% - Accent5 9 5" xfId="5672" xr:uid="{00000000-0005-0000-0000-000055810000}"/>
    <cellStyle name="40% - Accent5 9 5 2" xfId="5673" xr:uid="{00000000-0005-0000-0000-000056810000}"/>
    <cellStyle name="40% - Accent5 9 5 2 2" xfId="13811" xr:uid="{00000000-0005-0000-0000-000057810000}"/>
    <cellStyle name="40% - Accent5 9 5 2 3" xfId="22307" xr:uid="{00000000-0005-0000-0000-000058810000}"/>
    <cellStyle name="40% - Accent5 9 5 2_51-Sch Exp Fed Awards  (1)" xfId="39406" xr:uid="{00000000-0005-0000-0000-000059810000}"/>
    <cellStyle name="40% - Accent5 9 5 3" xfId="13812" xr:uid="{00000000-0005-0000-0000-00005A810000}"/>
    <cellStyle name="40% - Accent5 9 5 4" xfId="18673" xr:uid="{00000000-0005-0000-0000-00005B810000}"/>
    <cellStyle name="40% - Accent5 9 5_51-Sch Exp Fed Awards  (1)" xfId="39405" xr:uid="{00000000-0005-0000-0000-00005C810000}"/>
    <cellStyle name="40% - Accent5 9 6" xfId="5674" xr:uid="{00000000-0005-0000-0000-00005D810000}"/>
    <cellStyle name="40% - Accent5 9 6 2" xfId="13813" xr:uid="{00000000-0005-0000-0000-00005E810000}"/>
    <cellStyle name="40% - Accent5 9 6 3" xfId="20589" xr:uid="{00000000-0005-0000-0000-00005F810000}"/>
    <cellStyle name="40% - Accent5 9 6_51-Sch Exp Fed Awards  (1)" xfId="39407" xr:uid="{00000000-0005-0000-0000-000060810000}"/>
    <cellStyle name="40% - Accent5 9 7" xfId="13814" xr:uid="{00000000-0005-0000-0000-000061810000}"/>
    <cellStyle name="40% - Accent5 9 7 2" xfId="39409" xr:uid="{00000000-0005-0000-0000-000062810000}"/>
    <cellStyle name="40% - Accent5 9 7_51-Sch Exp Fed Awards  (1)" xfId="39408" xr:uid="{00000000-0005-0000-0000-000063810000}"/>
    <cellStyle name="40% - Accent5 9 8" xfId="16953" xr:uid="{00000000-0005-0000-0000-000064810000}"/>
    <cellStyle name="40% - Accent5 9 8 2" xfId="39411" xr:uid="{00000000-0005-0000-0000-000065810000}"/>
    <cellStyle name="40% - Accent5 9 8_51-Sch Exp Fed Awards  (1)" xfId="39410" xr:uid="{00000000-0005-0000-0000-000066810000}"/>
    <cellStyle name="40% - Accent5 9 9" xfId="39412" xr:uid="{00000000-0005-0000-0000-000067810000}"/>
    <cellStyle name="40% - Accent5 9 9 2" xfId="39413" xr:uid="{00000000-0005-0000-0000-000068810000}"/>
    <cellStyle name="40% - Accent5 9_411200-10 -20" xfId="39414" xr:uid="{00000000-0005-0000-0000-000069810000}"/>
    <cellStyle name="40% - Accent6" xfId="47" builtinId="51" customBuiltin="1"/>
    <cellStyle name="40% - Accent6 10" xfId="5675" xr:uid="{00000000-0005-0000-0000-00006B810000}"/>
    <cellStyle name="40% - Accent6 10 10" xfId="39415" xr:uid="{00000000-0005-0000-0000-00006C810000}"/>
    <cellStyle name="40% - Accent6 10 11" xfId="39416" xr:uid="{00000000-0005-0000-0000-00006D810000}"/>
    <cellStyle name="40% - Accent6 10 2" xfId="5676" xr:uid="{00000000-0005-0000-0000-00006E810000}"/>
    <cellStyle name="40% - Accent6 10 2 10" xfId="39417" xr:uid="{00000000-0005-0000-0000-00006F810000}"/>
    <cellStyle name="40% - Accent6 10 2 2" xfId="5677" xr:uid="{00000000-0005-0000-0000-000070810000}"/>
    <cellStyle name="40% - Accent6 10 2 2 2" xfId="5678" xr:uid="{00000000-0005-0000-0000-000071810000}"/>
    <cellStyle name="40% - Accent6 10 2 2 2 2" xfId="5679" xr:uid="{00000000-0005-0000-0000-000072810000}"/>
    <cellStyle name="40% - Accent6 10 2 2 2 2 2" xfId="5680" xr:uid="{00000000-0005-0000-0000-000073810000}"/>
    <cellStyle name="40% - Accent6 10 2 2 2 2 2 2" xfId="13815" xr:uid="{00000000-0005-0000-0000-000074810000}"/>
    <cellStyle name="40% - Accent6 10 2 2 2 2 2 3" xfId="22318" xr:uid="{00000000-0005-0000-0000-000075810000}"/>
    <cellStyle name="40% - Accent6 10 2 2 2 2 2_51-Sch Exp Fed Awards  (1)" xfId="39420" xr:uid="{00000000-0005-0000-0000-000076810000}"/>
    <cellStyle name="40% - Accent6 10 2 2 2 2 3" xfId="13816" xr:uid="{00000000-0005-0000-0000-000077810000}"/>
    <cellStyle name="40% - Accent6 10 2 2 2 2 4" xfId="18684" xr:uid="{00000000-0005-0000-0000-000078810000}"/>
    <cellStyle name="40% - Accent6 10 2 2 2 2_51-Sch Exp Fed Awards  (1)" xfId="39419" xr:uid="{00000000-0005-0000-0000-000079810000}"/>
    <cellStyle name="40% - Accent6 10 2 2 2 3" xfId="5681" xr:uid="{00000000-0005-0000-0000-00007A810000}"/>
    <cellStyle name="40% - Accent6 10 2 2 2 3 2" xfId="13817" xr:uid="{00000000-0005-0000-0000-00007B810000}"/>
    <cellStyle name="40% - Accent6 10 2 2 2 3 3" xfId="20600" xr:uid="{00000000-0005-0000-0000-00007C810000}"/>
    <cellStyle name="40% - Accent6 10 2 2 2 3_51-Sch Exp Fed Awards  (1)" xfId="39421" xr:uid="{00000000-0005-0000-0000-00007D810000}"/>
    <cellStyle name="40% - Accent6 10 2 2 2 4" xfId="13818" xr:uid="{00000000-0005-0000-0000-00007E810000}"/>
    <cellStyle name="40% - Accent6 10 2 2 2 4 2" xfId="39423" xr:uid="{00000000-0005-0000-0000-00007F810000}"/>
    <cellStyle name="40% - Accent6 10 2 2 2 4_51-Sch Exp Fed Awards  (1)" xfId="39422" xr:uid="{00000000-0005-0000-0000-000080810000}"/>
    <cellStyle name="40% - Accent6 10 2 2 2 5" xfId="16964" xr:uid="{00000000-0005-0000-0000-000081810000}"/>
    <cellStyle name="40% - Accent6 10 2 2 2 5 2" xfId="39425" xr:uid="{00000000-0005-0000-0000-000082810000}"/>
    <cellStyle name="40% - Accent6 10 2 2 2 5_51-Sch Exp Fed Awards  (1)" xfId="39424" xr:uid="{00000000-0005-0000-0000-000083810000}"/>
    <cellStyle name="40% - Accent6 10 2 2 2 6" xfId="39426" xr:uid="{00000000-0005-0000-0000-000084810000}"/>
    <cellStyle name="40% - Accent6 10 2 2 2 6 2" xfId="39427" xr:uid="{00000000-0005-0000-0000-000085810000}"/>
    <cellStyle name="40% - Accent6 10 2 2 2 7" xfId="39428" xr:uid="{00000000-0005-0000-0000-000086810000}"/>
    <cellStyle name="40% - Accent6 10 2 2 2 8" xfId="39429" xr:uid="{00000000-0005-0000-0000-000087810000}"/>
    <cellStyle name="40% - Accent6 10 2 2 2_51-Sch Exp Fed Awards  (1)" xfId="39418" xr:uid="{00000000-0005-0000-0000-000088810000}"/>
    <cellStyle name="40% - Accent6 10 2 2 3" xfId="5682" xr:uid="{00000000-0005-0000-0000-000089810000}"/>
    <cellStyle name="40% - Accent6 10 2 2 3 2" xfId="5683" xr:uid="{00000000-0005-0000-0000-00008A810000}"/>
    <cellStyle name="40% - Accent6 10 2 2 3 2 2" xfId="13819" xr:uid="{00000000-0005-0000-0000-00008B810000}"/>
    <cellStyle name="40% - Accent6 10 2 2 3 2 3" xfId="22317" xr:uid="{00000000-0005-0000-0000-00008C810000}"/>
    <cellStyle name="40% - Accent6 10 2 2 3 2_51-Sch Exp Fed Awards  (1)" xfId="39431" xr:uid="{00000000-0005-0000-0000-00008D810000}"/>
    <cellStyle name="40% - Accent6 10 2 2 3 3" xfId="13820" xr:uid="{00000000-0005-0000-0000-00008E810000}"/>
    <cellStyle name="40% - Accent6 10 2 2 3 4" xfId="18683" xr:uid="{00000000-0005-0000-0000-00008F810000}"/>
    <cellStyle name="40% - Accent6 10 2 2 3_51-Sch Exp Fed Awards  (1)" xfId="39430" xr:uid="{00000000-0005-0000-0000-000090810000}"/>
    <cellStyle name="40% - Accent6 10 2 2 4" xfId="5684" xr:uid="{00000000-0005-0000-0000-000091810000}"/>
    <cellStyle name="40% - Accent6 10 2 2 4 2" xfId="13821" xr:uid="{00000000-0005-0000-0000-000092810000}"/>
    <cellStyle name="40% - Accent6 10 2 2 4 3" xfId="20599" xr:uid="{00000000-0005-0000-0000-000093810000}"/>
    <cellStyle name="40% - Accent6 10 2 2 4_51-Sch Exp Fed Awards  (1)" xfId="39432" xr:uid="{00000000-0005-0000-0000-000094810000}"/>
    <cellStyle name="40% - Accent6 10 2 2 5" xfId="13822" xr:uid="{00000000-0005-0000-0000-000095810000}"/>
    <cellStyle name="40% - Accent6 10 2 2 5 2" xfId="39434" xr:uid="{00000000-0005-0000-0000-000096810000}"/>
    <cellStyle name="40% - Accent6 10 2 2 5_51-Sch Exp Fed Awards  (1)" xfId="39433" xr:uid="{00000000-0005-0000-0000-000097810000}"/>
    <cellStyle name="40% - Accent6 10 2 2 6" xfId="16963" xr:uid="{00000000-0005-0000-0000-000098810000}"/>
    <cellStyle name="40% - Accent6 10 2 2 6 2" xfId="39436" xr:uid="{00000000-0005-0000-0000-000099810000}"/>
    <cellStyle name="40% - Accent6 10 2 2 6_51-Sch Exp Fed Awards  (1)" xfId="39435" xr:uid="{00000000-0005-0000-0000-00009A810000}"/>
    <cellStyle name="40% - Accent6 10 2 2 7" xfId="39437" xr:uid="{00000000-0005-0000-0000-00009B810000}"/>
    <cellStyle name="40% - Accent6 10 2 2 7 2" xfId="39438" xr:uid="{00000000-0005-0000-0000-00009C810000}"/>
    <cellStyle name="40% - Accent6 10 2 2 8" xfId="39439" xr:uid="{00000000-0005-0000-0000-00009D810000}"/>
    <cellStyle name="40% - Accent6 10 2 2 9" xfId="39440" xr:uid="{00000000-0005-0000-0000-00009E810000}"/>
    <cellStyle name="40% - Accent6 10 2 2_411200-10 -20" xfId="39441" xr:uid="{00000000-0005-0000-0000-00009F810000}"/>
    <cellStyle name="40% - Accent6 10 2 3" xfId="5685" xr:uid="{00000000-0005-0000-0000-0000A0810000}"/>
    <cellStyle name="40% - Accent6 10 2 3 2" xfId="5686" xr:uid="{00000000-0005-0000-0000-0000A1810000}"/>
    <cellStyle name="40% - Accent6 10 2 3 2 2" xfId="5687" xr:uid="{00000000-0005-0000-0000-0000A2810000}"/>
    <cellStyle name="40% - Accent6 10 2 3 2 2 2" xfId="13823" xr:uid="{00000000-0005-0000-0000-0000A3810000}"/>
    <cellStyle name="40% - Accent6 10 2 3 2 2 3" xfId="22319" xr:uid="{00000000-0005-0000-0000-0000A4810000}"/>
    <cellStyle name="40% - Accent6 10 2 3 2 2_51-Sch Exp Fed Awards  (1)" xfId="39444" xr:uid="{00000000-0005-0000-0000-0000A5810000}"/>
    <cellStyle name="40% - Accent6 10 2 3 2 3" xfId="13824" xr:uid="{00000000-0005-0000-0000-0000A6810000}"/>
    <cellStyle name="40% - Accent6 10 2 3 2 4" xfId="18685" xr:uid="{00000000-0005-0000-0000-0000A7810000}"/>
    <cellStyle name="40% - Accent6 10 2 3 2_51-Sch Exp Fed Awards  (1)" xfId="39443" xr:uid="{00000000-0005-0000-0000-0000A8810000}"/>
    <cellStyle name="40% - Accent6 10 2 3 3" xfId="5688" xr:uid="{00000000-0005-0000-0000-0000A9810000}"/>
    <cellStyle name="40% - Accent6 10 2 3 3 2" xfId="13825" xr:uid="{00000000-0005-0000-0000-0000AA810000}"/>
    <cellStyle name="40% - Accent6 10 2 3 3 3" xfId="20601" xr:uid="{00000000-0005-0000-0000-0000AB810000}"/>
    <cellStyle name="40% - Accent6 10 2 3 3_51-Sch Exp Fed Awards  (1)" xfId="39445" xr:uid="{00000000-0005-0000-0000-0000AC810000}"/>
    <cellStyle name="40% - Accent6 10 2 3 4" xfId="13826" xr:uid="{00000000-0005-0000-0000-0000AD810000}"/>
    <cellStyle name="40% - Accent6 10 2 3 4 2" xfId="39447" xr:uid="{00000000-0005-0000-0000-0000AE810000}"/>
    <cellStyle name="40% - Accent6 10 2 3 4_51-Sch Exp Fed Awards  (1)" xfId="39446" xr:uid="{00000000-0005-0000-0000-0000AF810000}"/>
    <cellStyle name="40% - Accent6 10 2 3 5" xfId="16965" xr:uid="{00000000-0005-0000-0000-0000B0810000}"/>
    <cellStyle name="40% - Accent6 10 2 3 5 2" xfId="39449" xr:uid="{00000000-0005-0000-0000-0000B1810000}"/>
    <cellStyle name="40% - Accent6 10 2 3 5_51-Sch Exp Fed Awards  (1)" xfId="39448" xr:uid="{00000000-0005-0000-0000-0000B2810000}"/>
    <cellStyle name="40% - Accent6 10 2 3 6" xfId="39450" xr:uid="{00000000-0005-0000-0000-0000B3810000}"/>
    <cellStyle name="40% - Accent6 10 2 3 6 2" xfId="39451" xr:uid="{00000000-0005-0000-0000-0000B4810000}"/>
    <cellStyle name="40% - Accent6 10 2 3 7" xfId="39452" xr:uid="{00000000-0005-0000-0000-0000B5810000}"/>
    <cellStyle name="40% - Accent6 10 2 3 8" xfId="39453" xr:uid="{00000000-0005-0000-0000-0000B6810000}"/>
    <cellStyle name="40% - Accent6 10 2 3_51-Sch Exp Fed Awards  (1)" xfId="39442" xr:uid="{00000000-0005-0000-0000-0000B7810000}"/>
    <cellStyle name="40% - Accent6 10 2 4" xfId="5689" xr:uid="{00000000-0005-0000-0000-0000B8810000}"/>
    <cellStyle name="40% - Accent6 10 2 4 2" xfId="5690" xr:uid="{00000000-0005-0000-0000-0000B9810000}"/>
    <cellStyle name="40% - Accent6 10 2 4 2 2" xfId="13827" xr:uid="{00000000-0005-0000-0000-0000BA810000}"/>
    <cellStyle name="40% - Accent6 10 2 4 2 3" xfId="22316" xr:uid="{00000000-0005-0000-0000-0000BB810000}"/>
    <cellStyle name="40% - Accent6 10 2 4 2_51-Sch Exp Fed Awards  (1)" xfId="39455" xr:uid="{00000000-0005-0000-0000-0000BC810000}"/>
    <cellStyle name="40% - Accent6 10 2 4 3" xfId="13828" xr:uid="{00000000-0005-0000-0000-0000BD810000}"/>
    <cellStyle name="40% - Accent6 10 2 4 4" xfId="18682" xr:uid="{00000000-0005-0000-0000-0000BE810000}"/>
    <cellStyle name="40% - Accent6 10 2 4_51-Sch Exp Fed Awards  (1)" xfId="39454" xr:uid="{00000000-0005-0000-0000-0000BF810000}"/>
    <cellStyle name="40% - Accent6 10 2 5" xfId="5691" xr:uid="{00000000-0005-0000-0000-0000C0810000}"/>
    <cellStyle name="40% - Accent6 10 2 5 2" xfId="13829" xr:uid="{00000000-0005-0000-0000-0000C1810000}"/>
    <cellStyle name="40% - Accent6 10 2 5 3" xfId="20598" xr:uid="{00000000-0005-0000-0000-0000C2810000}"/>
    <cellStyle name="40% - Accent6 10 2 5_51-Sch Exp Fed Awards  (1)" xfId="39456" xr:uid="{00000000-0005-0000-0000-0000C3810000}"/>
    <cellStyle name="40% - Accent6 10 2 6" xfId="13830" xr:uid="{00000000-0005-0000-0000-0000C4810000}"/>
    <cellStyle name="40% - Accent6 10 2 6 2" xfId="39458" xr:uid="{00000000-0005-0000-0000-0000C5810000}"/>
    <cellStyle name="40% - Accent6 10 2 6_51-Sch Exp Fed Awards  (1)" xfId="39457" xr:uid="{00000000-0005-0000-0000-0000C6810000}"/>
    <cellStyle name="40% - Accent6 10 2 7" xfId="16962" xr:uid="{00000000-0005-0000-0000-0000C7810000}"/>
    <cellStyle name="40% - Accent6 10 2 7 2" xfId="39460" xr:uid="{00000000-0005-0000-0000-0000C8810000}"/>
    <cellStyle name="40% - Accent6 10 2 7_51-Sch Exp Fed Awards  (1)" xfId="39459" xr:uid="{00000000-0005-0000-0000-0000C9810000}"/>
    <cellStyle name="40% - Accent6 10 2 8" xfId="39461" xr:uid="{00000000-0005-0000-0000-0000CA810000}"/>
    <cellStyle name="40% - Accent6 10 2 8 2" xfId="39462" xr:uid="{00000000-0005-0000-0000-0000CB810000}"/>
    <cellStyle name="40% - Accent6 10 2 9" xfId="39463" xr:uid="{00000000-0005-0000-0000-0000CC810000}"/>
    <cellStyle name="40% - Accent6 10 2_411200-10 -20" xfId="39464" xr:uid="{00000000-0005-0000-0000-0000CD810000}"/>
    <cellStyle name="40% - Accent6 10 3" xfId="5692" xr:uid="{00000000-0005-0000-0000-0000CE810000}"/>
    <cellStyle name="40% - Accent6 10 3 2" xfId="5693" xr:uid="{00000000-0005-0000-0000-0000CF810000}"/>
    <cellStyle name="40% - Accent6 10 3 2 2" xfId="5694" xr:uid="{00000000-0005-0000-0000-0000D0810000}"/>
    <cellStyle name="40% - Accent6 10 3 2 2 2" xfId="5695" xr:uid="{00000000-0005-0000-0000-0000D1810000}"/>
    <cellStyle name="40% - Accent6 10 3 2 2 2 2" xfId="13831" xr:uid="{00000000-0005-0000-0000-0000D2810000}"/>
    <cellStyle name="40% - Accent6 10 3 2 2 2 3" xfId="22321" xr:uid="{00000000-0005-0000-0000-0000D3810000}"/>
    <cellStyle name="40% - Accent6 10 3 2 2 2_51-Sch Exp Fed Awards  (1)" xfId="39467" xr:uid="{00000000-0005-0000-0000-0000D4810000}"/>
    <cellStyle name="40% - Accent6 10 3 2 2 3" xfId="13832" xr:uid="{00000000-0005-0000-0000-0000D5810000}"/>
    <cellStyle name="40% - Accent6 10 3 2 2 4" xfId="18687" xr:uid="{00000000-0005-0000-0000-0000D6810000}"/>
    <cellStyle name="40% - Accent6 10 3 2 2_51-Sch Exp Fed Awards  (1)" xfId="39466" xr:uid="{00000000-0005-0000-0000-0000D7810000}"/>
    <cellStyle name="40% - Accent6 10 3 2 3" xfId="5696" xr:uid="{00000000-0005-0000-0000-0000D8810000}"/>
    <cellStyle name="40% - Accent6 10 3 2 3 2" xfId="13833" xr:uid="{00000000-0005-0000-0000-0000D9810000}"/>
    <cellStyle name="40% - Accent6 10 3 2 3 3" xfId="20603" xr:uid="{00000000-0005-0000-0000-0000DA810000}"/>
    <cellStyle name="40% - Accent6 10 3 2 3_51-Sch Exp Fed Awards  (1)" xfId="39468" xr:uid="{00000000-0005-0000-0000-0000DB810000}"/>
    <cellStyle name="40% - Accent6 10 3 2 4" xfId="13834" xr:uid="{00000000-0005-0000-0000-0000DC810000}"/>
    <cellStyle name="40% - Accent6 10 3 2 4 2" xfId="39470" xr:uid="{00000000-0005-0000-0000-0000DD810000}"/>
    <cellStyle name="40% - Accent6 10 3 2 4_51-Sch Exp Fed Awards  (1)" xfId="39469" xr:uid="{00000000-0005-0000-0000-0000DE810000}"/>
    <cellStyle name="40% - Accent6 10 3 2 5" xfId="16967" xr:uid="{00000000-0005-0000-0000-0000DF810000}"/>
    <cellStyle name="40% - Accent6 10 3 2 5 2" xfId="39472" xr:uid="{00000000-0005-0000-0000-0000E0810000}"/>
    <cellStyle name="40% - Accent6 10 3 2 5_51-Sch Exp Fed Awards  (1)" xfId="39471" xr:uid="{00000000-0005-0000-0000-0000E1810000}"/>
    <cellStyle name="40% - Accent6 10 3 2 6" xfId="39473" xr:uid="{00000000-0005-0000-0000-0000E2810000}"/>
    <cellStyle name="40% - Accent6 10 3 2 6 2" xfId="39474" xr:uid="{00000000-0005-0000-0000-0000E3810000}"/>
    <cellStyle name="40% - Accent6 10 3 2 7" xfId="39475" xr:uid="{00000000-0005-0000-0000-0000E4810000}"/>
    <cellStyle name="40% - Accent6 10 3 2 8" xfId="39476" xr:uid="{00000000-0005-0000-0000-0000E5810000}"/>
    <cellStyle name="40% - Accent6 10 3 2_51-Sch Exp Fed Awards  (1)" xfId="39465" xr:uid="{00000000-0005-0000-0000-0000E6810000}"/>
    <cellStyle name="40% - Accent6 10 3 3" xfId="5697" xr:uid="{00000000-0005-0000-0000-0000E7810000}"/>
    <cellStyle name="40% - Accent6 10 3 3 2" xfId="5698" xr:uid="{00000000-0005-0000-0000-0000E8810000}"/>
    <cellStyle name="40% - Accent6 10 3 3 2 2" xfId="13835" xr:uid="{00000000-0005-0000-0000-0000E9810000}"/>
    <cellStyle name="40% - Accent6 10 3 3 2 3" xfId="22320" xr:uid="{00000000-0005-0000-0000-0000EA810000}"/>
    <cellStyle name="40% - Accent6 10 3 3 2_51-Sch Exp Fed Awards  (1)" xfId="39478" xr:uid="{00000000-0005-0000-0000-0000EB810000}"/>
    <cellStyle name="40% - Accent6 10 3 3 3" xfId="13836" xr:uid="{00000000-0005-0000-0000-0000EC810000}"/>
    <cellStyle name="40% - Accent6 10 3 3 4" xfId="18686" xr:uid="{00000000-0005-0000-0000-0000ED810000}"/>
    <cellStyle name="40% - Accent6 10 3 3_51-Sch Exp Fed Awards  (1)" xfId="39477" xr:uid="{00000000-0005-0000-0000-0000EE810000}"/>
    <cellStyle name="40% - Accent6 10 3 4" xfId="5699" xr:uid="{00000000-0005-0000-0000-0000EF810000}"/>
    <cellStyle name="40% - Accent6 10 3 4 2" xfId="13837" xr:uid="{00000000-0005-0000-0000-0000F0810000}"/>
    <cellStyle name="40% - Accent6 10 3 4 3" xfId="20602" xr:uid="{00000000-0005-0000-0000-0000F1810000}"/>
    <cellStyle name="40% - Accent6 10 3 4_51-Sch Exp Fed Awards  (1)" xfId="39479" xr:uid="{00000000-0005-0000-0000-0000F2810000}"/>
    <cellStyle name="40% - Accent6 10 3 5" xfId="13838" xr:uid="{00000000-0005-0000-0000-0000F3810000}"/>
    <cellStyle name="40% - Accent6 10 3 5 2" xfId="39481" xr:uid="{00000000-0005-0000-0000-0000F4810000}"/>
    <cellStyle name="40% - Accent6 10 3 5_51-Sch Exp Fed Awards  (1)" xfId="39480" xr:uid="{00000000-0005-0000-0000-0000F5810000}"/>
    <cellStyle name="40% - Accent6 10 3 6" xfId="16966" xr:uid="{00000000-0005-0000-0000-0000F6810000}"/>
    <cellStyle name="40% - Accent6 10 3 6 2" xfId="39483" xr:uid="{00000000-0005-0000-0000-0000F7810000}"/>
    <cellStyle name="40% - Accent6 10 3 6_51-Sch Exp Fed Awards  (1)" xfId="39482" xr:uid="{00000000-0005-0000-0000-0000F8810000}"/>
    <cellStyle name="40% - Accent6 10 3 7" xfId="39484" xr:uid="{00000000-0005-0000-0000-0000F9810000}"/>
    <cellStyle name="40% - Accent6 10 3 7 2" xfId="39485" xr:uid="{00000000-0005-0000-0000-0000FA810000}"/>
    <cellStyle name="40% - Accent6 10 3 8" xfId="39486" xr:uid="{00000000-0005-0000-0000-0000FB810000}"/>
    <cellStyle name="40% - Accent6 10 3 9" xfId="39487" xr:uid="{00000000-0005-0000-0000-0000FC810000}"/>
    <cellStyle name="40% - Accent6 10 3_411200-10 -20" xfId="39488" xr:uid="{00000000-0005-0000-0000-0000FD810000}"/>
    <cellStyle name="40% - Accent6 10 4" xfId="5700" xr:uid="{00000000-0005-0000-0000-0000FE810000}"/>
    <cellStyle name="40% - Accent6 10 4 2" xfId="5701" xr:uid="{00000000-0005-0000-0000-0000FF810000}"/>
    <cellStyle name="40% - Accent6 10 4 2 2" xfId="5702" xr:uid="{00000000-0005-0000-0000-000000820000}"/>
    <cellStyle name="40% - Accent6 10 4 2 2 2" xfId="13839" xr:uid="{00000000-0005-0000-0000-000001820000}"/>
    <cellStyle name="40% - Accent6 10 4 2 2 3" xfId="22322" xr:uid="{00000000-0005-0000-0000-000002820000}"/>
    <cellStyle name="40% - Accent6 10 4 2 2_51-Sch Exp Fed Awards  (1)" xfId="39491" xr:uid="{00000000-0005-0000-0000-000003820000}"/>
    <cellStyle name="40% - Accent6 10 4 2 3" xfId="13840" xr:uid="{00000000-0005-0000-0000-000004820000}"/>
    <cellStyle name="40% - Accent6 10 4 2 4" xfId="18688" xr:uid="{00000000-0005-0000-0000-000005820000}"/>
    <cellStyle name="40% - Accent6 10 4 2_51-Sch Exp Fed Awards  (1)" xfId="39490" xr:uid="{00000000-0005-0000-0000-000006820000}"/>
    <cellStyle name="40% - Accent6 10 4 3" xfId="5703" xr:uid="{00000000-0005-0000-0000-000007820000}"/>
    <cellStyle name="40% - Accent6 10 4 3 2" xfId="13841" xr:uid="{00000000-0005-0000-0000-000008820000}"/>
    <cellStyle name="40% - Accent6 10 4 3 3" xfId="20604" xr:uid="{00000000-0005-0000-0000-000009820000}"/>
    <cellStyle name="40% - Accent6 10 4 3_51-Sch Exp Fed Awards  (1)" xfId="39492" xr:uid="{00000000-0005-0000-0000-00000A820000}"/>
    <cellStyle name="40% - Accent6 10 4 4" xfId="13842" xr:uid="{00000000-0005-0000-0000-00000B820000}"/>
    <cellStyle name="40% - Accent6 10 4 4 2" xfId="39494" xr:uid="{00000000-0005-0000-0000-00000C820000}"/>
    <cellStyle name="40% - Accent6 10 4 4_51-Sch Exp Fed Awards  (1)" xfId="39493" xr:uid="{00000000-0005-0000-0000-00000D820000}"/>
    <cellStyle name="40% - Accent6 10 4 5" xfId="16968" xr:uid="{00000000-0005-0000-0000-00000E820000}"/>
    <cellStyle name="40% - Accent6 10 4 5 2" xfId="39496" xr:uid="{00000000-0005-0000-0000-00000F820000}"/>
    <cellStyle name="40% - Accent6 10 4 5_51-Sch Exp Fed Awards  (1)" xfId="39495" xr:uid="{00000000-0005-0000-0000-000010820000}"/>
    <cellStyle name="40% - Accent6 10 4 6" xfId="39497" xr:uid="{00000000-0005-0000-0000-000011820000}"/>
    <cellStyle name="40% - Accent6 10 4 6 2" xfId="39498" xr:uid="{00000000-0005-0000-0000-000012820000}"/>
    <cellStyle name="40% - Accent6 10 4 7" xfId="39499" xr:uid="{00000000-0005-0000-0000-000013820000}"/>
    <cellStyle name="40% - Accent6 10 4 8" xfId="39500" xr:uid="{00000000-0005-0000-0000-000014820000}"/>
    <cellStyle name="40% - Accent6 10 4_51-Sch Exp Fed Awards  (1)" xfId="39489" xr:uid="{00000000-0005-0000-0000-000015820000}"/>
    <cellStyle name="40% - Accent6 10 5" xfId="5704" xr:uid="{00000000-0005-0000-0000-000016820000}"/>
    <cellStyle name="40% - Accent6 10 5 2" xfId="5705" xr:uid="{00000000-0005-0000-0000-000017820000}"/>
    <cellStyle name="40% - Accent6 10 5 2 2" xfId="13843" xr:uid="{00000000-0005-0000-0000-000018820000}"/>
    <cellStyle name="40% - Accent6 10 5 2 3" xfId="22315" xr:uid="{00000000-0005-0000-0000-000019820000}"/>
    <cellStyle name="40% - Accent6 10 5 2_51-Sch Exp Fed Awards  (1)" xfId="39502" xr:uid="{00000000-0005-0000-0000-00001A820000}"/>
    <cellStyle name="40% - Accent6 10 5 3" xfId="13844" xr:uid="{00000000-0005-0000-0000-00001B820000}"/>
    <cellStyle name="40% - Accent6 10 5 4" xfId="18681" xr:uid="{00000000-0005-0000-0000-00001C820000}"/>
    <cellStyle name="40% - Accent6 10 5_51-Sch Exp Fed Awards  (1)" xfId="39501" xr:uid="{00000000-0005-0000-0000-00001D820000}"/>
    <cellStyle name="40% - Accent6 10 6" xfId="5706" xr:uid="{00000000-0005-0000-0000-00001E820000}"/>
    <cellStyle name="40% - Accent6 10 6 2" xfId="13845" xr:uid="{00000000-0005-0000-0000-00001F820000}"/>
    <cellStyle name="40% - Accent6 10 6 3" xfId="20597" xr:uid="{00000000-0005-0000-0000-000020820000}"/>
    <cellStyle name="40% - Accent6 10 6_51-Sch Exp Fed Awards  (1)" xfId="39503" xr:uid="{00000000-0005-0000-0000-000021820000}"/>
    <cellStyle name="40% - Accent6 10 7" xfId="13846" xr:uid="{00000000-0005-0000-0000-000022820000}"/>
    <cellStyle name="40% - Accent6 10 7 2" xfId="39505" xr:uid="{00000000-0005-0000-0000-000023820000}"/>
    <cellStyle name="40% - Accent6 10 7_51-Sch Exp Fed Awards  (1)" xfId="39504" xr:uid="{00000000-0005-0000-0000-000024820000}"/>
    <cellStyle name="40% - Accent6 10 8" xfId="16961" xr:uid="{00000000-0005-0000-0000-000025820000}"/>
    <cellStyle name="40% - Accent6 10 8 2" xfId="39507" xr:uid="{00000000-0005-0000-0000-000026820000}"/>
    <cellStyle name="40% - Accent6 10 8_51-Sch Exp Fed Awards  (1)" xfId="39506" xr:uid="{00000000-0005-0000-0000-000027820000}"/>
    <cellStyle name="40% - Accent6 10 9" xfId="39508" xr:uid="{00000000-0005-0000-0000-000028820000}"/>
    <cellStyle name="40% - Accent6 10 9 2" xfId="39509" xr:uid="{00000000-0005-0000-0000-000029820000}"/>
    <cellStyle name="40% - Accent6 10_411200-10 -20" xfId="39510" xr:uid="{00000000-0005-0000-0000-00002A820000}"/>
    <cellStyle name="40% - Accent6 11" xfId="5707" xr:uid="{00000000-0005-0000-0000-00002B820000}"/>
    <cellStyle name="40% - Accent6 11 10" xfId="39511" xr:uid="{00000000-0005-0000-0000-00002C820000}"/>
    <cellStyle name="40% - Accent6 11 2" xfId="5708" xr:uid="{00000000-0005-0000-0000-00002D820000}"/>
    <cellStyle name="40% - Accent6 11 2 2" xfId="5709" xr:uid="{00000000-0005-0000-0000-00002E820000}"/>
    <cellStyle name="40% - Accent6 11 2 2 2" xfId="5710" xr:uid="{00000000-0005-0000-0000-00002F820000}"/>
    <cellStyle name="40% - Accent6 11 2 2 2 2" xfId="5711" xr:uid="{00000000-0005-0000-0000-000030820000}"/>
    <cellStyle name="40% - Accent6 11 2 2 2 2 2" xfId="13847" xr:uid="{00000000-0005-0000-0000-000031820000}"/>
    <cellStyle name="40% - Accent6 11 2 2 2 2 3" xfId="22325" xr:uid="{00000000-0005-0000-0000-000032820000}"/>
    <cellStyle name="40% - Accent6 11 2 2 2 2_51-Sch Exp Fed Awards  (1)" xfId="39514" xr:uid="{00000000-0005-0000-0000-000033820000}"/>
    <cellStyle name="40% - Accent6 11 2 2 2 3" xfId="13848" xr:uid="{00000000-0005-0000-0000-000034820000}"/>
    <cellStyle name="40% - Accent6 11 2 2 2 4" xfId="18691" xr:uid="{00000000-0005-0000-0000-000035820000}"/>
    <cellStyle name="40% - Accent6 11 2 2 2_51-Sch Exp Fed Awards  (1)" xfId="39513" xr:uid="{00000000-0005-0000-0000-000036820000}"/>
    <cellStyle name="40% - Accent6 11 2 2 3" xfId="5712" xr:uid="{00000000-0005-0000-0000-000037820000}"/>
    <cellStyle name="40% - Accent6 11 2 2 3 2" xfId="13849" xr:uid="{00000000-0005-0000-0000-000038820000}"/>
    <cellStyle name="40% - Accent6 11 2 2 3 3" xfId="20607" xr:uid="{00000000-0005-0000-0000-000039820000}"/>
    <cellStyle name="40% - Accent6 11 2 2 3_51-Sch Exp Fed Awards  (1)" xfId="39515" xr:uid="{00000000-0005-0000-0000-00003A820000}"/>
    <cellStyle name="40% - Accent6 11 2 2 4" xfId="13850" xr:uid="{00000000-0005-0000-0000-00003B820000}"/>
    <cellStyle name="40% - Accent6 11 2 2 4 2" xfId="39517" xr:uid="{00000000-0005-0000-0000-00003C820000}"/>
    <cellStyle name="40% - Accent6 11 2 2 4_51-Sch Exp Fed Awards  (1)" xfId="39516" xr:uid="{00000000-0005-0000-0000-00003D820000}"/>
    <cellStyle name="40% - Accent6 11 2 2 5" xfId="16971" xr:uid="{00000000-0005-0000-0000-00003E820000}"/>
    <cellStyle name="40% - Accent6 11 2 2 5 2" xfId="39519" xr:uid="{00000000-0005-0000-0000-00003F820000}"/>
    <cellStyle name="40% - Accent6 11 2 2 5_51-Sch Exp Fed Awards  (1)" xfId="39518" xr:uid="{00000000-0005-0000-0000-000040820000}"/>
    <cellStyle name="40% - Accent6 11 2 2 6" xfId="39520" xr:uid="{00000000-0005-0000-0000-000041820000}"/>
    <cellStyle name="40% - Accent6 11 2 2 6 2" xfId="39521" xr:uid="{00000000-0005-0000-0000-000042820000}"/>
    <cellStyle name="40% - Accent6 11 2 2 7" xfId="39522" xr:uid="{00000000-0005-0000-0000-000043820000}"/>
    <cellStyle name="40% - Accent6 11 2 2 8" xfId="39523" xr:uid="{00000000-0005-0000-0000-000044820000}"/>
    <cellStyle name="40% - Accent6 11 2 2_51-Sch Exp Fed Awards  (1)" xfId="39512" xr:uid="{00000000-0005-0000-0000-000045820000}"/>
    <cellStyle name="40% - Accent6 11 2 3" xfId="5713" xr:uid="{00000000-0005-0000-0000-000046820000}"/>
    <cellStyle name="40% - Accent6 11 2 3 2" xfId="5714" xr:uid="{00000000-0005-0000-0000-000047820000}"/>
    <cellStyle name="40% - Accent6 11 2 3 2 2" xfId="13851" xr:uid="{00000000-0005-0000-0000-000048820000}"/>
    <cellStyle name="40% - Accent6 11 2 3 2 3" xfId="22324" xr:uid="{00000000-0005-0000-0000-000049820000}"/>
    <cellStyle name="40% - Accent6 11 2 3 2_51-Sch Exp Fed Awards  (1)" xfId="39525" xr:uid="{00000000-0005-0000-0000-00004A820000}"/>
    <cellStyle name="40% - Accent6 11 2 3 3" xfId="13852" xr:uid="{00000000-0005-0000-0000-00004B820000}"/>
    <cellStyle name="40% - Accent6 11 2 3 4" xfId="18690" xr:uid="{00000000-0005-0000-0000-00004C820000}"/>
    <cellStyle name="40% - Accent6 11 2 3_51-Sch Exp Fed Awards  (1)" xfId="39524" xr:uid="{00000000-0005-0000-0000-00004D820000}"/>
    <cellStyle name="40% - Accent6 11 2 4" xfId="5715" xr:uid="{00000000-0005-0000-0000-00004E820000}"/>
    <cellStyle name="40% - Accent6 11 2 4 2" xfId="13853" xr:uid="{00000000-0005-0000-0000-00004F820000}"/>
    <cellStyle name="40% - Accent6 11 2 4 3" xfId="20606" xr:uid="{00000000-0005-0000-0000-000050820000}"/>
    <cellStyle name="40% - Accent6 11 2 4_51-Sch Exp Fed Awards  (1)" xfId="39526" xr:uid="{00000000-0005-0000-0000-000051820000}"/>
    <cellStyle name="40% - Accent6 11 2 5" xfId="13854" xr:uid="{00000000-0005-0000-0000-000052820000}"/>
    <cellStyle name="40% - Accent6 11 2 5 2" xfId="39528" xr:uid="{00000000-0005-0000-0000-000053820000}"/>
    <cellStyle name="40% - Accent6 11 2 5_51-Sch Exp Fed Awards  (1)" xfId="39527" xr:uid="{00000000-0005-0000-0000-000054820000}"/>
    <cellStyle name="40% - Accent6 11 2 6" xfId="16970" xr:uid="{00000000-0005-0000-0000-000055820000}"/>
    <cellStyle name="40% - Accent6 11 2 6 2" xfId="39530" xr:uid="{00000000-0005-0000-0000-000056820000}"/>
    <cellStyle name="40% - Accent6 11 2 6_51-Sch Exp Fed Awards  (1)" xfId="39529" xr:uid="{00000000-0005-0000-0000-000057820000}"/>
    <cellStyle name="40% - Accent6 11 2 7" xfId="39531" xr:uid="{00000000-0005-0000-0000-000058820000}"/>
    <cellStyle name="40% - Accent6 11 2 7 2" xfId="39532" xr:uid="{00000000-0005-0000-0000-000059820000}"/>
    <cellStyle name="40% - Accent6 11 2 8" xfId="39533" xr:uid="{00000000-0005-0000-0000-00005A820000}"/>
    <cellStyle name="40% - Accent6 11 2 9" xfId="39534" xr:uid="{00000000-0005-0000-0000-00005B820000}"/>
    <cellStyle name="40% - Accent6 11 2_411200-10 -20" xfId="39535" xr:uid="{00000000-0005-0000-0000-00005C820000}"/>
    <cellStyle name="40% - Accent6 11 3" xfId="5716" xr:uid="{00000000-0005-0000-0000-00005D820000}"/>
    <cellStyle name="40% - Accent6 11 3 2" xfId="5717" xr:uid="{00000000-0005-0000-0000-00005E820000}"/>
    <cellStyle name="40% - Accent6 11 3 2 2" xfId="5718" xr:uid="{00000000-0005-0000-0000-00005F820000}"/>
    <cellStyle name="40% - Accent6 11 3 2 2 2" xfId="13855" xr:uid="{00000000-0005-0000-0000-000060820000}"/>
    <cellStyle name="40% - Accent6 11 3 2 2 3" xfId="22326" xr:uid="{00000000-0005-0000-0000-000061820000}"/>
    <cellStyle name="40% - Accent6 11 3 2 2_51-Sch Exp Fed Awards  (1)" xfId="39538" xr:uid="{00000000-0005-0000-0000-000062820000}"/>
    <cellStyle name="40% - Accent6 11 3 2 3" xfId="13856" xr:uid="{00000000-0005-0000-0000-000063820000}"/>
    <cellStyle name="40% - Accent6 11 3 2 4" xfId="18692" xr:uid="{00000000-0005-0000-0000-000064820000}"/>
    <cellStyle name="40% - Accent6 11 3 2_51-Sch Exp Fed Awards  (1)" xfId="39537" xr:uid="{00000000-0005-0000-0000-000065820000}"/>
    <cellStyle name="40% - Accent6 11 3 3" xfId="5719" xr:uid="{00000000-0005-0000-0000-000066820000}"/>
    <cellStyle name="40% - Accent6 11 3 3 2" xfId="13857" xr:uid="{00000000-0005-0000-0000-000067820000}"/>
    <cellStyle name="40% - Accent6 11 3 3 3" xfId="20608" xr:uid="{00000000-0005-0000-0000-000068820000}"/>
    <cellStyle name="40% - Accent6 11 3 3_51-Sch Exp Fed Awards  (1)" xfId="39539" xr:uid="{00000000-0005-0000-0000-000069820000}"/>
    <cellStyle name="40% - Accent6 11 3 4" xfId="13858" xr:uid="{00000000-0005-0000-0000-00006A820000}"/>
    <cellStyle name="40% - Accent6 11 3 4 2" xfId="39541" xr:uid="{00000000-0005-0000-0000-00006B820000}"/>
    <cellStyle name="40% - Accent6 11 3 4_51-Sch Exp Fed Awards  (1)" xfId="39540" xr:uid="{00000000-0005-0000-0000-00006C820000}"/>
    <cellStyle name="40% - Accent6 11 3 5" xfId="16972" xr:uid="{00000000-0005-0000-0000-00006D820000}"/>
    <cellStyle name="40% - Accent6 11 3 5 2" xfId="39543" xr:uid="{00000000-0005-0000-0000-00006E820000}"/>
    <cellStyle name="40% - Accent6 11 3 5_51-Sch Exp Fed Awards  (1)" xfId="39542" xr:uid="{00000000-0005-0000-0000-00006F820000}"/>
    <cellStyle name="40% - Accent6 11 3 6" xfId="39544" xr:uid="{00000000-0005-0000-0000-000070820000}"/>
    <cellStyle name="40% - Accent6 11 3 6 2" xfId="39545" xr:uid="{00000000-0005-0000-0000-000071820000}"/>
    <cellStyle name="40% - Accent6 11 3 7" xfId="39546" xr:uid="{00000000-0005-0000-0000-000072820000}"/>
    <cellStyle name="40% - Accent6 11 3 8" xfId="39547" xr:uid="{00000000-0005-0000-0000-000073820000}"/>
    <cellStyle name="40% - Accent6 11 3_51-Sch Exp Fed Awards  (1)" xfId="39536" xr:uid="{00000000-0005-0000-0000-000074820000}"/>
    <cellStyle name="40% - Accent6 11 4" xfId="5720" xr:uid="{00000000-0005-0000-0000-000075820000}"/>
    <cellStyle name="40% - Accent6 11 4 2" xfId="5721" xr:uid="{00000000-0005-0000-0000-000076820000}"/>
    <cellStyle name="40% - Accent6 11 4 2 2" xfId="13859" xr:uid="{00000000-0005-0000-0000-000077820000}"/>
    <cellStyle name="40% - Accent6 11 4 2 3" xfId="22323" xr:uid="{00000000-0005-0000-0000-000078820000}"/>
    <cellStyle name="40% - Accent6 11 4 2_51-Sch Exp Fed Awards  (1)" xfId="39549" xr:uid="{00000000-0005-0000-0000-000079820000}"/>
    <cellStyle name="40% - Accent6 11 4 3" xfId="13860" xr:uid="{00000000-0005-0000-0000-00007A820000}"/>
    <cellStyle name="40% - Accent6 11 4 4" xfId="18689" xr:uid="{00000000-0005-0000-0000-00007B820000}"/>
    <cellStyle name="40% - Accent6 11 4_51-Sch Exp Fed Awards  (1)" xfId="39548" xr:uid="{00000000-0005-0000-0000-00007C820000}"/>
    <cellStyle name="40% - Accent6 11 5" xfId="5722" xr:uid="{00000000-0005-0000-0000-00007D820000}"/>
    <cellStyle name="40% - Accent6 11 5 2" xfId="13861" xr:uid="{00000000-0005-0000-0000-00007E820000}"/>
    <cellStyle name="40% - Accent6 11 5 3" xfId="20605" xr:uid="{00000000-0005-0000-0000-00007F820000}"/>
    <cellStyle name="40% - Accent6 11 5_51-Sch Exp Fed Awards  (1)" xfId="39550" xr:uid="{00000000-0005-0000-0000-000080820000}"/>
    <cellStyle name="40% - Accent6 11 6" xfId="13862" xr:uid="{00000000-0005-0000-0000-000081820000}"/>
    <cellStyle name="40% - Accent6 11 6 2" xfId="39552" xr:uid="{00000000-0005-0000-0000-000082820000}"/>
    <cellStyle name="40% - Accent6 11 6_51-Sch Exp Fed Awards  (1)" xfId="39551" xr:uid="{00000000-0005-0000-0000-000083820000}"/>
    <cellStyle name="40% - Accent6 11 7" xfId="16969" xr:uid="{00000000-0005-0000-0000-000084820000}"/>
    <cellStyle name="40% - Accent6 11 7 2" xfId="39554" xr:uid="{00000000-0005-0000-0000-000085820000}"/>
    <cellStyle name="40% - Accent6 11 7_51-Sch Exp Fed Awards  (1)" xfId="39553" xr:uid="{00000000-0005-0000-0000-000086820000}"/>
    <cellStyle name="40% - Accent6 11 8" xfId="39555" xr:uid="{00000000-0005-0000-0000-000087820000}"/>
    <cellStyle name="40% - Accent6 11 8 2" xfId="39556" xr:uid="{00000000-0005-0000-0000-000088820000}"/>
    <cellStyle name="40% - Accent6 11 9" xfId="39557" xr:uid="{00000000-0005-0000-0000-000089820000}"/>
    <cellStyle name="40% - Accent6 11_411200-10 -20" xfId="39558" xr:uid="{00000000-0005-0000-0000-00008A820000}"/>
    <cellStyle name="40% - Accent6 12" xfId="5723" xr:uid="{00000000-0005-0000-0000-00008B820000}"/>
    <cellStyle name="40% - Accent6 12 10" xfId="39559" xr:uid="{00000000-0005-0000-0000-00008C820000}"/>
    <cellStyle name="40% - Accent6 12 2" xfId="5724" xr:uid="{00000000-0005-0000-0000-00008D820000}"/>
    <cellStyle name="40% - Accent6 12 2 2" xfId="5725" xr:uid="{00000000-0005-0000-0000-00008E820000}"/>
    <cellStyle name="40% - Accent6 12 2 2 2" xfId="5726" xr:uid="{00000000-0005-0000-0000-00008F820000}"/>
    <cellStyle name="40% - Accent6 12 2 2 2 2" xfId="5727" xr:uid="{00000000-0005-0000-0000-000090820000}"/>
    <cellStyle name="40% - Accent6 12 2 2 2 2 2" xfId="13863" xr:uid="{00000000-0005-0000-0000-000091820000}"/>
    <cellStyle name="40% - Accent6 12 2 2 2 2 3" xfId="22329" xr:uid="{00000000-0005-0000-0000-000092820000}"/>
    <cellStyle name="40% - Accent6 12 2 2 2 2_51-Sch Exp Fed Awards  (1)" xfId="39562" xr:uid="{00000000-0005-0000-0000-000093820000}"/>
    <cellStyle name="40% - Accent6 12 2 2 2 3" xfId="13864" xr:uid="{00000000-0005-0000-0000-000094820000}"/>
    <cellStyle name="40% - Accent6 12 2 2 2 4" xfId="18695" xr:uid="{00000000-0005-0000-0000-000095820000}"/>
    <cellStyle name="40% - Accent6 12 2 2 2_51-Sch Exp Fed Awards  (1)" xfId="39561" xr:uid="{00000000-0005-0000-0000-000096820000}"/>
    <cellStyle name="40% - Accent6 12 2 2 3" xfId="5728" xr:uid="{00000000-0005-0000-0000-000097820000}"/>
    <cellStyle name="40% - Accent6 12 2 2 3 2" xfId="13865" xr:uid="{00000000-0005-0000-0000-000098820000}"/>
    <cellStyle name="40% - Accent6 12 2 2 3 3" xfId="20611" xr:uid="{00000000-0005-0000-0000-000099820000}"/>
    <cellStyle name="40% - Accent6 12 2 2 3_51-Sch Exp Fed Awards  (1)" xfId="39563" xr:uid="{00000000-0005-0000-0000-00009A820000}"/>
    <cellStyle name="40% - Accent6 12 2 2 4" xfId="13866" xr:uid="{00000000-0005-0000-0000-00009B820000}"/>
    <cellStyle name="40% - Accent6 12 2 2 4 2" xfId="39565" xr:uid="{00000000-0005-0000-0000-00009C820000}"/>
    <cellStyle name="40% - Accent6 12 2 2 4_51-Sch Exp Fed Awards  (1)" xfId="39564" xr:uid="{00000000-0005-0000-0000-00009D820000}"/>
    <cellStyle name="40% - Accent6 12 2 2 5" xfId="16975" xr:uid="{00000000-0005-0000-0000-00009E820000}"/>
    <cellStyle name="40% - Accent6 12 2 2 5 2" xfId="39567" xr:uid="{00000000-0005-0000-0000-00009F820000}"/>
    <cellStyle name="40% - Accent6 12 2 2 5_51-Sch Exp Fed Awards  (1)" xfId="39566" xr:uid="{00000000-0005-0000-0000-0000A0820000}"/>
    <cellStyle name="40% - Accent6 12 2 2 6" xfId="39568" xr:uid="{00000000-0005-0000-0000-0000A1820000}"/>
    <cellStyle name="40% - Accent6 12 2 2 6 2" xfId="39569" xr:uid="{00000000-0005-0000-0000-0000A2820000}"/>
    <cellStyle name="40% - Accent6 12 2 2 7" xfId="39570" xr:uid="{00000000-0005-0000-0000-0000A3820000}"/>
    <cellStyle name="40% - Accent6 12 2 2 8" xfId="39571" xr:uid="{00000000-0005-0000-0000-0000A4820000}"/>
    <cellStyle name="40% - Accent6 12 2 2_51-Sch Exp Fed Awards  (1)" xfId="39560" xr:uid="{00000000-0005-0000-0000-0000A5820000}"/>
    <cellStyle name="40% - Accent6 12 2 3" xfId="5729" xr:uid="{00000000-0005-0000-0000-0000A6820000}"/>
    <cellStyle name="40% - Accent6 12 2 3 2" xfId="5730" xr:uid="{00000000-0005-0000-0000-0000A7820000}"/>
    <cellStyle name="40% - Accent6 12 2 3 2 2" xfId="13867" xr:uid="{00000000-0005-0000-0000-0000A8820000}"/>
    <cellStyle name="40% - Accent6 12 2 3 2 3" xfId="22328" xr:uid="{00000000-0005-0000-0000-0000A9820000}"/>
    <cellStyle name="40% - Accent6 12 2 3 2_51-Sch Exp Fed Awards  (1)" xfId="39573" xr:uid="{00000000-0005-0000-0000-0000AA820000}"/>
    <cellStyle name="40% - Accent6 12 2 3 3" xfId="13868" xr:uid="{00000000-0005-0000-0000-0000AB820000}"/>
    <cellStyle name="40% - Accent6 12 2 3 4" xfId="18694" xr:uid="{00000000-0005-0000-0000-0000AC820000}"/>
    <cellStyle name="40% - Accent6 12 2 3_51-Sch Exp Fed Awards  (1)" xfId="39572" xr:uid="{00000000-0005-0000-0000-0000AD820000}"/>
    <cellStyle name="40% - Accent6 12 2 4" xfId="5731" xr:uid="{00000000-0005-0000-0000-0000AE820000}"/>
    <cellStyle name="40% - Accent6 12 2 4 2" xfId="13869" xr:uid="{00000000-0005-0000-0000-0000AF820000}"/>
    <cellStyle name="40% - Accent6 12 2 4 3" xfId="20610" xr:uid="{00000000-0005-0000-0000-0000B0820000}"/>
    <cellStyle name="40% - Accent6 12 2 4_51-Sch Exp Fed Awards  (1)" xfId="39574" xr:uid="{00000000-0005-0000-0000-0000B1820000}"/>
    <cellStyle name="40% - Accent6 12 2 5" xfId="13870" xr:uid="{00000000-0005-0000-0000-0000B2820000}"/>
    <cellStyle name="40% - Accent6 12 2 5 2" xfId="39576" xr:uid="{00000000-0005-0000-0000-0000B3820000}"/>
    <cellStyle name="40% - Accent6 12 2 5_51-Sch Exp Fed Awards  (1)" xfId="39575" xr:uid="{00000000-0005-0000-0000-0000B4820000}"/>
    <cellStyle name="40% - Accent6 12 2 6" xfId="16974" xr:uid="{00000000-0005-0000-0000-0000B5820000}"/>
    <cellStyle name="40% - Accent6 12 2 6 2" xfId="39578" xr:uid="{00000000-0005-0000-0000-0000B6820000}"/>
    <cellStyle name="40% - Accent6 12 2 6_51-Sch Exp Fed Awards  (1)" xfId="39577" xr:uid="{00000000-0005-0000-0000-0000B7820000}"/>
    <cellStyle name="40% - Accent6 12 2 7" xfId="39579" xr:uid="{00000000-0005-0000-0000-0000B8820000}"/>
    <cellStyle name="40% - Accent6 12 2 7 2" xfId="39580" xr:uid="{00000000-0005-0000-0000-0000B9820000}"/>
    <cellStyle name="40% - Accent6 12 2 8" xfId="39581" xr:uid="{00000000-0005-0000-0000-0000BA820000}"/>
    <cellStyle name="40% - Accent6 12 2 9" xfId="39582" xr:uid="{00000000-0005-0000-0000-0000BB820000}"/>
    <cellStyle name="40% - Accent6 12 2_411200-10 -20" xfId="39583" xr:uid="{00000000-0005-0000-0000-0000BC820000}"/>
    <cellStyle name="40% - Accent6 12 3" xfId="5732" xr:uid="{00000000-0005-0000-0000-0000BD820000}"/>
    <cellStyle name="40% - Accent6 12 3 2" xfId="5733" xr:uid="{00000000-0005-0000-0000-0000BE820000}"/>
    <cellStyle name="40% - Accent6 12 3 2 2" xfId="5734" xr:uid="{00000000-0005-0000-0000-0000BF820000}"/>
    <cellStyle name="40% - Accent6 12 3 2 2 2" xfId="13871" xr:uid="{00000000-0005-0000-0000-0000C0820000}"/>
    <cellStyle name="40% - Accent6 12 3 2 2 3" xfId="22330" xr:uid="{00000000-0005-0000-0000-0000C1820000}"/>
    <cellStyle name="40% - Accent6 12 3 2 2_51-Sch Exp Fed Awards  (1)" xfId="39586" xr:uid="{00000000-0005-0000-0000-0000C2820000}"/>
    <cellStyle name="40% - Accent6 12 3 2 3" xfId="13872" xr:uid="{00000000-0005-0000-0000-0000C3820000}"/>
    <cellStyle name="40% - Accent6 12 3 2 4" xfId="18696" xr:uid="{00000000-0005-0000-0000-0000C4820000}"/>
    <cellStyle name="40% - Accent6 12 3 2_51-Sch Exp Fed Awards  (1)" xfId="39585" xr:uid="{00000000-0005-0000-0000-0000C5820000}"/>
    <cellStyle name="40% - Accent6 12 3 3" xfId="5735" xr:uid="{00000000-0005-0000-0000-0000C6820000}"/>
    <cellStyle name="40% - Accent6 12 3 3 2" xfId="13873" xr:uid="{00000000-0005-0000-0000-0000C7820000}"/>
    <cellStyle name="40% - Accent6 12 3 3 3" xfId="20612" xr:uid="{00000000-0005-0000-0000-0000C8820000}"/>
    <cellStyle name="40% - Accent6 12 3 3_51-Sch Exp Fed Awards  (1)" xfId="39587" xr:uid="{00000000-0005-0000-0000-0000C9820000}"/>
    <cellStyle name="40% - Accent6 12 3 4" xfId="13874" xr:uid="{00000000-0005-0000-0000-0000CA820000}"/>
    <cellStyle name="40% - Accent6 12 3 4 2" xfId="39589" xr:uid="{00000000-0005-0000-0000-0000CB820000}"/>
    <cellStyle name="40% - Accent6 12 3 4_51-Sch Exp Fed Awards  (1)" xfId="39588" xr:uid="{00000000-0005-0000-0000-0000CC820000}"/>
    <cellStyle name="40% - Accent6 12 3 5" xfId="16976" xr:uid="{00000000-0005-0000-0000-0000CD820000}"/>
    <cellStyle name="40% - Accent6 12 3 5 2" xfId="39591" xr:uid="{00000000-0005-0000-0000-0000CE820000}"/>
    <cellStyle name="40% - Accent6 12 3 5_51-Sch Exp Fed Awards  (1)" xfId="39590" xr:uid="{00000000-0005-0000-0000-0000CF820000}"/>
    <cellStyle name="40% - Accent6 12 3 6" xfId="39592" xr:uid="{00000000-0005-0000-0000-0000D0820000}"/>
    <cellStyle name="40% - Accent6 12 3 6 2" xfId="39593" xr:uid="{00000000-0005-0000-0000-0000D1820000}"/>
    <cellStyle name="40% - Accent6 12 3 7" xfId="39594" xr:uid="{00000000-0005-0000-0000-0000D2820000}"/>
    <cellStyle name="40% - Accent6 12 3 8" xfId="39595" xr:uid="{00000000-0005-0000-0000-0000D3820000}"/>
    <cellStyle name="40% - Accent6 12 3_51-Sch Exp Fed Awards  (1)" xfId="39584" xr:uid="{00000000-0005-0000-0000-0000D4820000}"/>
    <cellStyle name="40% - Accent6 12 4" xfId="5736" xr:uid="{00000000-0005-0000-0000-0000D5820000}"/>
    <cellStyle name="40% - Accent6 12 4 2" xfId="5737" xr:uid="{00000000-0005-0000-0000-0000D6820000}"/>
    <cellStyle name="40% - Accent6 12 4 2 2" xfId="13875" xr:uid="{00000000-0005-0000-0000-0000D7820000}"/>
    <cellStyle name="40% - Accent6 12 4 2 3" xfId="22327" xr:uid="{00000000-0005-0000-0000-0000D8820000}"/>
    <cellStyle name="40% - Accent6 12 4 2_51-Sch Exp Fed Awards  (1)" xfId="39597" xr:uid="{00000000-0005-0000-0000-0000D9820000}"/>
    <cellStyle name="40% - Accent6 12 4 3" xfId="13876" xr:uid="{00000000-0005-0000-0000-0000DA820000}"/>
    <cellStyle name="40% - Accent6 12 4 4" xfId="18693" xr:uid="{00000000-0005-0000-0000-0000DB820000}"/>
    <cellStyle name="40% - Accent6 12 4_51-Sch Exp Fed Awards  (1)" xfId="39596" xr:uid="{00000000-0005-0000-0000-0000DC820000}"/>
    <cellStyle name="40% - Accent6 12 5" xfId="5738" xr:uid="{00000000-0005-0000-0000-0000DD820000}"/>
    <cellStyle name="40% - Accent6 12 5 2" xfId="13877" xr:uid="{00000000-0005-0000-0000-0000DE820000}"/>
    <cellStyle name="40% - Accent6 12 5 3" xfId="20609" xr:uid="{00000000-0005-0000-0000-0000DF820000}"/>
    <cellStyle name="40% - Accent6 12 5_51-Sch Exp Fed Awards  (1)" xfId="39598" xr:uid="{00000000-0005-0000-0000-0000E0820000}"/>
    <cellStyle name="40% - Accent6 12 6" xfId="13878" xr:uid="{00000000-0005-0000-0000-0000E1820000}"/>
    <cellStyle name="40% - Accent6 12 6 2" xfId="39600" xr:uid="{00000000-0005-0000-0000-0000E2820000}"/>
    <cellStyle name="40% - Accent6 12 6_51-Sch Exp Fed Awards  (1)" xfId="39599" xr:uid="{00000000-0005-0000-0000-0000E3820000}"/>
    <cellStyle name="40% - Accent6 12 7" xfId="16973" xr:uid="{00000000-0005-0000-0000-0000E4820000}"/>
    <cellStyle name="40% - Accent6 12 7 2" xfId="39602" xr:uid="{00000000-0005-0000-0000-0000E5820000}"/>
    <cellStyle name="40% - Accent6 12 7_51-Sch Exp Fed Awards  (1)" xfId="39601" xr:uid="{00000000-0005-0000-0000-0000E6820000}"/>
    <cellStyle name="40% - Accent6 12 8" xfId="39603" xr:uid="{00000000-0005-0000-0000-0000E7820000}"/>
    <cellStyle name="40% - Accent6 12 8 2" xfId="39604" xr:uid="{00000000-0005-0000-0000-0000E8820000}"/>
    <cellStyle name="40% - Accent6 12 9" xfId="39605" xr:uid="{00000000-0005-0000-0000-0000E9820000}"/>
    <cellStyle name="40% - Accent6 12_411200-10 -20" xfId="39606" xr:uid="{00000000-0005-0000-0000-0000EA820000}"/>
    <cellStyle name="40% - Accent6 13" xfId="5739" xr:uid="{00000000-0005-0000-0000-0000EB820000}"/>
    <cellStyle name="40% - Accent6 13 10" xfId="39607" xr:uid="{00000000-0005-0000-0000-0000EC820000}"/>
    <cellStyle name="40% - Accent6 13 2" xfId="5740" xr:uid="{00000000-0005-0000-0000-0000ED820000}"/>
    <cellStyle name="40% - Accent6 13 2 2" xfId="5741" xr:uid="{00000000-0005-0000-0000-0000EE820000}"/>
    <cellStyle name="40% - Accent6 13 2 2 2" xfId="5742" xr:uid="{00000000-0005-0000-0000-0000EF820000}"/>
    <cellStyle name="40% - Accent6 13 2 2 2 2" xfId="5743" xr:uid="{00000000-0005-0000-0000-0000F0820000}"/>
    <cellStyle name="40% - Accent6 13 2 2 2 2 2" xfId="13879" xr:uid="{00000000-0005-0000-0000-0000F1820000}"/>
    <cellStyle name="40% - Accent6 13 2 2 2 2 3" xfId="22333" xr:uid="{00000000-0005-0000-0000-0000F2820000}"/>
    <cellStyle name="40% - Accent6 13 2 2 2 2_51-Sch Exp Fed Awards  (1)" xfId="39610" xr:uid="{00000000-0005-0000-0000-0000F3820000}"/>
    <cellStyle name="40% - Accent6 13 2 2 2 3" xfId="13880" xr:uid="{00000000-0005-0000-0000-0000F4820000}"/>
    <cellStyle name="40% - Accent6 13 2 2 2 4" xfId="18699" xr:uid="{00000000-0005-0000-0000-0000F5820000}"/>
    <cellStyle name="40% - Accent6 13 2 2 2_51-Sch Exp Fed Awards  (1)" xfId="39609" xr:uid="{00000000-0005-0000-0000-0000F6820000}"/>
    <cellStyle name="40% - Accent6 13 2 2 3" xfId="5744" xr:uid="{00000000-0005-0000-0000-0000F7820000}"/>
    <cellStyle name="40% - Accent6 13 2 2 3 2" xfId="13881" xr:uid="{00000000-0005-0000-0000-0000F8820000}"/>
    <cellStyle name="40% - Accent6 13 2 2 3 3" xfId="20615" xr:uid="{00000000-0005-0000-0000-0000F9820000}"/>
    <cellStyle name="40% - Accent6 13 2 2 3_51-Sch Exp Fed Awards  (1)" xfId="39611" xr:uid="{00000000-0005-0000-0000-0000FA820000}"/>
    <cellStyle name="40% - Accent6 13 2 2 4" xfId="13882" xr:uid="{00000000-0005-0000-0000-0000FB820000}"/>
    <cellStyle name="40% - Accent6 13 2 2 4 2" xfId="39613" xr:uid="{00000000-0005-0000-0000-0000FC820000}"/>
    <cellStyle name="40% - Accent6 13 2 2 4_51-Sch Exp Fed Awards  (1)" xfId="39612" xr:uid="{00000000-0005-0000-0000-0000FD820000}"/>
    <cellStyle name="40% - Accent6 13 2 2 5" xfId="16979" xr:uid="{00000000-0005-0000-0000-0000FE820000}"/>
    <cellStyle name="40% - Accent6 13 2 2 5 2" xfId="39615" xr:uid="{00000000-0005-0000-0000-0000FF820000}"/>
    <cellStyle name="40% - Accent6 13 2 2 5_51-Sch Exp Fed Awards  (1)" xfId="39614" xr:uid="{00000000-0005-0000-0000-000000830000}"/>
    <cellStyle name="40% - Accent6 13 2 2 6" xfId="39616" xr:uid="{00000000-0005-0000-0000-000001830000}"/>
    <cellStyle name="40% - Accent6 13 2 2 6 2" xfId="39617" xr:uid="{00000000-0005-0000-0000-000002830000}"/>
    <cellStyle name="40% - Accent6 13 2 2 7" xfId="39618" xr:uid="{00000000-0005-0000-0000-000003830000}"/>
    <cellStyle name="40% - Accent6 13 2 2 8" xfId="39619" xr:uid="{00000000-0005-0000-0000-000004830000}"/>
    <cellStyle name="40% - Accent6 13 2 2_51-Sch Exp Fed Awards  (1)" xfId="39608" xr:uid="{00000000-0005-0000-0000-000005830000}"/>
    <cellStyle name="40% - Accent6 13 2 3" xfId="5745" xr:uid="{00000000-0005-0000-0000-000006830000}"/>
    <cellStyle name="40% - Accent6 13 2 3 2" xfId="5746" xr:uid="{00000000-0005-0000-0000-000007830000}"/>
    <cellStyle name="40% - Accent6 13 2 3 2 2" xfId="13883" xr:uid="{00000000-0005-0000-0000-000008830000}"/>
    <cellStyle name="40% - Accent6 13 2 3 2 3" xfId="22332" xr:uid="{00000000-0005-0000-0000-000009830000}"/>
    <cellStyle name="40% - Accent6 13 2 3 2_51-Sch Exp Fed Awards  (1)" xfId="39621" xr:uid="{00000000-0005-0000-0000-00000A830000}"/>
    <cellStyle name="40% - Accent6 13 2 3 3" xfId="13884" xr:uid="{00000000-0005-0000-0000-00000B830000}"/>
    <cellStyle name="40% - Accent6 13 2 3 4" xfId="18698" xr:uid="{00000000-0005-0000-0000-00000C830000}"/>
    <cellStyle name="40% - Accent6 13 2 3_51-Sch Exp Fed Awards  (1)" xfId="39620" xr:uid="{00000000-0005-0000-0000-00000D830000}"/>
    <cellStyle name="40% - Accent6 13 2 4" xfId="5747" xr:uid="{00000000-0005-0000-0000-00000E830000}"/>
    <cellStyle name="40% - Accent6 13 2 4 2" xfId="13885" xr:uid="{00000000-0005-0000-0000-00000F830000}"/>
    <cellStyle name="40% - Accent6 13 2 4 3" xfId="20614" xr:uid="{00000000-0005-0000-0000-000010830000}"/>
    <cellStyle name="40% - Accent6 13 2 4_51-Sch Exp Fed Awards  (1)" xfId="39622" xr:uid="{00000000-0005-0000-0000-000011830000}"/>
    <cellStyle name="40% - Accent6 13 2 5" xfId="13886" xr:uid="{00000000-0005-0000-0000-000012830000}"/>
    <cellStyle name="40% - Accent6 13 2 5 2" xfId="39624" xr:uid="{00000000-0005-0000-0000-000013830000}"/>
    <cellStyle name="40% - Accent6 13 2 5_51-Sch Exp Fed Awards  (1)" xfId="39623" xr:uid="{00000000-0005-0000-0000-000014830000}"/>
    <cellStyle name="40% - Accent6 13 2 6" xfId="16978" xr:uid="{00000000-0005-0000-0000-000015830000}"/>
    <cellStyle name="40% - Accent6 13 2 6 2" xfId="39626" xr:uid="{00000000-0005-0000-0000-000016830000}"/>
    <cellStyle name="40% - Accent6 13 2 6_51-Sch Exp Fed Awards  (1)" xfId="39625" xr:uid="{00000000-0005-0000-0000-000017830000}"/>
    <cellStyle name="40% - Accent6 13 2 7" xfId="39627" xr:uid="{00000000-0005-0000-0000-000018830000}"/>
    <cellStyle name="40% - Accent6 13 2 7 2" xfId="39628" xr:uid="{00000000-0005-0000-0000-000019830000}"/>
    <cellStyle name="40% - Accent6 13 2 8" xfId="39629" xr:uid="{00000000-0005-0000-0000-00001A830000}"/>
    <cellStyle name="40% - Accent6 13 2 9" xfId="39630" xr:uid="{00000000-0005-0000-0000-00001B830000}"/>
    <cellStyle name="40% - Accent6 13 2_411200-10 -20" xfId="39631" xr:uid="{00000000-0005-0000-0000-00001C830000}"/>
    <cellStyle name="40% - Accent6 13 3" xfId="5748" xr:uid="{00000000-0005-0000-0000-00001D830000}"/>
    <cellStyle name="40% - Accent6 13 3 2" xfId="5749" xr:uid="{00000000-0005-0000-0000-00001E830000}"/>
    <cellStyle name="40% - Accent6 13 3 2 2" xfId="5750" xr:uid="{00000000-0005-0000-0000-00001F830000}"/>
    <cellStyle name="40% - Accent6 13 3 2 2 2" xfId="13887" xr:uid="{00000000-0005-0000-0000-000020830000}"/>
    <cellStyle name="40% - Accent6 13 3 2 2 3" xfId="22334" xr:uid="{00000000-0005-0000-0000-000021830000}"/>
    <cellStyle name="40% - Accent6 13 3 2 2_51-Sch Exp Fed Awards  (1)" xfId="39634" xr:uid="{00000000-0005-0000-0000-000022830000}"/>
    <cellStyle name="40% - Accent6 13 3 2 3" xfId="13888" xr:uid="{00000000-0005-0000-0000-000023830000}"/>
    <cellStyle name="40% - Accent6 13 3 2 4" xfId="18700" xr:uid="{00000000-0005-0000-0000-000024830000}"/>
    <cellStyle name="40% - Accent6 13 3 2_51-Sch Exp Fed Awards  (1)" xfId="39633" xr:uid="{00000000-0005-0000-0000-000025830000}"/>
    <cellStyle name="40% - Accent6 13 3 3" xfId="5751" xr:uid="{00000000-0005-0000-0000-000026830000}"/>
    <cellStyle name="40% - Accent6 13 3 3 2" xfId="13889" xr:uid="{00000000-0005-0000-0000-000027830000}"/>
    <cellStyle name="40% - Accent6 13 3 3 3" xfId="20616" xr:uid="{00000000-0005-0000-0000-000028830000}"/>
    <cellStyle name="40% - Accent6 13 3 3_51-Sch Exp Fed Awards  (1)" xfId="39635" xr:uid="{00000000-0005-0000-0000-000029830000}"/>
    <cellStyle name="40% - Accent6 13 3 4" xfId="13890" xr:uid="{00000000-0005-0000-0000-00002A830000}"/>
    <cellStyle name="40% - Accent6 13 3 4 2" xfId="39637" xr:uid="{00000000-0005-0000-0000-00002B830000}"/>
    <cellStyle name="40% - Accent6 13 3 4_51-Sch Exp Fed Awards  (1)" xfId="39636" xr:uid="{00000000-0005-0000-0000-00002C830000}"/>
    <cellStyle name="40% - Accent6 13 3 5" xfId="16980" xr:uid="{00000000-0005-0000-0000-00002D830000}"/>
    <cellStyle name="40% - Accent6 13 3 5 2" xfId="39639" xr:uid="{00000000-0005-0000-0000-00002E830000}"/>
    <cellStyle name="40% - Accent6 13 3 5_51-Sch Exp Fed Awards  (1)" xfId="39638" xr:uid="{00000000-0005-0000-0000-00002F830000}"/>
    <cellStyle name="40% - Accent6 13 3 6" xfId="39640" xr:uid="{00000000-0005-0000-0000-000030830000}"/>
    <cellStyle name="40% - Accent6 13 3 6 2" xfId="39641" xr:uid="{00000000-0005-0000-0000-000031830000}"/>
    <cellStyle name="40% - Accent6 13 3 7" xfId="39642" xr:uid="{00000000-0005-0000-0000-000032830000}"/>
    <cellStyle name="40% - Accent6 13 3 8" xfId="39643" xr:uid="{00000000-0005-0000-0000-000033830000}"/>
    <cellStyle name="40% - Accent6 13 3_51-Sch Exp Fed Awards  (1)" xfId="39632" xr:uid="{00000000-0005-0000-0000-000034830000}"/>
    <cellStyle name="40% - Accent6 13 4" xfId="5752" xr:uid="{00000000-0005-0000-0000-000035830000}"/>
    <cellStyle name="40% - Accent6 13 4 2" xfId="5753" xr:uid="{00000000-0005-0000-0000-000036830000}"/>
    <cellStyle name="40% - Accent6 13 4 2 2" xfId="13891" xr:uid="{00000000-0005-0000-0000-000037830000}"/>
    <cellStyle name="40% - Accent6 13 4 2 3" xfId="22331" xr:uid="{00000000-0005-0000-0000-000038830000}"/>
    <cellStyle name="40% - Accent6 13 4 2_51-Sch Exp Fed Awards  (1)" xfId="39645" xr:uid="{00000000-0005-0000-0000-000039830000}"/>
    <cellStyle name="40% - Accent6 13 4 3" xfId="13892" xr:uid="{00000000-0005-0000-0000-00003A830000}"/>
    <cellStyle name="40% - Accent6 13 4 4" xfId="18697" xr:uid="{00000000-0005-0000-0000-00003B830000}"/>
    <cellStyle name="40% - Accent6 13 4_51-Sch Exp Fed Awards  (1)" xfId="39644" xr:uid="{00000000-0005-0000-0000-00003C830000}"/>
    <cellStyle name="40% - Accent6 13 5" xfId="5754" xr:uid="{00000000-0005-0000-0000-00003D830000}"/>
    <cellStyle name="40% - Accent6 13 5 2" xfId="13893" xr:uid="{00000000-0005-0000-0000-00003E830000}"/>
    <cellStyle name="40% - Accent6 13 5 3" xfId="20613" xr:uid="{00000000-0005-0000-0000-00003F830000}"/>
    <cellStyle name="40% - Accent6 13 5_51-Sch Exp Fed Awards  (1)" xfId="39646" xr:uid="{00000000-0005-0000-0000-000040830000}"/>
    <cellStyle name="40% - Accent6 13 6" xfId="13894" xr:uid="{00000000-0005-0000-0000-000041830000}"/>
    <cellStyle name="40% - Accent6 13 6 2" xfId="39648" xr:uid="{00000000-0005-0000-0000-000042830000}"/>
    <cellStyle name="40% - Accent6 13 6_51-Sch Exp Fed Awards  (1)" xfId="39647" xr:uid="{00000000-0005-0000-0000-000043830000}"/>
    <cellStyle name="40% - Accent6 13 7" xfId="16977" xr:uid="{00000000-0005-0000-0000-000044830000}"/>
    <cellStyle name="40% - Accent6 13 7 2" xfId="39650" xr:uid="{00000000-0005-0000-0000-000045830000}"/>
    <cellStyle name="40% - Accent6 13 7_51-Sch Exp Fed Awards  (1)" xfId="39649" xr:uid="{00000000-0005-0000-0000-000046830000}"/>
    <cellStyle name="40% - Accent6 13 8" xfId="39651" xr:uid="{00000000-0005-0000-0000-000047830000}"/>
    <cellStyle name="40% - Accent6 13 8 2" xfId="39652" xr:uid="{00000000-0005-0000-0000-000048830000}"/>
    <cellStyle name="40% - Accent6 13 9" xfId="39653" xr:uid="{00000000-0005-0000-0000-000049830000}"/>
    <cellStyle name="40% - Accent6 13_411200-10 -20" xfId="39654" xr:uid="{00000000-0005-0000-0000-00004A830000}"/>
    <cellStyle name="40% - Accent6 14" xfId="5755" xr:uid="{00000000-0005-0000-0000-00004B830000}"/>
    <cellStyle name="40% - Accent6 14 2" xfId="5756" xr:uid="{00000000-0005-0000-0000-00004C830000}"/>
    <cellStyle name="40% - Accent6 14 2 2" xfId="5757" xr:uid="{00000000-0005-0000-0000-00004D830000}"/>
    <cellStyle name="40% - Accent6 14 2 2 2" xfId="5758" xr:uid="{00000000-0005-0000-0000-00004E830000}"/>
    <cellStyle name="40% - Accent6 14 2 2 2 2" xfId="13895" xr:uid="{00000000-0005-0000-0000-00004F830000}"/>
    <cellStyle name="40% - Accent6 14 2 2 2 3" xfId="22336" xr:uid="{00000000-0005-0000-0000-000050830000}"/>
    <cellStyle name="40% - Accent6 14 2 2 2_51-Sch Exp Fed Awards  (1)" xfId="39657" xr:uid="{00000000-0005-0000-0000-000051830000}"/>
    <cellStyle name="40% - Accent6 14 2 2 3" xfId="13896" xr:uid="{00000000-0005-0000-0000-000052830000}"/>
    <cellStyle name="40% - Accent6 14 2 2 4" xfId="18702" xr:uid="{00000000-0005-0000-0000-000053830000}"/>
    <cellStyle name="40% - Accent6 14 2 2_51-Sch Exp Fed Awards  (1)" xfId="39656" xr:uid="{00000000-0005-0000-0000-000054830000}"/>
    <cellStyle name="40% - Accent6 14 2 3" xfId="5759" xr:uid="{00000000-0005-0000-0000-000055830000}"/>
    <cellStyle name="40% - Accent6 14 2 3 2" xfId="13897" xr:uid="{00000000-0005-0000-0000-000056830000}"/>
    <cellStyle name="40% - Accent6 14 2 3 3" xfId="20618" xr:uid="{00000000-0005-0000-0000-000057830000}"/>
    <cellStyle name="40% - Accent6 14 2 3_51-Sch Exp Fed Awards  (1)" xfId="39658" xr:uid="{00000000-0005-0000-0000-000058830000}"/>
    <cellStyle name="40% - Accent6 14 2 4" xfId="13898" xr:uid="{00000000-0005-0000-0000-000059830000}"/>
    <cellStyle name="40% - Accent6 14 2 4 2" xfId="39660" xr:uid="{00000000-0005-0000-0000-00005A830000}"/>
    <cellStyle name="40% - Accent6 14 2 4_51-Sch Exp Fed Awards  (1)" xfId="39659" xr:uid="{00000000-0005-0000-0000-00005B830000}"/>
    <cellStyle name="40% - Accent6 14 2 5" xfId="16982" xr:uid="{00000000-0005-0000-0000-00005C830000}"/>
    <cellStyle name="40% - Accent6 14 2 5 2" xfId="39662" xr:uid="{00000000-0005-0000-0000-00005D830000}"/>
    <cellStyle name="40% - Accent6 14 2 5_51-Sch Exp Fed Awards  (1)" xfId="39661" xr:uid="{00000000-0005-0000-0000-00005E830000}"/>
    <cellStyle name="40% - Accent6 14 2 6" xfId="39663" xr:uid="{00000000-0005-0000-0000-00005F830000}"/>
    <cellStyle name="40% - Accent6 14 2 6 2" xfId="39664" xr:uid="{00000000-0005-0000-0000-000060830000}"/>
    <cellStyle name="40% - Accent6 14 2 7" xfId="39665" xr:uid="{00000000-0005-0000-0000-000061830000}"/>
    <cellStyle name="40% - Accent6 14 2 8" xfId="39666" xr:uid="{00000000-0005-0000-0000-000062830000}"/>
    <cellStyle name="40% - Accent6 14 2_51-Sch Exp Fed Awards  (1)" xfId="39655" xr:uid="{00000000-0005-0000-0000-000063830000}"/>
    <cellStyle name="40% - Accent6 14 3" xfId="5760" xr:uid="{00000000-0005-0000-0000-000064830000}"/>
    <cellStyle name="40% - Accent6 14 3 2" xfId="5761" xr:uid="{00000000-0005-0000-0000-000065830000}"/>
    <cellStyle name="40% - Accent6 14 3 2 2" xfId="13899" xr:uid="{00000000-0005-0000-0000-000066830000}"/>
    <cellStyle name="40% - Accent6 14 3 2 3" xfId="22335" xr:uid="{00000000-0005-0000-0000-000067830000}"/>
    <cellStyle name="40% - Accent6 14 3 2_51-Sch Exp Fed Awards  (1)" xfId="39668" xr:uid="{00000000-0005-0000-0000-000068830000}"/>
    <cellStyle name="40% - Accent6 14 3 3" xfId="13900" xr:uid="{00000000-0005-0000-0000-000069830000}"/>
    <cellStyle name="40% - Accent6 14 3 4" xfId="18701" xr:uid="{00000000-0005-0000-0000-00006A830000}"/>
    <cellStyle name="40% - Accent6 14 3_51-Sch Exp Fed Awards  (1)" xfId="39667" xr:uid="{00000000-0005-0000-0000-00006B830000}"/>
    <cellStyle name="40% - Accent6 14 4" xfId="5762" xr:uid="{00000000-0005-0000-0000-00006C830000}"/>
    <cellStyle name="40% - Accent6 14 4 2" xfId="13901" xr:uid="{00000000-0005-0000-0000-00006D830000}"/>
    <cellStyle name="40% - Accent6 14 4 3" xfId="20617" xr:uid="{00000000-0005-0000-0000-00006E830000}"/>
    <cellStyle name="40% - Accent6 14 4_51-Sch Exp Fed Awards  (1)" xfId="39669" xr:uid="{00000000-0005-0000-0000-00006F830000}"/>
    <cellStyle name="40% - Accent6 14 5" xfId="13902" xr:uid="{00000000-0005-0000-0000-000070830000}"/>
    <cellStyle name="40% - Accent6 14 5 2" xfId="39671" xr:uid="{00000000-0005-0000-0000-000071830000}"/>
    <cellStyle name="40% - Accent6 14 5_51-Sch Exp Fed Awards  (1)" xfId="39670" xr:uid="{00000000-0005-0000-0000-000072830000}"/>
    <cellStyle name="40% - Accent6 14 6" xfId="16981" xr:uid="{00000000-0005-0000-0000-000073830000}"/>
    <cellStyle name="40% - Accent6 14 6 2" xfId="39673" xr:uid="{00000000-0005-0000-0000-000074830000}"/>
    <cellStyle name="40% - Accent6 14 6_51-Sch Exp Fed Awards  (1)" xfId="39672" xr:uid="{00000000-0005-0000-0000-000075830000}"/>
    <cellStyle name="40% - Accent6 14 7" xfId="39674" xr:uid="{00000000-0005-0000-0000-000076830000}"/>
    <cellStyle name="40% - Accent6 14 7 2" xfId="39675" xr:uid="{00000000-0005-0000-0000-000077830000}"/>
    <cellStyle name="40% - Accent6 14 8" xfId="39676" xr:uid="{00000000-0005-0000-0000-000078830000}"/>
    <cellStyle name="40% - Accent6 14 9" xfId="39677" xr:uid="{00000000-0005-0000-0000-000079830000}"/>
    <cellStyle name="40% - Accent6 14_411200-10 -20" xfId="39678" xr:uid="{00000000-0005-0000-0000-00007A830000}"/>
    <cellStyle name="40% - Accent6 15" xfId="5763" xr:uid="{00000000-0005-0000-0000-00007B830000}"/>
    <cellStyle name="40% - Accent6 15 2" xfId="5764" xr:uid="{00000000-0005-0000-0000-00007C830000}"/>
    <cellStyle name="40% - Accent6 15 2 2" xfId="5765" xr:uid="{00000000-0005-0000-0000-00007D830000}"/>
    <cellStyle name="40% - Accent6 15 2 2 2" xfId="5766" xr:uid="{00000000-0005-0000-0000-00007E830000}"/>
    <cellStyle name="40% - Accent6 15 2 2 2 2" xfId="13903" xr:uid="{00000000-0005-0000-0000-00007F830000}"/>
    <cellStyle name="40% - Accent6 15 2 2 2 3" xfId="22338" xr:uid="{00000000-0005-0000-0000-000080830000}"/>
    <cellStyle name="40% - Accent6 15 2 2 2_51-Sch Exp Fed Awards  (1)" xfId="39681" xr:uid="{00000000-0005-0000-0000-000081830000}"/>
    <cellStyle name="40% - Accent6 15 2 2 3" xfId="13904" xr:uid="{00000000-0005-0000-0000-000082830000}"/>
    <cellStyle name="40% - Accent6 15 2 2 4" xfId="18704" xr:uid="{00000000-0005-0000-0000-000083830000}"/>
    <cellStyle name="40% - Accent6 15 2 2_51-Sch Exp Fed Awards  (1)" xfId="39680" xr:uid="{00000000-0005-0000-0000-000084830000}"/>
    <cellStyle name="40% - Accent6 15 2 3" xfId="5767" xr:uid="{00000000-0005-0000-0000-000085830000}"/>
    <cellStyle name="40% - Accent6 15 2 3 2" xfId="13905" xr:uid="{00000000-0005-0000-0000-000086830000}"/>
    <cellStyle name="40% - Accent6 15 2 3 3" xfId="20620" xr:uid="{00000000-0005-0000-0000-000087830000}"/>
    <cellStyle name="40% - Accent6 15 2 3_51-Sch Exp Fed Awards  (1)" xfId="39682" xr:uid="{00000000-0005-0000-0000-000088830000}"/>
    <cellStyle name="40% - Accent6 15 2 4" xfId="13906" xr:uid="{00000000-0005-0000-0000-000089830000}"/>
    <cellStyle name="40% - Accent6 15 2 4 2" xfId="39684" xr:uid="{00000000-0005-0000-0000-00008A830000}"/>
    <cellStyle name="40% - Accent6 15 2 4_51-Sch Exp Fed Awards  (1)" xfId="39683" xr:uid="{00000000-0005-0000-0000-00008B830000}"/>
    <cellStyle name="40% - Accent6 15 2 5" xfId="16984" xr:uid="{00000000-0005-0000-0000-00008C830000}"/>
    <cellStyle name="40% - Accent6 15 2 5 2" xfId="39686" xr:uid="{00000000-0005-0000-0000-00008D830000}"/>
    <cellStyle name="40% - Accent6 15 2 5_51-Sch Exp Fed Awards  (1)" xfId="39685" xr:uid="{00000000-0005-0000-0000-00008E830000}"/>
    <cellStyle name="40% - Accent6 15 2 6" xfId="39687" xr:uid="{00000000-0005-0000-0000-00008F830000}"/>
    <cellStyle name="40% - Accent6 15 2 6 2" xfId="39688" xr:uid="{00000000-0005-0000-0000-000090830000}"/>
    <cellStyle name="40% - Accent6 15 2 7" xfId="39689" xr:uid="{00000000-0005-0000-0000-000091830000}"/>
    <cellStyle name="40% - Accent6 15 2 8" xfId="39690" xr:uid="{00000000-0005-0000-0000-000092830000}"/>
    <cellStyle name="40% - Accent6 15 2_51-Sch Exp Fed Awards  (1)" xfId="39679" xr:uid="{00000000-0005-0000-0000-000093830000}"/>
    <cellStyle name="40% - Accent6 15 3" xfId="5768" xr:uid="{00000000-0005-0000-0000-000094830000}"/>
    <cellStyle name="40% - Accent6 15 3 2" xfId="5769" xr:uid="{00000000-0005-0000-0000-000095830000}"/>
    <cellStyle name="40% - Accent6 15 3 2 2" xfId="13907" xr:uid="{00000000-0005-0000-0000-000096830000}"/>
    <cellStyle name="40% - Accent6 15 3 2 3" xfId="22337" xr:uid="{00000000-0005-0000-0000-000097830000}"/>
    <cellStyle name="40% - Accent6 15 3 2_51-Sch Exp Fed Awards  (1)" xfId="39692" xr:uid="{00000000-0005-0000-0000-000098830000}"/>
    <cellStyle name="40% - Accent6 15 3 3" xfId="13908" xr:uid="{00000000-0005-0000-0000-000099830000}"/>
    <cellStyle name="40% - Accent6 15 3 4" xfId="18703" xr:uid="{00000000-0005-0000-0000-00009A830000}"/>
    <cellStyle name="40% - Accent6 15 3_51-Sch Exp Fed Awards  (1)" xfId="39691" xr:uid="{00000000-0005-0000-0000-00009B830000}"/>
    <cellStyle name="40% - Accent6 15 4" xfId="5770" xr:uid="{00000000-0005-0000-0000-00009C830000}"/>
    <cellStyle name="40% - Accent6 15 4 2" xfId="13909" xr:uid="{00000000-0005-0000-0000-00009D830000}"/>
    <cellStyle name="40% - Accent6 15 4 3" xfId="20619" xr:uid="{00000000-0005-0000-0000-00009E830000}"/>
    <cellStyle name="40% - Accent6 15 4_51-Sch Exp Fed Awards  (1)" xfId="39693" xr:uid="{00000000-0005-0000-0000-00009F830000}"/>
    <cellStyle name="40% - Accent6 15 5" xfId="13910" xr:uid="{00000000-0005-0000-0000-0000A0830000}"/>
    <cellStyle name="40% - Accent6 15 5 2" xfId="39695" xr:uid="{00000000-0005-0000-0000-0000A1830000}"/>
    <cellStyle name="40% - Accent6 15 5_51-Sch Exp Fed Awards  (1)" xfId="39694" xr:uid="{00000000-0005-0000-0000-0000A2830000}"/>
    <cellStyle name="40% - Accent6 15 6" xfId="16983" xr:uid="{00000000-0005-0000-0000-0000A3830000}"/>
    <cellStyle name="40% - Accent6 15 6 2" xfId="39697" xr:uid="{00000000-0005-0000-0000-0000A4830000}"/>
    <cellStyle name="40% - Accent6 15 6_51-Sch Exp Fed Awards  (1)" xfId="39696" xr:uid="{00000000-0005-0000-0000-0000A5830000}"/>
    <cellStyle name="40% - Accent6 15 7" xfId="39698" xr:uid="{00000000-0005-0000-0000-0000A6830000}"/>
    <cellStyle name="40% - Accent6 15 7 2" xfId="39699" xr:uid="{00000000-0005-0000-0000-0000A7830000}"/>
    <cellStyle name="40% - Accent6 15 8" xfId="39700" xr:uid="{00000000-0005-0000-0000-0000A8830000}"/>
    <cellStyle name="40% - Accent6 15 9" xfId="39701" xr:uid="{00000000-0005-0000-0000-0000A9830000}"/>
    <cellStyle name="40% - Accent6 15_411200-10 -20" xfId="39702" xr:uid="{00000000-0005-0000-0000-0000AA830000}"/>
    <cellStyle name="40% - Accent6 16" xfId="5771" xr:uid="{00000000-0005-0000-0000-0000AB830000}"/>
    <cellStyle name="40% - Accent6 16 2" xfId="5772" xr:uid="{00000000-0005-0000-0000-0000AC830000}"/>
    <cellStyle name="40% - Accent6 16 2 2" xfId="5773" xr:uid="{00000000-0005-0000-0000-0000AD830000}"/>
    <cellStyle name="40% - Accent6 16 2 2 2" xfId="13911" xr:uid="{00000000-0005-0000-0000-0000AE830000}"/>
    <cellStyle name="40% - Accent6 16 2 2 3" xfId="22339" xr:uid="{00000000-0005-0000-0000-0000AF830000}"/>
    <cellStyle name="40% - Accent6 16 2 2_51-Sch Exp Fed Awards  (1)" xfId="39705" xr:uid="{00000000-0005-0000-0000-0000B0830000}"/>
    <cellStyle name="40% - Accent6 16 2 3" xfId="13912" xr:uid="{00000000-0005-0000-0000-0000B1830000}"/>
    <cellStyle name="40% - Accent6 16 2 4" xfId="18705" xr:uid="{00000000-0005-0000-0000-0000B2830000}"/>
    <cellStyle name="40% - Accent6 16 2_51-Sch Exp Fed Awards  (1)" xfId="39704" xr:uid="{00000000-0005-0000-0000-0000B3830000}"/>
    <cellStyle name="40% - Accent6 16 3" xfId="5774" xr:uid="{00000000-0005-0000-0000-0000B4830000}"/>
    <cellStyle name="40% - Accent6 16 3 2" xfId="13913" xr:uid="{00000000-0005-0000-0000-0000B5830000}"/>
    <cellStyle name="40% - Accent6 16 3 3" xfId="20621" xr:uid="{00000000-0005-0000-0000-0000B6830000}"/>
    <cellStyle name="40% - Accent6 16 3_51-Sch Exp Fed Awards  (1)" xfId="39706" xr:uid="{00000000-0005-0000-0000-0000B7830000}"/>
    <cellStyle name="40% - Accent6 16 4" xfId="13914" xr:uid="{00000000-0005-0000-0000-0000B8830000}"/>
    <cellStyle name="40% - Accent6 16 4 2" xfId="39708" xr:uid="{00000000-0005-0000-0000-0000B9830000}"/>
    <cellStyle name="40% - Accent6 16 4_51-Sch Exp Fed Awards  (1)" xfId="39707" xr:uid="{00000000-0005-0000-0000-0000BA830000}"/>
    <cellStyle name="40% - Accent6 16 5" xfId="16985" xr:uid="{00000000-0005-0000-0000-0000BB830000}"/>
    <cellStyle name="40% - Accent6 16 5 2" xfId="39710" xr:uid="{00000000-0005-0000-0000-0000BC830000}"/>
    <cellStyle name="40% - Accent6 16 5_51-Sch Exp Fed Awards  (1)" xfId="39709" xr:uid="{00000000-0005-0000-0000-0000BD830000}"/>
    <cellStyle name="40% - Accent6 16 6" xfId="39711" xr:uid="{00000000-0005-0000-0000-0000BE830000}"/>
    <cellStyle name="40% - Accent6 16 6 2" xfId="39712" xr:uid="{00000000-0005-0000-0000-0000BF830000}"/>
    <cellStyle name="40% - Accent6 16 7" xfId="39713" xr:uid="{00000000-0005-0000-0000-0000C0830000}"/>
    <cellStyle name="40% - Accent6 16 8" xfId="39714" xr:uid="{00000000-0005-0000-0000-0000C1830000}"/>
    <cellStyle name="40% - Accent6 16_51-Sch Exp Fed Awards  (1)" xfId="39703" xr:uid="{00000000-0005-0000-0000-0000C2830000}"/>
    <cellStyle name="40% - Accent6 17" xfId="5775" xr:uid="{00000000-0005-0000-0000-0000C3830000}"/>
    <cellStyle name="40% - Accent6 17 2" xfId="5776" xr:uid="{00000000-0005-0000-0000-0000C4830000}"/>
    <cellStyle name="40% - Accent6 17 2 2" xfId="13915" xr:uid="{00000000-0005-0000-0000-0000C5830000}"/>
    <cellStyle name="40% - Accent6 17 2 3" xfId="22690" xr:uid="{00000000-0005-0000-0000-0000C6830000}"/>
    <cellStyle name="40% - Accent6 17 2_51-Sch Exp Fed Awards  (1)" xfId="39716" xr:uid="{00000000-0005-0000-0000-0000C7830000}"/>
    <cellStyle name="40% - Accent6 17 3" xfId="13916" xr:uid="{00000000-0005-0000-0000-0000C8830000}"/>
    <cellStyle name="40% - Accent6 17 3 2" xfId="39718" xr:uid="{00000000-0005-0000-0000-0000C9830000}"/>
    <cellStyle name="40% - Accent6 17 3_51-Sch Exp Fed Awards  (1)" xfId="39717" xr:uid="{00000000-0005-0000-0000-0000CA830000}"/>
    <cellStyle name="40% - Accent6 17 4" xfId="19056" xr:uid="{00000000-0005-0000-0000-0000CB830000}"/>
    <cellStyle name="40% - Accent6 17 4 2" xfId="39720" xr:uid="{00000000-0005-0000-0000-0000CC830000}"/>
    <cellStyle name="40% - Accent6 17 4_51-Sch Exp Fed Awards  (1)" xfId="39719" xr:uid="{00000000-0005-0000-0000-0000CD830000}"/>
    <cellStyle name="40% - Accent6 17 5" xfId="39721" xr:uid="{00000000-0005-0000-0000-0000CE830000}"/>
    <cellStyle name="40% - Accent6 17 5 2" xfId="39722" xr:uid="{00000000-0005-0000-0000-0000CF830000}"/>
    <cellStyle name="40% - Accent6 17 6" xfId="39723" xr:uid="{00000000-0005-0000-0000-0000D0830000}"/>
    <cellStyle name="40% - Accent6 17_51-Sch Exp Fed Awards  (1)" xfId="39715" xr:uid="{00000000-0005-0000-0000-0000D1830000}"/>
    <cellStyle name="40% - Accent6 18" xfId="5777" xr:uid="{00000000-0005-0000-0000-0000D2830000}"/>
    <cellStyle name="40% - Accent6 18 2" xfId="5778" xr:uid="{00000000-0005-0000-0000-0000D3830000}"/>
    <cellStyle name="40% - Accent6 18 2 2" xfId="13917" xr:uid="{00000000-0005-0000-0000-0000D4830000}"/>
    <cellStyle name="40% - Accent6 18 2 3" xfId="22700" xr:uid="{00000000-0005-0000-0000-0000D5830000}"/>
    <cellStyle name="40% - Accent6 18 2_51-Sch Exp Fed Awards  (1)" xfId="39725" xr:uid="{00000000-0005-0000-0000-0000D6830000}"/>
    <cellStyle name="40% - Accent6 18 3" xfId="13918" xr:uid="{00000000-0005-0000-0000-0000D7830000}"/>
    <cellStyle name="40% - Accent6 18 3 2" xfId="39727" xr:uid="{00000000-0005-0000-0000-0000D8830000}"/>
    <cellStyle name="40% - Accent6 18 3_51-Sch Exp Fed Awards  (1)" xfId="39726" xr:uid="{00000000-0005-0000-0000-0000D9830000}"/>
    <cellStyle name="40% - Accent6 18 4" xfId="19066" xr:uid="{00000000-0005-0000-0000-0000DA830000}"/>
    <cellStyle name="40% - Accent6 18_51-Sch Exp Fed Awards  (1)" xfId="39724" xr:uid="{00000000-0005-0000-0000-0000DB830000}"/>
    <cellStyle name="40% - Accent6 19" xfId="5779" xr:uid="{00000000-0005-0000-0000-0000DC830000}"/>
    <cellStyle name="40% - Accent6 19 2" xfId="5780" xr:uid="{00000000-0005-0000-0000-0000DD830000}"/>
    <cellStyle name="40% - Accent6 19 2 2" xfId="13919" xr:uid="{00000000-0005-0000-0000-0000DE830000}"/>
    <cellStyle name="40% - Accent6 19 2 3" xfId="22670" xr:uid="{00000000-0005-0000-0000-0000DF830000}"/>
    <cellStyle name="40% - Accent6 19 2_51-Sch Exp Fed Awards  (1)" xfId="39729" xr:uid="{00000000-0005-0000-0000-0000E0830000}"/>
    <cellStyle name="40% - Accent6 19 3" xfId="13920" xr:uid="{00000000-0005-0000-0000-0000E1830000}"/>
    <cellStyle name="40% - Accent6 19 3 2" xfId="39731" xr:uid="{00000000-0005-0000-0000-0000E2830000}"/>
    <cellStyle name="40% - Accent6 19 3_51-Sch Exp Fed Awards  (1)" xfId="39730" xr:uid="{00000000-0005-0000-0000-0000E3830000}"/>
    <cellStyle name="40% - Accent6 19 4" xfId="19036" xr:uid="{00000000-0005-0000-0000-0000E4830000}"/>
    <cellStyle name="40% - Accent6 19_51-Sch Exp Fed Awards  (1)" xfId="39728" xr:uid="{00000000-0005-0000-0000-0000E5830000}"/>
    <cellStyle name="40% - Accent6 2" xfId="5781" xr:uid="{00000000-0005-0000-0000-0000E6830000}"/>
    <cellStyle name="40% - Accent6 2 10" xfId="5782" xr:uid="{00000000-0005-0000-0000-0000E7830000}"/>
    <cellStyle name="40% - Accent6 2 10 2" xfId="5783" xr:uid="{00000000-0005-0000-0000-0000E8830000}"/>
    <cellStyle name="40% - Accent6 2 10 2 2" xfId="13921" xr:uid="{00000000-0005-0000-0000-0000E9830000}"/>
    <cellStyle name="40% - Accent6 2 10 2 3" xfId="21045" xr:uid="{00000000-0005-0000-0000-0000EA830000}"/>
    <cellStyle name="40% - Accent6 2 10 2_51-Sch Exp Fed Awards  (1)" xfId="39733" xr:uid="{00000000-0005-0000-0000-0000EB830000}"/>
    <cellStyle name="40% - Accent6 2 10 3" xfId="13922" xr:uid="{00000000-0005-0000-0000-0000EC830000}"/>
    <cellStyle name="40% - Accent6 2 10 4" xfId="17411" xr:uid="{00000000-0005-0000-0000-0000ED830000}"/>
    <cellStyle name="40% - Accent6 2 10_51-Sch Exp Fed Awards  (1)" xfId="39732" xr:uid="{00000000-0005-0000-0000-0000EE830000}"/>
    <cellStyle name="40% - Accent6 2 11" xfId="5784" xr:uid="{00000000-0005-0000-0000-0000EF830000}"/>
    <cellStyle name="40% - Accent6 2 11 2" xfId="13923" xr:uid="{00000000-0005-0000-0000-0000F0830000}"/>
    <cellStyle name="40% - Accent6 2 11 3" xfId="20622" xr:uid="{00000000-0005-0000-0000-0000F1830000}"/>
    <cellStyle name="40% - Accent6 2 11_51-Sch Exp Fed Awards  (1)" xfId="39734" xr:uid="{00000000-0005-0000-0000-0000F2830000}"/>
    <cellStyle name="40% - Accent6 2 12" xfId="13924" xr:uid="{00000000-0005-0000-0000-0000F3830000}"/>
    <cellStyle name="40% - Accent6 2 12 2" xfId="39736" xr:uid="{00000000-0005-0000-0000-0000F4830000}"/>
    <cellStyle name="40% - Accent6 2 12_51-Sch Exp Fed Awards  (1)" xfId="39735" xr:uid="{00000000-0005-0000-0000-0000F5830000}"/>
    <cellStyle name="40% - Accent6 2 13" xfId="16986" xr:uid="{00000000-0005-0000-0000-0000F6830000}"/>
    <cellStyle name="40% - Accent6 2 13 2" xfId="39738" xr:uid="{00000000-0005-0000-0000-0000F7830000}"/>
    <cellStyle name="40% - Accent6 2 13_51-Sch Exp Fed Awards  (1)" xfId="39737" xr:uid="{00000000-0005-0000-0000-0000F8830000}"/>
    <cellStyle name="40% - Accent6 2 14" xfId="39739" xr:uid="{00000000-0005-0000-0000-0000F9830000}"/>
    <cellStyle name="40% - Accent6 2 14 2" xfId="39740" xr:uid="{00000000-0005-0000-0000-0000FA830000}"/>
    <cellStyle name="40% - Accent6 2 15" xfId="39741" xr:uid="{00000000-0005-0000-0000-0000FB830000}"/>
    <cellStyle name="40% - Accent6 2 16" xfId="39742" xr:uid="{00000000-0005-0000-0000-0000FC830000}"/>
    <cellStyle name="40% - Accent6 2 17" xfId="45780" xr:uid="{00000000-0005-0000-0000-0000FD830000}"/>
    <cellStyle name="40% - Accent6 2 2" xfId="5785" xr:uid="{00000000-0005-0000-0000-0000FE830000}"/>
    <cellStyle name="40% - Accent6 2 2 10" xfId="5786" xr:uid="{00000000-0005-0000-0000-0000FF830000}"/>
    <cellStyle name="40% - Accent6 2 2 10 2" xfId="13925" xr:uid="{00000000-0005-0000-0000-000000840000}"/>
    <cellStyle name="40% - Accent6 2 2 10 3" xfId="20623" xr:uid="{00000000-0005-0000-0000-000001840000}"/>
    <cellStyle name="40% - Accent6 2 2 10_51-Sch Exp Fed Awards  (1)" xfId="39743" xr:uid="{00000000-0005-0000-0000-000002840000}"/>
    <cellStyle name="40% - Accent6 2 2 11" xfId="13926" xr:uid="{00000000-0005-0000-0000-000003840000}"/>
    <cellStyle name="40% - Accent6 2 2 11 2" xfId="39745" xr:uid="{00000000-0005-0000-0000-000004840000}"/>
    <cellStyle name="40% - Accent6 2 2 11_51-Sch Exp Fed Awards  (1)" xfId="39744" xr:uid="{00000000-0005-0000-0000-000005840000}"/>
    <cellStyle name="40% - Accent6 2 2 12" xfId="16987" xr:uid="{00000000-0005-0000-0000-000006840000}"/>
    <cellStyle name="40% - Accent6 2 2 12 2" xfId="39747" xr:uid="{00000000-0005-0000-0000-000007840000}"/>
    <cellStyle name="40% - Accent6 2 2 12_51-Sch Exp Fed Awards  (1)" xfId="39746" xr:uid="{00000000-0005-0000-0000-000008840000}"/>
    <cellStyle name="40% - Accent6 2 2 13" xfId="39748" xr:uid="{00000000-0005-0000-0000-000009840000}"/>
    <cellStyle name="40% - Accent6 2 2 13 2" xfId="39749" xr:uid="{00000000-0005-0000-0000-00000A840000}"/>
    <cellStyle name="40% - Accent6 2 2 14" xfId="39750" xr:uid="{00000000-0005-0000-0000-00000B840000}"/>
    <cellStyle name="40% - Accent6 2 2 14 2" xfId="39751" xr:uid="{00000000-0005-0000-0000-00000C840000}"/>
    <cellStyle name="40% - Accent6 2 2 15" xfId="39752" xr:uid="{00000000-0005-0000-0000-00000D840000}"/>
    <cellStyle name="40% - Accent6 2 2 16" xfId="39753" xr:uid="{00000000-0005-0000-0000-00000E840000}"/>
    <cellStyle name="40% - Accent6 2 2 2" xfId="5787" xr:uid="{00000000-0005-0000-0000-00000F840000}"/>
    <cellStyle name="40% - Accent6 2 2 2 10" xfId="16988" xr:uid="{00000000-0005-0000-0000-000010840000}"/>
    <cellStyle name="40% - Accent6 2 2 2 10 2" xfId="39755" xr:uid="{00000000-0005-0000-0000-000011840000}"/>
    <cellStyle name="40% - Accent6 2 2 2 10_51-Sch Exp Fed Awards  (1)" xfId="39754" xr:uid="{00000000-0005-0000-0000-000012840000}"/>
    <cellStyle name="40% - Accent6 2 2 2 11" xfId="39756" xr:uid="{00000000-0005-0000-0000-000013840000}"/>
    <cellStyle name="40% - Accent6 2 2 2 11 2" xfId="39757" xr:uid="{00000000-0005-0000-0000-000014840000}"/>
    <cellStyle name="40% - Accent6 2 2 2 12" xfId="39758" xr:uid="{00000000-0005-0000-0000-000015840000}"/>
    <cellStyle name="40% - Accent6 2 2 2 12 2" xfId="39759" xr:uid="{00000000-0005-0000-0000-000016840000}"/>
    <cellStyle name="40% - Accent6 2 2 2 13" xfId="39760" xr:uid="{00000000-0005-0000-0000-000017840000}"/>
    <cellStyle name="40% - Accent6 2 2 2 14" xfId="39761" xr:uid="{00000000-0005-0000-0000-000018840000}"/>
    <cellStyle name="40% - Accent6 2 2 2 2" xfId="5788" xr:uid="{00000000-0005-0000-0000-000019840000}"/>
    <cellStyle name="40% - Accent6 2 2 2 2 2" xfId="5789" xr:uid="{00000000-0005-0000-0000-00001A840000}"/>
    <cellStyle name="40% - Accent6 2 2 2 2 2 2" xfId="5790" xr:uid="{00000000-0005-0000-0000-00001B840000}"/>
    <cellStyle name="40% - Accent6 2 2 2 2 2 2 2" xfId="5791" xr:uid="{00000000-0005-0000-0000-00001C840000}"/>
    <cellStyle name="40% - Accent6 2 2 2 2 2 2 2 2" xfId="13927" xr:uid="{00000000-0005-0000-0000-00001D840000}"/>
    <cellStyle name="40% - Accent6 2 2 2 2 2 2 2 3" xfId="22341" xr:uid="{00000000-0005-0000-0000-00001E840000}"/>
    <cellStyle name="40% - Accent6 2 2 2 2 2 2 2_51-Sch Exp Fed Awards  (1)" xfId="39764" xr:uid="{00000000-0005-0000-0000-00001F840000}"/>
    <cellStyle name="40% - Accent6 2 2 2 2 2 2 3" xfId="13928" xr:uid="{00000000-0005-0000-0000-000020840000}"/>
    <cellStyle name="40% - Accent6 2 2 2 2 2 2 4" xfId="18707" xr:uid="{00000000-0005-0000-0000-000021840000}"/>
    <cellStyle name="40% - Accent6 2 2 2 2 2 2_51-Sch Exp Fed Awards  (1)" xfId="39763" xr:uid="{00000000-0005-0000-0000-000022840000}"/>
    <cellStyle name="40% - Accent6 2 2 2 2 2 3" xfId="5792" xr:uid="{00000000-0005-0000-0000-000023840000}"/>
    <cellStyle name="40% - Accent6 2 2 2 2 2 3 2" xfId="13929" xr:uid="{00000000-0005-0000-0000-000024840000}"/>
    <cellStyle name="40% - Accent6 2 2 2 2 2 3 3" xfId="20626" xr:uid="{00000000-0005-0000-0000-000025840000}"/>
    <cellStyle name="40% - Accent6 2 2 2 2 2 3_51-Sch Exp Fed Awards  (1)" xfId="39765" xr:uid="{00000000-0005-0000-0000-000026840000}"/>
    <cellStyle name="40% - Accent6 2 2 2 2 2 4" xfId="13930" xr:uid="{00000000-0005-0000-0000-000027840000}"/>
    <cellStyle name="40% - Accent6 2 2 2 2 2 4 2" xfId="39767" xr:uid="{00000000-0005-0000-0000-000028840000}"/>
    <cellStyle name="40% - Accent6 2 2 2 2 2 4_51-Sch Exp Fed Awards  (1)" xfId="39766" xr:uid="{00000000-0005-0000-0000-000029840000}"/>
    <cellStyle name="40% - Accent6 2 2 2 2 2 5" xfId="16990" xr:uid="{00000000-0005-0000-0000-00002A840000}"/>
    <cellStyle name="40% - Accent6 2 2 2 2 2 5 2" xfId="39769" xr:uid="{00000000-0005-0000-0000-00002B840000}"/>
    <cellStyle name="40% - Accent6 2 2 2 2 2 5_51-Sch Exp Fed Awards  (1)" xfId="39768" xr:uid="{00000000-0005-0000-0000-00002C840000}"/>
    <cellStyle name="40% - Accent6 2 2 2 2 2 6" xfId="39770" xr:uid="{00000000-0005-0000-0000-00002D840000}"/>
    <cellStyle name="40% - Accent6 2 2 2 2 2 6 2" xfId="39771" xr:uid="{00000000-0005-0000-0000-00002E840000}"/>
    <cellStyle name="40% - Accent6 2 2 2 2 2 7" xfId="39772" xr:uid="{00000000-0005-0000-0000-00002F840000}"/>
    <cellStyle name="40% - Accent6 2 2 2 2 2 8" xfId="39773" xr:uid="{00000000-0005-0000-0000-000030840000}"/>
    <cellStyle name="40% - Accent6 2 2 2 2 2_51-Sch Exp Fed Awards  (1)" xfId="39762" xr:uid="{00000000-0005-0000-0000-000031840000}"/>
    <cellStyle name="40% - Accent6 2 2 2 2 3" xfId="5793" xr:uid="{00000000-0005-0000-0000-000032840000}"/>
    <cellStyle name="40% - Accent6 2 2 2 2 3 2" xfId="5794" xr:uid="{00000000-0005-0000-0000-000033840000}"/>
    <cellStyle name="40% - Accent6 2 2 2 2 3 2 2" xfId="13931" xr:uid="{00000000-0005-0000-0000-000034840000}"/>
    <cellStyle name="40% - Accent6 2 2 2 2 3 2 3" xfId="22340" xr:uid="{00000000-0005-0000-0000-000035840000}"/>
    <cellStyle name="40% - Accent6 2 2 2 2 3 2_51-Sch Exp Fed Awards  (1)" xfId="39775" xr:uid="{00000000-0005-0000-0000-000036840000}"/>
    <cellStyle name="40% - Accent6 2 2 2 2 3 3" xfId="13932" xr:uid="{00000000-0005-0000-0000-000037840000}"/>
    <cellStyle name="40% - Accent6 2 2 2 2 3 4" xfId="18706" xr:uid="{00000000-0005-0000-0000-000038840000}"/>
    <cellStyle name="40% - Accent6 2 2 2 2 3_51-Sch Exp Fed Awards  (1)" xfId="39774" xr:uid="{00000000-0005-0000-0000-000039840000}"/>
    <cellStyle name="40% - Accent6 2 2 2 2 4" xfId="5795" xr:uid="{00000000-0005-0000-0000-00003A840000}"/>
    <cellStyle name="40% - Accent6 2 2 2 2 4 2" xfId="13933" xr:uid="{00000000-0005-0000-0000-00003B840000}"/>
    <cellStyle name="40% - Accent6 2 2 2 2 4 3" xfId="20625" xr:uid="{00000000-0005-0000-0000-00003C840000}"/>
    <cellStyle name="40% - Accent6 2 2 2 2 4_51-Sch Exp Fed Awards  (1)" xfId="39776" xr:uid="{00000000-0005-0000-0000-00003D840000}"/>
    <cellStyle name="40% - Accent6 2 2 2 2 5" xfId="13934" xr:uid="{00000000-0005-0000-0000-00003E840000}"/>
    <cellStyle name="40% - Accent6 2 2 2 2 5 2" xfId="39778" xr:uid="{00000000-0005-0000-0000-00003F840000}"/>
    <cellStyle name="40% - Accent6 2 2 2 2 5_51-Sch Exp Fed Awards  (1)" xfId="39777" xr:uid="{00000000-0005-0000-0000-000040840000}"/>
    <cellStyle name="40% - Accent6 2 2 2 2 6" xfId="16989" xr:uid="{00000000-0005-0000-0000-000041840000}"/>
    <cellStyle name="40% - Accent6 2 2 2 2 6 2" xfId="39780" xr:uid="{00000000-0005-0000-0000-000042840000}"/>
    <cellStyle name="40% - Accent6 2 2 2 2 6_51-Sch Exp Fed Awards  (1)" xfId="39779" xr:uid="{00000000-0005-0000-0000-000043840000}"/>
    <cellStyle name="40% - Accent6 2 2 2 2 7" xfId="39781" xr:uid="{00000000-0005-0000-0000-000044840000}"/>
    <cellStyle name="40% - Accent6 2 2 2 2 7 2" xfId="39782" xr:uid="{00000000-0005-0000-0000-000045840000}"/>
    <cellStyle name="40% - Accent6 2 2 2 2 8" xfId="39783" xr:uid="{00000000-0005-0000-0000-000046840000}"/>
    <cellStyle name="40% - Accent6 2 2 2 2 9" xfId="39784" xr:uid="{00000000-0005-0000-0000-000047840000}"/>
    <cellStyle name="40% - Accent6 2 2 2 2_411200-10 -20" xfId="39785" xr:uid="{00000000-0005-0000-0000-000048840000}"/>
    <cellStyle name="40% - Accent6 2 2 2 3" xfId="5796" xr:uid="{00000000-0005-0000-0000-000049840000}"/>
    <cellStyle name="40% - Accent6 2 2 2 3 2" xfId="5797" xr:uid="{00000000-0005-0000-0000-00004A840000}"/>
    <cellStyle name="40% - Accent6 2 2 2 3 2 2" xfId="5798" xr:uid="{00000000-0005-0000-0000-00004B840000}"/>
    <cellStyle name="40% - Accent6 2 2 2 3 2 2 2" xfId="13935" xr:uid="{00000000-0005-0000-0000-00004C840000}"/>
    <cellStyle name="40% - Accent6 2 2 2 3 2 2 3" xfId="22342" xr:uid="{00000000-0005-0000-0000-00004D840000}"/>
    <cellStyle name="40% - Accent6 2 2 2 3 2 2_51-Sch Exp Fed Awards  (1)" xfId="39788" xr:uid="{00000000-0005-0000-0000-00004E840000}"/>
    <cellStyle name="40% - Accent6 2 2 2 3 2 3" xfId="13936" xr:uid="{00000000-0005-0000-0000-00004F840000}"/>
    <cellStyle name="40% - Accent6 2 2 2 3 2 4" xfId="18708" xr:uid="{00000000-0005-0000-0000-000050840000}"/>
    <cellStyle name="40% - Accent6 2 2 2 3 2_51-Sch Exp Fed Awards  (1)" xfId="39787" xr:uid="{00000000-0005-0000-0000-000051840000}"/>
    <cellStyle name="40% - Accent6 2 2 2 3 3" xfId="5799" xr:uid="{00000000-0005-0000-0000-000052840000}"/>
    <cellStyle name="40% - Accent6 2 2 2 3 3 2" xfId="13937" xr:uid="{00000000-0005-0000-0000-000053840000}"/>
    <cellStyle name="40% - Accent6 2 2 2 3 3 3" xfId="20627" xr:uid="{00000000-0005-0000-0000-000054840000}"/>
    <cellStyle name="40% - Accent6 2 2 2 3 3_51-Sch Exp Fed Awards  (1)" xfId="39789" xr:uid="{00000000-0005-0000-0000-000055840000}"/>
    <cellStyle name="40% - Accent6 2 2 2 3 4" xfId="13938" xr:uid="{00000000-0005-0000-0000-000056840000}"/>
    <cellStyle name="40% - Accent6 2 2 2 3 4 2" xfId="39791" xr:uid="{00000000-0005-0000-0000-000057840000}"/>
    <cellStyle name="40% - Accent6 2 2 2 3 4_51-Sch Exp Fed Awards  (1)" xfId="39790" xr:uid="{00000000-0005-0000-0000-000058840000}"/>
    <cellStyle name="40% - Accent6 2 2 2 3 5" xfId="16991" xr:uid="{00000000-0005-0000-0000-000059840000}"/>
    <cellStyle name="40% - Accent6 2 2 2 3 5 2" xfId="39793" xr:uid="{00000000-0005-0000-0000-00005A840000}"/>
    <cellStyle name="40% - Accent6 2 2 2 3 5_51-Sch Exp Fed Awards  (1)" xfId="39792" xr:uid="{00000000-0005-0000-0000-00005B840000}"/>
    <cellStyle name="40% - Accent6 2 2 2 3 6" xfId="39794" xr:uid="{00000000-0005-0000-0000-00005C840000}"/>
    <cellStyle name="40% - Accent6 2 2 2 3 6 2" xfId="39795" xr:uid="{00000000-0005-0000-0000-00005D840000}"/>
    <cellStyle name="40% - Accent6 2 2 2 3 7" xfId="39796" xr:uid="{00000000-0005-0000-0000-00005E840000}"/>
    <cellStyle name="40% - Accent6 2 2 2 3 8" xfId="39797" xr:uid="{00000000-0005-0000-0000-00005F840000}"/>
    <cellStyle name="40% - Accent6 2 2 2 3_51-Sch Exp Fed Awards  (1)" xfId="39786" xr:uid="{00000000-0005-0000-0000-000060840000}"/>
    <cellStyle name="40% - Accent6 2 2 2 4" xfId="5800" xr:uid="{00000000-0005-0000-0000-000061840000}"/>
    <cellStyle name="40% - Accent6 2 2 2 4 2" xfId="5801" xr:uid="{00000000-0005-0000-0000-000062840000}"/>
    <cellStyle name="40% - Accent6 2 2 2 4 2 2" xfId="13939" xr:uid="{00000000-0005-0000-0000-000063840000}"/>
    <cellStyle name="40% - Accent6 2 2 2 4 2 3" xfId="22805" xr:uid="{00000000-0005-0000-0000-000064840000}"/>
    <cellStyle name="40% - Accent6 2 2 2 4 2_51-Sch Exp Fed Awards  (1)" xfId="39799" xr:uid="{00000000-0005-0000-0000-000065840000}"/>
    <cellStyle name="40% - Accent6 2 2 2 4 3" xfId="13940" xr:uid="{00000000-0005-0000-0000-000066840000}"/>
    <cellStyle name="40% - Accent6 2 2 2 4 3 2" xfId="39801" xr:uid="{00000000-0005-0000-0000-000067840000}"/>
    <cellStyle name="40% - Accent6 2 2 2 4 3_51-Sch Exp Fed Awards  (1)" xfId="39800" xr:uid="{00000000-0005-0000-0000-000068840000}"/>
    <cellStyle name="40% - Accent6 2 2 2 4 4" xfId="19171" xr:uid="{00000000-0005-0000-0000-000069840000}"/>
    <cellStyle name="40% - Accent6 2 2 2 4_51-Sch Exp Fed Awards  (1)" xfId="39798" xr:uid="{00000000-0005-0000-0000-00006A840000}"/>
    <cellStyle name="40% - Accent6 2 2 2 5" xfId="5802" xr:uid="{00000000-0005-0000-0000-00006B840000}"/>
    <cellStyle name="40% - Accent6 2 2 2 5 2" xfId="5803" xr:uid="{00000000-0005-0000-0000-00006C840000}"/>
    <cellStyle name="40% - Accent6 2 2 2 5 2 2" xfId="13941" xr:uid="{00000000-0005-0000-0000-00006D840000}"/>
    <cellStyle name="40% - Accent6 2 2 2 5 2 3" xfId="22894" xr:uid="{00000000-0005-0000-0000-00006E840000}"/>
    <cellStyle name="40% - Accent6 2 2 2 5 2_51-Sch Exp Fed Awards  (1)" xfId="39803" xr:uid="{00000000-0005-0000-0000-00006F840000}"/>
    <cellStyle name="40% - Accent6 2 2 2 5 3" xfId="13942" xr:uid="{00000000-0005-0000-0000-000070840000}"/>
    <cellStyle name="40% - Accent6 2 2 2 5 3 2" xfId="39805" xr:uid="{00000000-0005-0000-0000-000071840000}"/>
    <cellStyle name="40% - Accent6 2 2 2 5 3_51-Sch Exp Fed Awards  (1)" xfId="39804" xr:uid="{00000000-0005-0000-0000-000072840000}"/>
    <cellStyle name="40% - Accent6 2 2 2 5 4" xfId="19260" xr:uid="{00000000-0005-0000-0000-000073840000}"/>
    <cellStyle name="40% - Accent6 2 2 2 5_51-Sch Exp Fed Awards  (1)" xfId="39802" xr:uid="{00000000-0005-0000-0000-000074840000}"/>
    <cellStyle name="40% - Accent6 2 2 2 6" xfId="5804" xr:uid="{00000000-0005-0000-0000-000075840000}"/>
    <cellStyle name="40% - Accent6 2 2 2 6 2" xfId="5805" xr:uid="{00000000-0005-0000-0000-000076840000}"/>
    <cellStyle name="40% - Accent6 2 2 2 6 2 2" xfId="13943" xr:uid="{00000000-0005-0000-0000-000077840000}"/>
    <cellStyle name="40% - Accent6 2 2 2 6 2 3" xfId="22972" xr:uid="{00000000-0005-0000-0000-000078840000}"/>
    <cellStyle name="40% - Accent6 2 2 2 6 2_51-Sch Exp Fed Awards  (1)" xfId="39807" xr:uid="{00000000-0005-0000-0000-000079840000}"/>
    <cellStyle name="40% - Accent6 2 2 2 6 3" xfId="13944" xr:uid="{00000000-0005-0000-0000-00007A840000}"/>
    <cellStyle name="40% - Accent6 2 2 2 6 3 2" xfId="39809" xr:uid="{00000000-0005-0000-0000-00007B840000}"/>
    <cellStyle name="40% - Accent6 2 2 2 6 3_51-Sch Exp Fed Awards  (1)" xfId="39808" xr:uid="{00000000-0005-0000-0000-00007C840000}"/>
    <cellStyle name="40% - Accent6 2 2 2 6 4" xfId="19338" xr:uid="{00000000-0005-0000-0000-00007D840000}"/>
    <cellStyle name="40% - Accent6 2 2 2 6_51-Sch Exp Fed Awards  (1)" xfId="39806" xr:uid="{00000000-0005-0000-0000-00007E840000}"/>
    <cellStyle name="40% - Accent6 2 2 2 7" xfId="5806" xr:uid="{00000000-0005-0000-0000-00007F840000}"/>
    <cellStyle name="40% - Accent6 2 2 2 7 2" xfId="5807" xr:uid="{00000000-0005-0000-0000-000080840000}"/>
    <cellStyle name="40% - Accent6 2 2 2 7 2 2" xfId="13945" xr:uid="{00000000-0005-0000-0000-000081840000}"/>
    <cellStyle name="40% - Accent6 2 2 2 7 2 3" xfId="21187" xr:uid="{00000000-0005-0000-0000-000082840000}"/>
    <cellStyle name="40% - Accent6 2 2 2 7 2_51-Sch Exp Fed Awards  (1)" xfId="39811" xr:uid="{00000000-0005-0000-0000-000083840000}"/>
    <cellStyle name="40% - Accent6 2 2 2 7 3" xfId="13946" xr:uid="{00000000-0005-0000-0000-000084840000}"/>
    <cellStyle name="40% - Accent6 2 2 2 7 4" xfId="17553" xr:uid="{00000000-0005-0000-0000-000085840000}"/>
    <cellStyle name="40% - Accent6 2 2 2 7_51-Sch Exp Fed Awards  (1)" xfId="39810" xr:uid="{00000000-0005-0000-0000-000086840000}"/>
    <cellStyle name="40% - Accent6 2 2 2 8" xfId="5808" xr:uid="{00000000-0005-0000-0000-000087840000}"/>
    <cellStyle name="40% - Accent6 2 2 2 8 2" xfId="13947" xr:uid="{00000000-0005-0000-0000-000088840000}"/>
    <cellStyle name="40% - Accent6 2 2 2 8 3" xfId="20624" xr:uid="{00000000-0005-0000-0000-000089840000}"/>
    <cellStyle name="40% - Accent6 2 2 2 8_51-Sch Exp Fed Awards  (1)" xfId="39812" xr:uid="{00000000-0005-0000-0000-00008A840000}"/>
    <cellStyle name="40% - Accent6 2 2 2 9" xfId="13948" xr:uid="{00000000-0005-0000-0000-00008B840000}"/>
    <cellStyle name="40% - Accent6 2 2 2 9 2" xfId="39814" xr:uid="{00000000-0005-0000-0000-00008C840000}"/>
    <cellStyle name="40% - Accent6 2 2 2 9_51-Sch Exp Fed Awards  (1)" xfId="39813" xr:uid="{00000000-0005-0000-0000-00008D840000}"/>
    <cellStyle name="40% - Accent6 2 2 2_411200-10 -20" xfId="39815" xr:uid="{00000000-0005-0000-0000-00008E840000}"/>
    <cellStyle name="40% - Accent6 2 2 3" xfId="5809" xr:uid="{00000000-0005-0000-0000-00008F840000}"/>
    <cellStyle name="40% - Accent6 2 2 3 2" xfId="5810" xr:uid="{00000000-0005-0000-0000-000090840000}"/>
    <cellStyle name="40% - Accent6 2 2 3 2 2" xfId="5811" xr:uid="{00000000-0005-0000-0000-000091840000}"/>
    <cellStyle name="40% - Accent6 2 2 3 2 2 2" xfId="5812" xr:uid="{00000000-0005-0000-0000-000092840000}"/>
    <cellStyle name="40% - Accent6 2 2 3 2 2 2 2" xfId="13949" xr:uid="{00000000-0005-0000-0000-000093840000}"/>
    <cellStyle name="40% - Accent6 2 2 3 2 2 2 3" xfId="22344" xr:uid="{00000000-0005-0000-0000-000094840000}"/>
    <cellStyle name="40% - Accent6 2 2 3 2 2 2_51-Sch Exp Fed Awards  (1)" xfId="39818" xr:uid="{00000000-0005-0000-0000-000095840000}"/>
    <cellStyle name="40% - Accent6 2 2 3 2 2 3" xfId="13950" xr:uid="{00000000-0005-0000-0000-000096840000}"/>
    <cellStyle name="40% - Accent6 2 2 3 2 2 4" xfId="18710" xr:uid="{00000000-0005-0000-0000-000097840000}"/>
    <cellStyle name="40% - Accent6 2 2 3 2 2_51-Sch Exp Fed Awards  (1)" xfId="39817" xr:uid="{00000000-0005-0000-0000-000098840000}"/>
    <cellStyle name="40% - Accent6 2 2 3 2 3" xfId="5813" xr:uid="{00000000-0005-0000-0000-000099840000}"/>
    <cellStyle name="40% - Accent6 2 2 3 2 3 2" xfId="13951" xr:uid="{00000000-0005-0000-0000-00009A840000}"/>
    <cellStyle name="40% - Accent6 2 2 3 2 3 3" xfId="20629" xr:uid="{00000000-0005-0000-0000-00009B840000}"/>
    <cellStyle name="40% - Accent6 2 2 3 2 3_51-Sch Exp Fed Awards  (1)" xfId="39819" xr:uid="{00000000-0005-0000-0000-00009C840000}"/>
    <cellStyle name="40% - Accent6 2 2 3 2 4" xfId="13952" xr:uid="{00000000-0005-0000-0000-00009D840000}"/>
    <cellStyle name="40% - Accent6 2 2 3 2 4 2" xfId="39821" xr:uid="{00000000-0005-0000-0000-00009E840000}"/>
    <cellStyle name="40% - Accent6 2 2 3 2 4_51-Sch Exp Fed Awards  (1)" xfId="39820" xr:uid="{00000000-0005-0000-0000-00009F840000}"/>
    <cellStyle name="40% - Accent6 2 2 3 2 5" xfId="16993" xr:uid="{00000000-0005-0000-0000-0000A0840000}"/>
    <cellStyle name="40% - Accent6 2 2 3 2 5 2" xfId="39823" xr:uid="{00000000-0005-0000-0000-0000A1840000}"/>
    <cellStyle name="40% - Accent6 2 2 3 2 5_51-Sch Exp Fed Awards  (1)" xfId="39822" xr:uid="{00000000-0005-0000-0000-0000A2840000}"/>
    <cellStyle name="40% - Accent6 2 2 3 2 6" xfId="39824" xr:uid="{00000000-0005-0000-0000-0000A3840000}"/>
    <cellStyle name="40% - Accent6 2 2 3 2 6 2" xfId="39825" xr:uid="{00000000-0005-0000-0000-0000A4840000}"/>
    <cellStyle name="40% - Accent6 2 2 3 2 7" xfId="39826" xr:uid="{00000000-0005-0000-0000-0000A5840000}"/>
    <cellStyle name="40% - Accent6 2 2 3 2 8" xfId="39827" xr:uid="{00000000-0005-0000-0000-0000A6840000}"/>
    <cellStyle name="40% - Accent6 2 2 3 2_51-Sch Exp Fed Awards  (1)" xfId="39816" xr:uid="{00000000-0005-0000-0000-0000A7840000}"/>
    <cellStyle name="40% - Accent6 2 2 3 3" xfId="5814" xr:uid="{00000000-0005-0000-0000-0000A8840000}"/>
    <cellStyle name="40% - Accent6 2 2 3 3 2" xfId="5815" xr:uid="{00000000-0005-0000-0000-0000A9840000}"/>
    <cellStyle name="40% - Accent6 2 2 3 3 2 2" xfId="13953" xr:uid="{00000000-0005-0000-0000-0000AA840000}"/>
    <cellStyle name="40% - Accent6 2 2 3 3 2 3" xfId="22343" xr:uid="{00000000-0005-0000-0000-0000AB840000}"/>
    <cellStyle name="40% - Accent6 2 2 3 3 2_51-Sch Exp Fed Awards  (1)" xfId="39829" xr:uid="{00000000-0005-0000-0000-0000AC840000}"/>
    <cellStyle name="40% - Accent6 2 2 3 3 3" xfId="13954" xr:uid="{00000000-0005-0000-0000-0000AD840000}"/>
    <cellStyle name="40% - Accent6 2 2 3 3 4" xfId="18709" xr:uid="{00000000-0005-0000-0000-0000AE840000}"/>
    <cellStyle name="40% - Accent6 2 2 3 3_51-Sch Exp Fed Awards  (1)" xfId="39828" xr:uid="{00000000-0005-0000-0000-0000AF840000}"/>
    <cellStyle name="40% - Accent6 2 2 3 4" xfId="5816" xr:uid="{00000000-0005-0000-0000-0000B0840000}"/>
    <cellStyle name="40% - Accent6 2 2 3 4 2" xfId="13955" xr:uid="{00000000-0005-0000-0000-0000B1840000}"/>
    <cellStyle name="40% - Accent6 2 2 3 4 3" xfId="20628" xr:uid="{00000000-0005-0000-0000-0000B2840000}"/>
    <cellStyle name="40% - Accent6 2 2 3 4_51-Sch Exp Fed Awards  (1)" xfId="39830" xr:uid="{00000000-0005-0000-0000-0000B3840000}"/>
    <cellStyle name="40% - Accent6 2 2 3 5" xfId="13956" xr:uid="{00000000-0005-0000-0000-0000B4840000}"/>
    <cellStyle name="40% - Accent6 2 2 3 5 2" xfId="39832" xr:uid="{00000000-0005-0000-0000-0000B5840000}"/>
    <cellStyle name="40% - Accent6 2 2 3 5_51-Sch Exp Fed Awards  (1)" xfId="39831" xr:uid="{00000000-0005-0000-0000-0000B6840000}"/>
    <cellStyle name="40% - Accent6 2 2 3 6" xfId="16992" xr:uid="{00000000-0005-0000-0000-0000B7840000}"/>
    <cellStyle name="40% - Accent6 2 2 3 6 2" xfId="39834" xr:uid="{00000000-0005-0000-0000-0000B8840000}"/>
    <cellStyle name="40% - Accent6 2 2 3 6_51-Sch Exp Fed Awards  (1)" xfId="39833" xr:uid="{00000000-0005-0000-0000-0000B9840000}"/>
    <cellStyle name="40% - Accent6 2 2 3 7" xfId="39835" xr:uid="{00000000-0005-0000-0000-0000BA840000}"/>
    <cellStyle name="40% - Accent6 2 2 3 7 2" xfId="39836" xr:uid="{00000000-0005-0000-0000-0000BB840000}"/>
    <cellStyle name="40% - Accent6 2 2 3 8" xfId="39837" xr:uid="{00000000-0005-0000-0000-0000BC840000}"/>
    <cellStyle name="40% - Accent6 2 2 3 9" xfId="39838" xr:uid="{00000000-0005-0000-0000-0000BD840000}"/>
    <cellStyle name="40% - Accent6 2 2 3_411200-10 -20" xfId="39839" xr:uid="{00000000-0005-0000-0000-0000BE840000}"/>
    <cellStyle name="40% - Accent6 2 2 4" xfId="5817" xr:uid="{00000000-0005-0000-0000-0000BF840000}"/>
    <cellStyle name="40% - Accent6 2 2 4 2" xfId="5818" xr:uid="{00000000-0005-0000-0000-0000C0840000}"/>
    <cellStyle name="40% - Accent6 2 2 4 2 2" xfId="5819" xr:uid="{00000000-0005-0000-0000-0000C1840000}"/>
    <cellStyle name="40% - Accent6 2 2 4 2 2 2" xfId="13957" xr:uid="{00000000-0005-0000-0000-0000C2840000}"/>
    <cellStyle name="40% - Accent6 2 2 4 2 2 3" xfId="22345" xr:uid="{00000000-0005-0000-0000-0000C3840000}"/>
    <cellStyle name="40% - Accent6 2 2 4 2 2_51-Sch Exp Fed Awards  (1)" xfId="39842" xr:uid="{00000000-0005-0000-0000-0000C4840000}"/>
    <cellStyle name="40% - Accent6 2 2 4 2 3" xfId="13958" xr:uid="{00000000-0005-0000-0000-0000C5840000}"/>
    <cellStyle name="40% - Accent6 2 2 4 2 4" xfId="18711" xr:uid="{00000000-0005-0000-0000-0000C6840000}"/>
    <cellStyle name="40% - Accent6 2 2 4 2_51-Sch Exp Fed Awards  (1)" xfId="39841" xr:uid="{00000000-0005-0000-0000-0000C7840000}"/>
    <cellStyle name="40% - Accent6 2 2 4 3" xfId="5820" xr:uid="{00000000-0005-0000-0000-0000C8840000}"/>
    <cellStyle name="40% - Accent6 2 2 4 3 2" xfId="13959" xr:uid="{00000000-0005-0000-0000-0000C9840000}"/>
    <cellStyle name="40% - Accent6 2 2 4 3 3" xfId="20630" xr:uid="{00000000-0005-0000-0000-0000CA840000}"/>
    <cellStyle name="40% - Accent6 2 2 4 3_51-Sch Exp Fed Awards  (1)" xfId="39843" xr:uid="{00000000-0005-0000-0000-0000CB840000}"/>
    <cellStyle name="40% - Accent6 2 2 4 4" xfId="13960" xr:uid="{00000000-0005-0000-0000-0000CC840000}"/>
    <cellStyle name="40% - Accent6 2 2 4 4 2" xfId="39845" xr:uid="{00000000-0005-0000-0000-0000CD840000}"/>
    <cellStyle name="40% - Accent6 2 2 4 4_51-Sch Exp Fed Awards  (1)" xfId="39844" xr:uid="{00000000-0005-0000-0000-0000CE840000}"/>
    <cellStyle name="40% - Accent6 2 2 4 5" xfId="16994" xr:uid="{00000000-0005-0000-0000-0000CF840000}"/>
    <cellStyle name="40% - Accent6 2 2 4 5 2" xfId="39847" xr:uid="{00000000-0005-0000-0000-0000D0840000}"/>
    <cellStyle name="40% - Accent6 2 2 4 5_51-Sch Exp Fed Awards  (1)" xfId="39846" xr:uid="{00000000-0005-0000-0000-0000D1840000}"/>
    <cellStyle name="40% - Accent6 2 2 4 6" xfId="39848" xr:uid="{00000000-0005-0000-0000-0000D2840000}"/>
    <cellStyle name="40% - Accent6 2 2 4 6 2" xfId="39849" xr:uid="{00000000-0005-0000-0000-0000D3840000}"/>
    <cellStyle name="40% - Accent6 2 2 4 7" xfId="39850" xr:uid="{00000000-0005-0000-0000-0000D4840000}"/>
    <cellStyle name="40% - Accent6 2 2 4 8" xfId="39851" xr:uid="{00000000-0005-0000-0000-0000D5840000}"/>
    <cellStyle name="40% - Accent6 2 2 4_51-Sch Exp Fed Awards  (1)" xfId="39840" xr:uid="{00000000-0005-0000-0000-0000D6840000}"/>
    <cellStyle name="40% - Accent6 2 2 5" xfId="5821" xr:uid="{00000000-0005-0000-0000-0000D7840000}"/>
    <cellStyle name="40% - Accent6 2 2 5 2" xfId="5822" xr:uid="{00000000-0005-0000-0000-0000D8840000}"/>
    <cellStyle name="40% - Accent6 2 2 5 2 2" xfId="13961" xr:uid="{00000000-0005-0000-0000-0000D9840000}"/>
    <cellStyle name="40% - Accent6 2 2 5 2 3" xfId="22749" xr:uid="{00000000-0005-0000-0000-0000DA840000}"/>
    <cellStyle name="40% - Accent6 2 2 5 2_51-Sch Exp Fed Awards  (1)" xfId="39853" xr:uid="{00000000-0005-0000-0000-0000DB840000}"/>
    <cellStyle name="40% - Accent6 2 2 5 3" xfId="13962" xr:uid="{00000000-0005-0000-0000-0000DC840000}"/>
    <cellStyle name="40% - Accent6 2 2 5 3 2" xfId="39855" xr:uid="{00000000-0005-0000-0000-0000DD840000}"/>
    <cellStyle name="40% - Accent6 2 2 5 3_51-Sch Exp Fed Awards  (1)" xfId="39854" xr:uid="{00000000-0005-0000-0000-0000DE840000}"/>
    <cellStyle name="40% - Accent6 2 2 5 4" xfId="19115" xr:uid="{00000000-0005-0000-0000-0000DF840000}"/>
    <cellStyle name="40% - Accent6 2 2 5_51-Sch Exp Fed Awards  (1)" xfId="39852" xr:uid="{00000000-0005-0000-0000-0000E0840000}"/>
    <cellStyle name="40% - Accent6 2 2 6" xfId="5823" xr:uid="{00000000-0005-0000-0000-0000E1840000}"/>
    <cellStyle name="40% - Accent6 2 2 6 2" xfId="5824" xr:uid="{00000000-0005-0000-0000-0000E2840000}"/>
    <cellStyle name="40% - Accent6 2 2 6 2 2" xfId="13963" xr:uid="{00000000-0005-0000-0000-0000E3840000}"/>
    <cellStyle name="40% - Accent6 2 2 6 2 3" xfId="22846" xr:uid="{00000000-0005-0000-0000-0000E4840000}"/>
    <cellStyle name="40% - Accent6 2 2 6 2_51-Sch Exp Fed Awards  (1)" xfId="39857" xr:uid="{00000000-0005-0000-0000-0000E5840000}"/>
    <cellStyle name="40% - Accent6 2 2 6 3" xfId="13964" xr:uid="{00000000-0005-0000-0000-0000E6840000}"/>
    <cellStyle name="40% - Accent6 2 2 6 3 2" xfId="39859" xr:uid="{00000000-0005-0000-0000-0000E7840000}"/>
    <cellStyle name="40% - Accent6 2 2 6 3_51-Sch Exp Fed Awards  (1)" xfId="39858" xr:uid="{00000000-0005-0000-0000-0000E8840000}"/>
    <cellStyle name="40% - Accent6 2 2 6 4" xfId="19212" xr:uid="{00000000-0005-0000-0000-0000E9840000}"/>
    <cellStyle name="40% - Accent6 2 2 6_51-Sch Exp Fed Awards  (1)" xfId="39856" xr:uid="{00000000-0005-0000-0000-0000EA840000}"/>
    <cellStyle name="40% - Accent6 2 2 7" xfId="5825" xr:uid="{00000000-0005-0000-0000-0000EB840000}"/>
    <cellStyle name="40% - Accent6 2 2 7 2" xfId="5826" xr:uid="{00000000-0005-0000-0000-0000EC840000}"/>
    <cellStyle name="40% - Accent6 2 2 7 2 2" xfId="13965" xr:uid="{00000000-0005-0000-0000-0000ED840000}"/>
    <cellStyle name="40% - Accent6 2 2 7 2 3" xfId="22924" xr:uid="{00000000-0005-0000-0000-0000EE840000}"/>
    <cellStyle name="40% - Accent6 2 2 7 2_51-Sch Exp Fed Awards  (1)" xfId="39861" xr:uid="{00000000-0005-0000-0000-0000EF840000}"/>
    <cellStyle name="40% - Accent6 2 2 7 3" xfId="13966" xr:uid="{00000000-0005-0000-0000-0000F0840000}"/>
    <cellStyle name="40% - Accent6 2 2 7 3 2" xfId="39863" xr:uid="{00000000-0005-0000-0000-0000F1840000}"/>
    <cellStyle name="40% - Accent6 2 2 7 3_51-Sch Exp Fed Awards  (1)" xfId="39862" xr:uid="{00000000-0005-0000-0000-0000F2840000}"/>
    <cellStyle name="40% - Accent6 2 2 7 4" xfId="19290" xr:uid="{00000000-0005-0000-0000-0000F3840000}"/>
    <cellStyle name="40% - Accent6 2 2 7_51-Sch Exp Fed Awards  (1)" xfId="39860" xr:uid="{00000000-0005-0000-0000-0000F4840000}"/>
    <cellStyle name="40% - Accent6 2 2 8" xfId="5827" xr:uid="{00000000-0005-0000-0000-0000F5840000}"/>
    <cellStyle name="40% - Accent6 2 2 9" xfId="5828" xr:uid="{00000000-0005-0000-0000-0000F6840000}"/>
    <cellStyle name="40% - Accent6 2 2 9 2" xfId="5829" xr:uid="{00000000-0005-0000-0000-0000F7840000}"/>
    <cellStyle name="40% - Accent6 2 2 9 2 2" xfId="13967" xr:uid="{00000000-0005-0000-0000-0000F8840000}"/>
    <cellStyle name="40% - Accent6 2 2 9 2 3" xfId="21073" xr:uid="{00000000-0005-0000-0000-0000F9840000}"/>
    <cellStyle name="40% - Accent6 2 2 9 2_51-Sch Exp Fed Awards  (1)" xfId="39865" xr:uid="{00000000-0005-0000-0000-0000FA840000}"/>
    <cellStyle name="40% - Accent6 2 2 9 3" xfId="13968" xr:uid="{00000000-0005-0000-0000-0000FB840000}"/>
    <cellStyle name="40% - Accent6 2 2 9 4" xfId="17439" xr:uid="{00000000-0005-0000-0000-0000FC840000}"/>
    <cellStyle name="40% - Accent6 2 2 9_51-Sch Exp Fed Awards  (1)" xfId="39864" xr:uid="{00000000-0005-0000-0000-0000FD840000}"/>
    <cellStyle name="40% - Accent6 2 2_411200-10 -20" xfId="39866" xr:uid="{00000000-0005-0000-0000-0000FE840000}"/>
    <cellStyle name="40% - Accent6 2 3" xfId="5830" xr:uid="{00000000-0005-0000-0000-0000FF840000}"/>
    <cellStyle name="40% - Accent6 2 3 10" xfId="13969" xr:uid="{00000000-0005-0000-0000-000000850000}"/>
    <cellStyle name="40% - Accent6 2 3 10 2" xfId="39868" xr:uid="{00000000-0005-0000-0000-000001850000}"/>
    <cellStyle name="40% - Accent6 2 3 10_51-Sch Exp Fed Awards  (1)" xfId="39867" xr:uid="{00000000-0005-0000-0000-000002850000}"/>
    <cellStyle name="40% - Accent6 2 3 11" xfId="16995" xr:uid="{00000000-0005-0000-0000-000003850000}"/>
    <cellStyle name="40% - Accent6 2 3 11 2" xfId="39870" xr:uid="{00000000-0005-0000-0000-000004850000}"/>
    <cellStyle name="40% - Accent6 2 3 11_51-Sch Exp Fed Awards  (1)" xfId="39869" xr:uid="{00000000-0005-0000-0000-000005850000}"/>
    <cellStyle name="40% - Accent6 2 3 12" xfId="39871" xr:uid="{00000000-0005-0000-0000-000006850000}"/>
    <cellStyle name="40% - Accent6 2 3 12 2" xfId="39872" xr:uid="{00000000-0005-0000-0000-000007850000}"/>
    <cellStyle name="40% - Accent6 2 3 13" xfId="39873" xr:uid="{00000000-0005-0000-0000-000008850000}"/>
    <cellStyle name="40% - Accent6 2 3 13 2" xfId="39874" xr:uid="{00000000-0005-0000-0000-000009850000}"/>
    <cellStyle name="40% - Accent6 2 3 14" xfId="39875" xr:uid="{00000000-0005-0000-0000-00000A850000}"/>
    <cellStyle name="40% - Accent6 2 3 15" xfId="39876" xr:uid="{00000000-0005-0000-0000-00000B850000}"/>
    <cellStyle name="40% - Accent6 2 3 2" xfId="5831" xr:uid="{00000000-0005-0000-0000-00000C850000}"/>
    <cellStyle name="40% - Accent6 2 3 2 2" xfId="5832" xr:uid="{00000000-0005-0000-0000-00000D850000}"/>
    <cellStyle name="40% - Accent6 2 3 2 2 2" xfId="5833" xr:uid="{00000000-0005-0000-0000-00000E850000}"/>
    <cellStyle name="40% - Accent6 2 3 2 2 2 2" xfId="5834" xr:uid="{00000000-0005-0000-0000-00000F850000}"/>
    <cellStyle name="40% - Accent6 2 3 2 2 2 2 2" xfId="13970" xr:uid="{00000000-0005-0000-0000-000010850000}"/>
    <cellStyle name="40% - Accent6 2 3 2 2 2 2 3" xfId="22347" xr:uid="{00000000-0005-0000-0000-000011850000}"/>
    <cellStyle name="40% - Accent6 2 3 2 2 2 2_51-Sch Exp Fed Awards  (1)" xfId="39879" xr:uid="{00000000-0005-0000-0000-000012850000}"/>
    <cellStyle name="40% - Accent6 2 3 2 2 2 3" xfId="13971" xr:uid="{00000000-0005-0000-0000-000013850000}"/>
    <cellStyle name="40% - Accent6 2 3 2 2 2 4" xfId="18713" xr:uid="{00000000-0005-0000-0000-000014850000}"/>
    <cellStyle name="40% - Accent6 2 3 2 2 2_51-Sch Exp Fed Awards  (1)" xfId="39878" xr:uid="{00000000-0005-0000-0000-000015850000}"/>
    <cellStyle name="40% - Accent6 2 3 2 2 3" xfId="5835" xr:uid="{00000000-0005-0000-0000-000016850000}"/>
    <cellStyle name="40% - Accent6 2 3 2 2 3 2" xfId="13972" xr:uid="{00000000-0005-0000-0000-000017850000}"/>
    <cellStyle name="40% - Accent6 2 3 2 2 3 3" xfId="20633" xr:uid="{00000000-0005-0000-0000-000018850000}"/>
    <cellStyle name="40% - Accent6 2 3 2 2 3_51-Sch Exp Fed Awards  (1)" xfId="39880" xr:uid="{00000000-0005-0000-0000-000019850000}"/>
    <cellStyle name="40% - Accent6 2 3 2 2 4" xfId="13973" xr:uid="{00000000-0005-0000-0000-00001A850000}"/>
    <cellStyle name="40% - Accent6 2 3 2 2 4 2" xfId="39882" xr:uid="{00000000-0005-0000-0000-00001B850000}"/>
    <cellStyle name="40% - Accent6 2 3 2 2 4_51-Sch Exp Fed Awards  (1)" xfId="39881" xr:uid="{00000000-0005-0000-0000-00001C850000}"/>
    <cellStyle name="40% - Accent6 2 3 2 2 5" xfId="16997" xr:uid="{00000000-0005-0000-0000-00001D850000}"/>
    <cellStyle name="40% - Accent6 2 3 2 2 5 2" xfId="39884" xr:uid="{00000000-0005-0000-0000-00001E850000}"/>
    <cellStyle name="40% - Accent6 2 3 2 2 5_51-Sch Exp Fed Awards  (1)" xfId="39883" xr:uid="{00000000-0005-0000-0000-00001F850000}"/>
    <cellStyle name="40% - Accent6 2 3 2 2 6" xfId="39885" xr:uid="{00000000-0005-0000-0000-000020850000}"/>
    <cellStyle name="40% - Accent6 2 3 2 2 6 2" xfId="39886" xr:uid="{00000000-0005-0000-0000-000021850000}"/>
    <cellStyle name="40% - Accent6 2 3 2 2 7" xfId="39887" xr:uid="{00000000-0005-0000-0000-000022850000}"/>
    <cellStyle name="40% - Accent6 2 3 2 2 8" xfId="39888" xr:uid="{00000000-0005-0000-0000-000023850000}"/>
    <cellStyle name="40% - Accent6 2 3 2 2_51-Sch Exp Fed Awards  (1)" xfId="39877" xr:uid="{00000000-0005-0000-0000-000024850000}"/>
    <cellStyle name="40% - Accent6 2 3 2 3" xfId="5836" xr:uid="{00000000-0005-0000-0000-000025850000}"/>
    <cellStyle name="40% - Accent6 2 3 2 3 2" xfId="5837" xr:uid="{00000000-0005-0000-0000-000026850000}"/>
    <cellStyle name="40% - Accent6 2 3 2 3 2 2" xfId="13974" xr:uid="{00000000-0005-0000-0000-000027850000}"/>
    <cellStyle name="40% - Accent6 2 3 2 3 2 3" xfId="22346" xr:uid="{00000000-0005-0000-0000-000028850000}"/>
    <cellStyle name="40% - Accent6 2 3 2 3 2_51-Sch Exp Fed Awards  (1)" xfId="39890" xr:uid="{00000000-0005-0000-0000-000029850000}"/>
    <cellStyle name="40% - Accent6 2 3 2 3 3" xfId="13975" xr:uid="{00000000-0005-0000-0000-00002A850000}"/>
    <cellStyle name="40% - Accent6 2 3 2 3 4" xfId="18712" xr:uid="{00000000-0005-0000-0000-00002B850000}"/>
    <cellStyle name="40% - Accent6 2 3 2 3_51-Sch Exp Fed Awards  (1)" xfId="39889" xr:uid="{00000000-0005-0000-0000-00002C850000}"/>
    <cellStyle name="40% - Accent6 2 3 2 4" xfId="5838" xr:uid="{00000000-0005-0000-0000-00002D850000}"/>
    <cellStyle name="40% - Accent6 2 3 2 4 2" xfId="13976" xr:uid="{00000000-0005-0000-0000-00002E850000}"/>
    <cellStyle name="40% - Accent6 2 3 2 4 3" xfId="20632" xr:uid="{00000000-0005-0000-0000-00002F850000}"/>
    <cellStyle name="40% - Accent6 2 3 2 4_51-Sch Exp Fed Awards  (1)" xfId="39891" xr:uid="{00000000-0005-0000-0000-000030850000}"/>
    <cellStyle name="40% - Accent6 2 3 2 5" xfId="13977" xr:uid="{00000000-0005-0000-0000-000031850000}"/>
    <cellStyle name="40% - Accent6 2 3 2 5 2" xfId="39893" xr:uid="{00000000-0005-0000-0000-000032850000}"/>
    <cellStyle name="40% - Accent6 2 3 2 5_51-Sch Exp Fed Awards  (1)" xfId="39892" xr:uid="{00000000-0005-0000-0000-000033850000}"/>
    <cellStyle name="40% - Accent6 2 3 2 6" xfId="16996" xr:uid="{00000000-0005-0000-0000-000034850000}"/>
    <cellStyle name="40% - Accent6 2 3 2 6 2" xfId="39895" xr:uid="{00000000-0005-0000-0000-000035850000}"/>
    <cellStyle name="40% - Accent6 2 3 2 6_51-Sch Exp Fed Awards  (1)" xfId="39894" xr:uid="{00000000-0005-0000-0000-000036850000}"/>
    <cellStyle name="40% - Accent6 2 3 2 7" xfId="39896" xr:uid="{00000000-0005-0000-0000-000037850000}"/>
    <cellStyle name="40% - Accent6 2 3 2 7 2" xfId="39897" xr:uid="{00000000-0005-0000-0000-000038850000}"/>
    <cellStyle name="40% - Accent6 2 3 2 8" xfId="39898" xr:uid="{00000000-0005-0000-0000-000039850000}"/>
    <cellStyle name="40% - Accent6 2 3 2 9" xfId="39899" xr:uid="{00000000-0005-0000-0000-00003A850000}"/>
    <cellStyle name="40% - Accent6 2 3 2_411200-10 -20" xfId="39900" xr:uid="{00000000-0005-0000-0000-00003B850000}"/>
    <cellStyle name="40% - Accent6 2 3 3" xfId="5839" xr:uid="{00000000-0005-0000-0000-00003C850000}"/>
    <cellStyle name="40% - Accent6 2 3 3 2" xfId="5840" xr:uid="{00000000-0005-0000-0000-00003D850000}"/>
    <cellStyle name="40% - Accent6 2 3 3 2 2" xfId="5841" xr:uid="{00000000-0005-0000-0000-00003E850000}"/>
    <cellStyle name="40% - Accent6 2 3 3 2 2 2" xfId="13978" xr:uid="{00000000-0005-0000-0000-00003F850000}"/>
    <cellStyle name="40% - Accent6 2 3 3 2 2 3" xfId="22348" xr:uid="{00000000-0005-0000-0000-000040850000}"/>
    <cellStyle name="40% - Accent6 2 3 3 2 2_51-Sch Exp Fed Awards  (1)" xfId="39903" xr:uid="{00000000-0005-0000-0000-000041850000}"/>
    <cellStyle name="40% - Accent6 2 3 3 2 3" xfId="13979" xr:uid="{00000000-0005-0000-0000-000042850000}"/>
    <cellStyle name="40% - Accent6 2 3 3 2 4" xfId="18714" xr:uid="{00000000-0005-0000-0000-000043850000}"/>
    <cellStyle name="40% - Accent6 2 3 3 2_51-Sch Exp Fed Awards  (1)" xfId="39902" xr:uid="{00000000-0005-0000-0000-000044850000}"/>
    <cellStyle name="40% - Accent6 2 3 3 3" xfId="5842" xr:uid="{00000000-0005-0000-0000-000045850000}"/>
    <cellStyle name="40% - Accent6 2 3 3 3 2" xfId="13980" xr:uid="{00000000-0005-0000-0000-000046850000}"/>
    <cellStyle name="40% - Accent6 2 3 3 3 3" xfId="20634" xr:uid="{00000000-0005-0000-0000-000047850000}"/>
    <cellStyle name="40% - Accent6 2 3 3 3_51-Sch Exp Fed Awards  (1)" xfId="39904" xr:uid="{00000000-0005-0000-0000-000048850000}"/>
    <cellStyle name="40% - Accent6 2 3 3 4" xfId="13981" xr:uid="{00000000-0005-0000-0000-000049850000}"/>
    <cellStyle name="40% - Accent6 2 3 3 4 2" xfId="39906" xr:uid="{00000000-0005-0000-0000-00004A850000}"/>
    <cellStyle name="40% - Accent6 2 3 3 4_51-Sch Exp Fed Awards  (1)" xfId="39905" xr:uid="{00000000-0005-0000-0000-00004B850000}"/>
    <cellStyle name="40% - Accent6 2 3 3 5" xfId="16998" xr:uid="{00000000-0005-0000-0000-00004C850000}"/>
    <cellStyle name="40% - Accent6 2 3 3 5 2" xfId="39908" xr:uid="{00000000-0005-0000-0000-00004D850000}"/>
    <cellStyle name="40% - Accent6 2 3 3 5_51-Sch Exp Fed Awards  (1)" xfId="39907" xr:uid="{00000000-0005-0000-0000-00004E850000}"/>
    <cellStyle name="40% - Accent6 2 3 3 6" xfId="39909" xr:uid="{00000000-0005-0000-0000-00004F850000}"/>
    <cellStyle name="40% - Accent6 2 3 3 6 2" xfId="39910" xr:uid="{00000000-0005-0000-0000-000050850000}"/>
    <cellStyle name="40% - Accent6 2 3 3 7" xfId="39911" xr:uid="{00000000-0005-0000-0000-000051850000}"/>
    <cellStyle name="40% - Accent6 2 3 3 8" xfId="39912" xr:uid="{00000000-0005-0000-0000-000052850000}"/>
    <cellStyle name="40% - Accent6 2 3 3_51-Sch Exp Fed Awards  (1)" xfId="39901" xr:uid="{00000000-0005-0000-0000-000053850000}"/>
    <cellStyle name="40% - Accent6 2 3 4" xfId="5843" xr:uid="{00000000-0005-0000-0000-000054850000}"/>
    <cellStyle name="40% - Accent6 2 3 4 2" xfId="5844" xr:uid="{00000000-0005-0000-0000-000055850000}"/>
    <cellStyle name="40% - Accent6 2 3 4 2 2" xfId="13982" xr:uid="{00000000-0005-0000-0000-000056850000}"/>
    <cellStyle name="40% - Accent6 2 3 4 2 3" xfId="22777" xr:uid="{00000000-0005-0000-0000-000057850000}"/>
    <cellStyle name="40% - Accent6 2 3 4 2_51-Sch Exp Fed Awards  (1)" xfId="39914" xr:uid="{00000000-0005-0000-0000-000058850000}"/>
    <cellStyle name="40% - Accent6 2 3 4 3" xfId="13983" xr:uid="{00000000-0005-0000-0000-000059850000}"/>
    <cellStyle name="40% - Accent6 2 3 4 3 2" xfId="39916" xr:uid="{00000000-0005-0000-0000-00005A850000}"/>
    <cellStyle name="40% - Accent6 2 3 4 3_51-Sch Exp Fed Awards  (1)" xfId="39915" xr:uid="{00000000-0005-0000-0000-00005B850000}"/>
    <cellStyle name="40% - Accent6 2 3 4 4" xfId="19143" xr:uid="{00000000-0005-0000-0000-00005C850000}"/>
    <cellStyle name="40% - Accent6 2 3 4_51-Sch Exp Fed Awards  (1)" xfId="39913" xr:uid="{00000000-0005-0000-0000-00005D850000}"/>
    <cellStyle name="40% - Accent6 2 3 5" xfId="5845" xr:uid="{00000000-0005-0000-0000-00005E850000}"/>
    <cellStyle name="40% - Accent6 2 3 5 2" xfId="5846" xr:uid="{00000000-0005-0000-0000-00005F850000}"/>
    <cellStyle name="40% - Accent6 2 3 5 2 2" xfId="13984" xr:uid="{00000000-0005-0000-0000-000060850000}"/>
    <cellStyle name="40% - Accent6 2 3 5 2 3" xfId="22870" xr:uid="{00000000-0005-0000-0000-000061850000}"/>
    <cellStyle name="40% - Accent6 2 3 5 2_51-Sch Exp Fed Awards  (1)" xfId="39918" xr:uid="{00000000-0005-0000-0000-000062850000}"/>
    <cellStyle name="40% - Accent6 2 3 5 3" xfId="13985" xr:uid="{00000000-0005-0000-0000-000063850000}"/>
    <cellStyle name="40% - Accent6 2 3 5 3 2" xfId="39920" xr:uid="{00000000-0005-0000-0000-000064850000}"/>
    <cellStyle name="40% - Accent6 2 3 5 3_51-Sch Exp Fed Awards  (1)" xfId="39919" xr:uid="{00000000-0005-0000-0000-000065850000}"/>
    <cellStyle name="40% - Accent6 2 3 5 4" xfId="19236" xr:uid="{00000000-0005-0000-0000-000066850000}"/>
    <cellStyle name="40% - Accent6 2 3 5_51-Sch Exp Fed Awards  (1)" xfId="39917" xr:uid="{00000000-0005-0000-0000-000067850000}"/>
    <cellStyle name="40% - Accent6 2 3 6" xfId="5847" xr:uid="{00000000-0005-0000-0000-000068850000}"/>
    <cellStyle name="40% - Accent6 2 3 6 2" xfId="5848" xr:uid="{00000000-0005-0000-0000-000069850000}"/>
    <cellStyle name="40% - Accent6 2 3 6 2 2" xfId="13986" xr:uid="{00000000-0005-0000-0000-00006A850000}"/>
    <cellStyle name="40% - Accent6 2 3 6 2 3" xfId="22948" xr:uid="{00000000-0005-0000-0000-00006B850000}"/>
    <cellStyle name="40% - Accent6 2 3 6 2_51-Sch Exp Fed Awards  (1)" xfId="39922" xr:uid="{00000000-0005-0000-0000-00006C850000}"/>
    <cellStyle name="40% - Accent6 2 3 6 3" xfId="13987" xr:uid="{00000000-0005-0000-0000-00006D850000}"/>
    <cellStyle name="40% - Accent6 2 3 6 3 2" xfId="39924" xr:uid="{00000000-0005-0000-0000-00006E850000}"/>
    <cellStyle name="40% - Accent6 2 3 6 3_51-Sch Exp Fed Awards  (1)" xfId="39923" xr:uid="{00000000-0005-0000-0000-00006F850000}"/>
    <cellStyle name="40% - Accent6 2 3 6 4" xfId="19314" xr:uid="{00000000-0005-0000-0000-000070850000}"/>
    <cellStyle name="40% - Accent6 2 3 6_51-Sch Exp Fed Awards  (1)" xfId="39921" xr:uid="{00000000-0005-0000-0000-000071850000}"/>
    <cellStyle name="40% - Accent6 2 3 7" xfId="5849" xr:uid="{00000000-0005-0000-0000-000072850000}"/>
    <cellStyle name="40% - Accent6 2 3 8" xfId="5850" xr:uid="{00000000-0005-0000-0000-000073850000}"/>
    <cellStyle name="40% - Accent6 2 3 8 2" xfId="5851" xr:uid="{00000000-0005-0000-0000-000074850000}"/>
    <cellStyle name="40% - Accent6 2 3 8 2 2" xfId="13988" xr:uid="{00000000-0005-0000-0000-000075850000}"/>
    <cellStyle name="40% - Accent6 2 3 8 2 3" xfId="21101" xr:uid="{00000000-0005-0000-0000-000076850000}"/>
    <cellStyle name="40% - Accent6 2 3 8 2_51-Sch Exp Fed Awards  (1)" xfId="39926" xr:uid="{00000000-0005-0000-0000-000077850000}"/>
    <cellStyle name="40% - Accent6 2 3 8 3" xfId="13989" xr:uid="{00000000-0005-0000-0000-000078850000}"/>
    <cellStyle name="40% - Accent6 2 3 8 4" xfId="17467" xr:uid="{00000000-0005-0000-0000-000079850000}"/>
    <cellStyle name="40% - Accent6 2 3 8_51-Sch Exp Fed Awards  (1)" xfId="39925" xr:uid="{00000000-0005-0000-0000-00007A850000}"/>
    <cellStyle name="40% - Accent6 2 3 9" xfId="5852" xr:uid="{00000000-0005-0000-0000-00007B850000}"/>
    <cellStyle name="40% - Accent6 2 3 9 2" xfId="13990" xr:uid="{00000000-0005-0000-0000-00007C850000}"/>
    <cellStyle name="40% - Accent6 2 3 9 3" xfId="20631" xr:uid="{00000000-0005-0000-0000-00007D850000}"/>
    <cellStyle name="40% - Accent6 2 3 9_51-Sch Exp Fed Awards  (1)" xfId="39927" xr:uid="{00000000-0005-0000-0000-00007E850000}"/>
    <cellStyle name="40% - Accent6 2 3_411200-10 -20" xfId="39928" xr:uid="{00000000-0005-0000-0000-00007F850000}"/>
    <cellStyle name="40% - Accent6 2 4" xfId="5853" xr:uid="{00000000-0005-0000-0000-000080850000}"/>
    <cellStyle name="40% - Accent6 2 4 10" xfId="39929" xr:uid="{00000000-0005-0000-0000-000081850000}"/>
    <cellStyle name="40% - Accent6 2 4 2" xfId="5854" xr:uid="{00000000-0005-0000-0000-000082850000}"/>
    <cellStyle name="40% - Accent6 2 4 2 2" xfId="5855" xr:uid="{00000000-0005-0000-0000-000083850000}"/>
    <cellStyle name="40% - Accent6 2 4 2 2 2" xfId="5856" xr:uid="{00000000-0005-0000-0000-000084850000}"/>
    <cellStyle name="40% - Accent6 2 4 2 2 2 2" xfId="13991" xr:uid="{00000000-0005-0000-0000-000085850000}"/>
    <cellStyle name="40% - Accent6 2 4 2 2 2 3" xfId="22349" xr:uid="{00000000-0005-0000-0000-000086850000}"/>
    <cellStyle name="40% - Accent6 2 4 2 2 2_51-Sch Exp Fed Awards  (1)" xfId="39932" xr:uid="{00000000-0005-0000-0000-000087850000}"/>
    <cellStyle name="40% - Accent6 2 4 2 2 3" xfId="13992" xr:uid="{00000000-0005-0000-0000-000088850000}"/>
    <cellStyle name="40% - Accent6 2 4 2 2 4" xfId="18715" xr:uid="{00000000-0005-0000-0000-000089850000}"/>
    <cellStyle name="40% - Accent6 2 4 2 2_51-Sch Exp Fed Awards  (1)" xfId="39931" xr:uid="{00000000-0005-0000-0000-00008A850000}"/>
    <cellStyle name="40% - Accent6 2 4 2 3" xfId="5857" xr:uid="{00000000-0005-0000-0000-00008B850000}"/>
    <cellStyle name="40% - Accent6 2 4 2 3 2" xfId="13993" xr:uid="{00000000-0005-0000-0000-00008C850000}"/>
    <cellStyle name="40% - Accent6 2 4 2 3 3" xfId="20636" xr:uid="{00000000-0005-0000-0000-00008D850000}"/>
    <cellStyle name="40% - Accent6 2 4 2 3_51-Sch Exp Fed Awards  (1)" xfId="39933" xr:uid="{00000000-0005-0000-0000-00008E850000}"/>
    <cellStyle name="40% - Accent6 2 4 2 4" xfId="13994" xr:uid="{00000000-0005-0000-0000-00008F850000}"/>
    <cellStyle name="40% - Accent6 2 4 2 4 2" xfId="39935" xr:uid="{00000000-0005-0000-0000-000090850000}"/>
    <cellStyle name="40% - Accent6 2 4 2 4_51-Sch Exp Fed Awards  (1)" xfId="39934" xr:uid="{00000000-0005-0000-0000-000091850000}"/>
    <cellStyle name="40% - Accent6 2 4 2 5" xfId="17000" xr:uid="{00000000-0005-0000-0000-000092850000}"/>
    <cellStyle name="40% - Accent6 2 4 2 5 2" xfId="39937" xr:uid="{00000000-0005-0000-0000-000093850000}"/>
    <cellStyle name="40% - Accent6 2 4 2 5_51-Sch Exp Fed Awards  (1)" xfId="39936" xr:uid="{00000000-0005-0000-0000-000094850000}"/>
    <cellStyle name="40% - Accent6 2 4 2 6" xfId="39938" xr:uid="{00000000-0005-0000-0000-000095850000}"/>
    <cellStyle name="40% - Accent6 2 4 2 6 2" xfId="39939" xr:uid="{00000000-0005-0000-0000-000096850000}"/>
    <cellStyle name="40% - Accent6 2 4 2 7" xfId="39940" xr:uid="{00000000-0005-0000-0000-000097850000}"/>
    <cellStyle name="40% - Accent6 2 4 2 8" xfId="39941" xr:uid="{00000000-0005-0000-0000-000098850000}"/>
    <cellStyle name="40% - Accent6 2 4 2_51-Sch Exp Fed Awards  (1)" xfId="39930" xr:uid="{00000000-0005-0000-0000-000099850000}"/>
    <cellStyle name="40% - Accent6 2 4 3" xfId="5858" xr:uid="{00000000-0005-0000-0000-00009A850000}"/>
    <cellStyle name="40% - Accent6 2 4 4" xfId="5859" xr:uid="{00000000-0005-0000-0000-00009B850000}"/>
    <cellStyle name="40% - Accent6 2 4 4 2" xfId="5860" xr:uid="{00000000-0005-0000-0000-00009C850000}"/>
    <cellStyle name="40% - Accent6 2 4 4 2 2" xfId="13995" xr:uid="{00000000-0005-0000-0000-00009D850000}"/>
    <cellStyle name="40% - Accent6 2 4 4 2 3" xfId="21131" xr:uid="{00000000-0005-0000-0000-00009E850000}"/>
    <cellStyle name="40% - Accent6 2 4 4 2_51-Sch Exp Fed Awards  (1)" xfId="39943" xr:uid="{00000000-0005-0000-0000-00009F850000}"/>
    <cellStyle name="40% - Accent6 2 4 4 3" xfId="13996" xr:uid="{00000000-0005-0000-0000-0000A0850000}"/>
    <cellStyle name="40% - Accent6 2 4 4 4" xfId="17497" xr:uid="{00000000-0005-0000-0000-0000A1850000}"/>
    <cellStyle name="40% - Accent6 2 4 4_51-Sch Exp Fed Awards  (1)" xfId="39942" xr:uid="{00000000-0005-0000-0000-0000A2850000}"/>
    <cellStyle name="40% - Accent6 2 4 5" xfId="5861" xr:uid="{00000000-0005-0000-0000-0000A3850000}"/>
    <cellStyle name="40% - Accent6 2 4 5 2" xfId="13997" xr:uid="{00000000-0005-0000-0000-0000A4850000}"/>
    <cellStyle name="40% - Accent6 2 4 5 3" xfId="20635" xr:uid="{00000000-0005-0000-0000-0000A5850000}"/>
    <cellStyle name="40% - Accent6 2 4 5_51-Sch Exp Fed Awards  (1)" xfId="39944" xr:uid="{00000000-0005-0000-0000-0000A6850000}"/>
    <cellStyle name="40% - Accent6 2 4 6" xfId="13998" xr:uid="{00000000-0005-0000-0000-0000A7850000}"/>
    <cellStyle name="40% - Accent6 2 4 6 2" xfId="39946" xr:uid="{00000000-0005-0000-0000-0000A8850000}"/>
    <cellStyle name="40% - Accent6 2 4 6_51-Sch Exp Fed Awards  (1)" xfId="39945" xr:uid="{00000000-0005-0000-0000-0000A9850000}"/>
    <cellStyle name="40% - Accent6 2 4 7" xfId="16999" xr:uid="{00000000-0005-0000-0000-0000AA850000}"/>
    <cellStyle name="40% - Accent6 2 4 7 2" xfId="39948" xr:uid="{00000000-0005-0000-0000-0000AB850000}"/>
    <cellStyle name="40% - Accent6 2 4 7_51-Sch Exp Fed Awards  (1)" xfId="39947" xr:uid="{00000000-0005-0000-0000-0000AC850000}"/>
    <cellStyle name="40% - Accent6 2 4 8" xfId="39949" xr:uid="{00000000-0005-0000-0000-0000AD850000}"/>
    <cellStyle name="40% - Accent6 2 4 8 2" xfId="39950" xr:uid="{00000000-0005-0000-0000-0000AE850000}"/>
    <cellStyle name="40% - Accent6 2 4 9" xfId="39951" xr:uid="{00000000-0005-0000-0000-0000AF850000}"/>
    <cellStyle name="40% - Accent6 2 4_411200-10 -20" xfId="39952" xr:uid="{00000000-0005-0000-0000-0000B0850000}"/>
    <cellStyle name="40% - Accent6 2 5" xfId="5862" xr:uid="{00000000-0005-0000-0000-0000B1850000}"/>
    <cellStyle name="40% - Accent6 2 5 2" xfId="5863" xr:uid="{00000000-0005-0000-0000-0000B2850000}"/>
    <cellStyle name="40% - Accent6 2 5 2 2" xfId="5864" xr:uid="{00000000-0005-0000-0000-0000B3850000}"/>
    <cellStyle name="40% - Accent6 2 5 2 2 2" xfId="13999" xr:uid="{00000000-0005-0000-0000-0000B4850000}"/>
    <cellStyle name="40% - Accent6 2 5 2 2 3" xfId="21003" xr:uid="{00000000-0005-0000-0000-0000B5850000}"/>
    <cellStyle name="40% - Accent6 2 5 2 2_51-Sch Exp Fed Awards  (1)" xfId="39955" xr:uid="{00000000-0005-0000-0000-0000B6850000}"/>
    <cellStyle name="40% - Accent6 2 5 2 3" xfId="14000" xr:uid="{00000000-0005-0000-0000-0000B7850000}"/>
    <cellStyle name="40% - Accent6 2 5 2 4" xfId="17369" xr:uid="{00000000-0005-0000-0000-0000B8850000}"/>
    <cellStyle name="40% - Accent6 2 5 2_51-Sch Exp Fed Awards  (1)" xfId="39954" xr:uid="{00000000-0005-0000-0000-0000B9850000}"/>
    <cellStyle name="40% - Accent6 2 5 3" xfId="5865" xr:uid="{00000000-0005-0000-0000-0000BA850000}"/>
    <cellStyle name="40% - Accent6 2 5 3 2" xfId="5866" xr:uid="{00000000-0005-0000-0000-0000BB850000}"/>
    <cellStyle name="40% - Accent6 2 5 3 2 2" xfId="14001" xr:uid="{00000000-0005-0000-0000-0000BC850000}"/>
    <cellStyle name="40% - Accent6 2 5 3 2 3" xfId="21159" xr:uid="{00000000-0005-0000-0000-0000BD850000}"/>
    <cellStyle name="40% - Accent6 2 5 3 2_51-Sch Exp Fed Awards  (1)" xfId="39957" xr:uid="{00000000-0005-0000-0000-0000BE850000}"/>
    <cellStyle name="40% - Accent6 2 5 3 3" xfId="14002" xr:uid="{00000000-0005-0000-0000-0000BF850000}"/>
    <cellStyle name="40% - Accent6 2 5 3 4" xfId="17525" xr:uid="{00000000-0005-0000-0000-0000C0850000}"/>
    <cellStyle name="40% - Accent6 2 5 3_51-Sch Exp Fed Awards  (1)" xfId="39956" xr:uid="{00000000-0005-0000-0000-0000C1850000}"/>
    <cellStyle name="40% - Accent6 2 5 4" xfId="39958" xr:uid="{00000000-0005-0000-0000-0000C2850000}"/>
    <cellStyle name="40% - Accent6 2 5 4 2" xfId="39959" xr:uid="{00000000-0005-0000-0000-0000C3850000}"/>
    <cellStyle name="40% - Accent6 2 5 5" xfId="39960" xr:uid="{00000000-0005-0000-0000-0000C4850000}"/>
    <cellStyle name="40% - Accent6 2 5 5 2" xfId="39961" xr:uid="{00000000-0005-0000-0000-0000C5850000}"/>
    <cellStyle name="40% - Accent6 2 5 6" xfId="39962" xr:uid="{00000000-0005-0000-0000-0000C6850000}"/>
    <cellStyle name="40% - Accent6 2 5 6 2" xfId="39963" xr:uid="{00000000-0005-0000-0000-0000C7850000}"/>
    <cellStyle name="40% - Accent6 2 5 7" xfId="39964" xr:uid="{00000000-0005-0000-0000-0000C8850000}"/>
    <cellStyle name="40% - Accent6 2 5 8" xfId="39965" xr:uid="{00000000-0005-0000-0000-0000C9850000}"/>
    <cellStyle name="40% - Accent6 2 5_51-Sch Exp Fed Awards  (1)" xfId="39953" xr:uid="{00000000-0005-0000-0000-0000CA850000}"/>
    <cellStyle name="40% - Accent6 2 6" xfId="5867" xr:uid="{00000000-0005-0000-0000-0000CB850000}"/>
    <cellStyle name="40% - Accent6 2 6 2" xfId="5868" xr:uid="{00000000-0005-0000-0000-0000CC850000}"/>
    <cellStyle name="40% - Accent6 2 6 2 2" xfId="14003" xr:uid="{00000000-0005-0000-0000-0000CD850000}"/>
    <cellStyle name="40% - Accent6 2 6 2 3" xfId="22718" xr:uid="{00000000-0005-0000-0000-0000CE850000}"/>
    <cellStyle name="40% - Accent6 2 6 2_51-Sch Exp Fed Awards  (1)" xfId="39967" xr:uid="{00000000-0005-0000-0000-0000CF850000}"/>
    <cellStyle name="40% - Accent6 2 6 3" xfId="14004" xr:uid="{00000000-0005-0000-0000-0000D0850000}"/>
    <cellStyle name="40% - Accent6 2 6 3 2" xfId="39969" xr:uid="{00000000-0005-0000-0000-0000D1850000}"/>
    <cellStyle name="40% - Accent6 2 6 3_51-Sch Exp Fed Awards  (1)" xfId="39968" xr:uid="{00000000-0005-0000-0000-0000D2850000}"/>
    <cellStyle name="40% - Accent6 2 6 4" xfId="19084" xr:uid="{00000000-0005-0000-0000-0000D3850000}"/>
    <cellStyle name="40% - Accent6 2 6 4 2" xfId="39971" xr:uid="{00000000-0005-0000-0000-0000D4850000}"/>
    <cellStyle name="40% - Accent6 2 6 4_51-Sch Exp Fed Awards  (1)" xfId="39970" xr:uid="{00000000-0005-0000-0000-0000D5850000}"/>
    <cellStyle name="40% - Accent6 2 6 5" xfId="39972" xr:uid="{00000000-0005-0000-0000-0000D6850000}"/>
    <cellStyle name="40% - Accent6 2 6 5 2" xfId="39973" xr:uid="{00000000-0005-0000-0000-0000D7850000}"/>
    <cellStyle name="40% - Accent6 2 6 6" xfId="39974" xr:uid="{00000000-0005-0000-0000-0000D8850000}"/>
    <cellStyle name="40% - Accent6 2 6_51-Sch Exp Fed Awards  (1)" xfId="39966" xr:uid="{00000000-0005-0000-0000-0000D9850000}"/>
    <cellStyle name="40% - Accent6 2 7" xfId="5869" xr:uid="{00000000-0005-0000-0000-0000DA850000}"/>
    <cellStyle name="40% - Accent6 2 7 2" xfId="5870" xr:uid="{00000000-0005-0000-0000-0000DB850000}"/>
    <cellStyle name="40% - Accent6 2 7 2 2" xfId="14005" xr:uid="{00000000-0005-0000-0000-0000DC850000}"/>
    <cellStyle name="40% - Accent6 2 7 2 3" xfId="22821" xr:uid="{00000000-0005-0000-0000-0000DD850000}"/>
    <cellStyle name="40% - Accent6 2 7 2_51-Sch Exp Fed Awards  (1)" xfId="39976" xr:uid="{00000000-0005-0000-0000-0000DE850000}"/>
    <cellStyle name="40% - Accent6 2 7 3" xfId="14006" xr:uid="{00000000-0005-0000-0000-0000DF850000}"/>
    <cellStyle name="40% - Accent6 2 7 3 2" xfId="39978" xr:uid="{00000000-0005-0000-0000-0000E0850000}"/>
    <cellStyle name="40% - Accent6 2 7 3_51-Sch Exp Fed Awards  (1)" xfId="39977" xr:uid="{00000000-0005-0000-0000-0000E1850000}"/>
    <cellStyle name="40% - Accent6 2 7 4" xfId="19187" xr:uid="{00000000-0005-0000-0000-0000E2850000}"/>
    <cellStyle name="40% - Accent6 2 7 4 2" xfId="39980" xr:uid="{00000000-0005-0000-0000-0000E3850000}"/>
    <cellStyle name="40% - Accent6 2 7 4_51-Sch Exp Fed Awards  (1)" xfId="39979" xr:uid="{00000000-0005-0000-0000-0000E4850000}"/>
    <cellStyle name="40% - Accent6 2 7 5" xfId="39981" xr:uid="{00000000-0005-0000-0000-0000E5850000}"/>
    <cellStyle name="40% - Accent6 2 7 6" xfId="45809" xr:uid="{00000000-0005-0000-0000-0000E6850000}"/>
    <cellStyle name="40% - Accent6 2 7_51-Sch Exp Fed Awards  (1)" xfId="39975" xr:uid="{00000000-0005-0000-0000-0000E7850000}"/>
    <cellStyle name="40% - Accent6 2 8" xfId="5871" xr:uid="{00000000-0005-0000-0000-0000E8850000}"/>
    <cellStyle name="40% - Accent6 2 8 2" xfId="5872" xr:uid="{00000000-0005-0000-0000-0000E9850000}"/>
    <cellStyle name="40% - Accent6 2 8 2 2" xfId="14007" xr:uid="{00000000-0005-0000-0000-0000EA850000}"/>
    <cellStyle name="40% - Accent6 2 8 2 3" xfId="22900" xr:uid="{00000000-0005-0000-0000-0000EB850000}"/>
    <cellStyle name="40% - Accent6 2 8 2_51-Sch Exp Fed Awards  (1)" xfId="39983" xr:uid="{00000000-0005-0000-0000-0000EC850000}"/>
    <cellStyle name="40% - Accent6 2 8 3" xfId="14008" xr:uid="{00000000-0005-0000-0000-0000ED850000}"/>
    <cellStyle name="40% - Accent6 2 8 3 2" xfId="39985" xr:uid="{00000000-0005-0000-0000-0000EE850000}"/>
    <cellStyle name="40% - Accent6 2 8 3_51-Sch Exp Fed Awards  (1)" xfId="39984" xr:uid="{00000000-0005-0000-0000-0000EF850000}"/>
    <cellStyle name="40% - Accent6 2 8 4" xfId="19266" xr:uid="{00000000-0005-0000-0000-0000F0850000}"/>
    <cellStyle name="40% - Accent6 2 8 4 2" xfId="39987" xr:uid="{00000000-0005-0000-0000-0000F1850000}"/>
    <cellStyle name="40% - Accent6 2 8 4_51-Sch Exp Fed Awards  (1)" xfId="39986" xr:uid="{00000000-0005-0000-0000-0000F2850000}"/>
    <cellStyle name="40% - Accent6 2 8 5" xfId="39988" xr:uid="{00000000-0005-0000-0000-0000F3850000}"/>
    <cellStyle name="40% - Accent6 2 8 6" xfId="45810" xr:uid="{00000000-0005-0000-0000-0000F4850000}"/>
    <cellStyle name="40% - Accent6 2 8_51-Sch Exp Fed Awards  (1)" xfId="39982" xr:uid="{00000000-0005-0000-0000-0000F5850000}"/>
    <cellStyle name="40% - Accent6 2 9" xfId="5873" xr:uid="{00000000-0005-0000-0000-0000F6850000}"/>
    <cellStyle name="40% - Accent6 2_411200-10 -20" xfId="39989" xr:uid="{00000000-0005-0000-0000-0000F7850000}"/>
    <cellStyle name="40% - Accent6 20" xfId="5874" xr:uid="{00000000-0005-0000-0000-0000F8850000}"/>
    <cellStyle name="40% - Accent6 20 2" xfId="5875" xr:uid="{00000000-0005-0000-0000-0000F9850000}"/>
    <cellStyle name="40% - Accent6 20 2 2" xfId="14009" xr:uid="{00000000-0005-0000-0000-0000FA850000}"/>
    <cellStyle name="40% - Accent6 20 2 3" xfId="21031" xr:uid="{00000000-0005-0000-0000-0000FB850000}"/>
    <cellStyle name="40% - Accent6 20 2_51-Sch Exp Fed Awards  (1)" xfId="39991" xr:uid="{00000000-0005-0000-0000-0000FC850000}"/>
    <cellStyle name="40% - Accent6 20 3" xfId="14010" xr:uid="{00000000-0005-0000-0000-0000FD850000}"/>
    <cellStyle name="40% - Accent6 20 4" xfId="17397" xr:uid="{00000000-0005-0000-0000-0000FE850000}"/>
    <cellStyle name="40% - Accent6 20_51-Sch Exp Fed Awards  (1)" xfId="39990" xr:uid="{00000000-0005-0000-0000-0000FF850000}"/>
    <cellStyle name="40% - Accent6 21" xfId="5876" xr:uid="{00000000-0005-0000-0000-000000860000}"/>
    <cellStyle name="40% - Accent6 21 2" xfId="14011" xr:uid="{00000000-0005-0000-0000-000001860000}"/>
    <cellStyle name="40% - Accent6 21 3" xfId="19359" xr:uid="{00000000-0005-0000-0000-000002860000}"/>
    <cellStyle name="40% - Accent6 21_51-Sch Exp Fed Awards  (1)" xfId="39992" xr:uid="{00000000-0005-0000-0000-000003860000}"/>
    <cellStyle name="40% - Accent6 22" xfId="39993" xr:uid="{00000000-0005-0000-0000-000004860000}"/>
    <cellStyle name="40% - Accent6 22 2" xfId="39994" xr:uid="{00000000-0005-0000-0000-000005860000}"/>
    <cellStyle name="40% - Accent6 23" xfId="39995" xr:uid="{00000000-0005-0000-0000-000006860000}"/>
    <cellStyle name="40% - Accent6 23 2" xfId="39996" xr:uid="{00000000-0005-0000-0000-000007860000}"/>
    <cellStyle name="40% - Accent6 24" xfId="39997" xr:uid="{00000000-0005-0000-0000-000008860000}"/>
    <cellStyle name="40% - Accent6 24 2" xfId="39998" xr:uid="{00000000-0005-0000-0000-000009860000}"/>
    <cellStyle name="40% - Accent6 25" xfId="39999" xr:uid="{00000000-0005-0000-0000-00000A860000}"/>
    <cellStyle name="40% - Accent6 25 2" xfId="40000" xr:uid="{00000000-0005-0000-0000-00000B860000}"/>
    <cellStyle name="40% - Accent6 26" xfId="40001" xr:uid="{00000000-0005-0000-0000-00000C860000}"/>
    <cellStyle name="40% - Accent6 3" xfId="5877" xr:uid="{00000000-0005-0000-0000-00000D860000}"/>
    <cellStyle name="40% - Accent6 3 10" xfId="5878" xr:uid="{00000000-0005-0000-0000-00000E860000}"/>
    <cellStyle name="40% - Accent6 3 10 2" xfId="5879" xr:uid="{00000000-0005-0000-0000-00000F860000}"/>
    <cellStyle name="40% - Accent6 3 10 2 2" xfId="14012" xr:uid="{00000000-0005-0000-0000-000010860000}"/>
    <cellStyle name="40% - Accent6 3 10 2 3" xfId="21059" xr:uid="{00000000-0005-0000-0000-000011860000}"/>
    <cellStyle name="40% - Accent6 3 10 2_51-Sch Exp Fed Awards  (1)" xfId="40003" xr:uid="{00000000-0005-0000-0000-000012860000}"/>
    <cellStyle name="40% - Accent6 3 10 3" xfId="14013" xr:uid="{00000000-0005-0000-0000-000013860000}"/>
    <cellStyle name="40% - Accent6 3 10 4" xfId="17425" xr:uid="{00000000-0005-0000-0000-000014860000}"/>
    <cellStyle name="40% - Accent6 3 10_51-Sch Exp Fed Awards  (1)" xfId="40002" xr:uid="{00000000-0005-0000-0000-000015860000}"/>
    <cellStyle name="40% - Accent6 3 11" xfId="5880" xr:uid="{00000000-0005-0000-0000-000016860000}"/>
    <cellStyle name="40% - Accent6 3 11 2" xfId="14014" xr:uid="{00000000-0005-0000-0000-000017860000}"/>
    <cellStyle name="40% - Accent6 3 11 3" xfId="20637" xr:uid="{00000000-0005-0000-0000-000018860000}"/>
    <cellStyle name="40% - Accent6 3 11_51-Sch Exp Fed Awards  (1)" xfId="40004" xr:uid="{00000000-0005-0000-0000-000019860000}"/>
    <cellStyle name="40% - Accent6 3 12" xfId="14015" xr:uid="{00000000-0005-0000-0000-00001A860000}"/>
    <cellStyle name="40% - Accent6 3 12 2" xfId="40006" xr:uid="{00000000-0005-0000-0000-00001B860000}"/>
    <cellStyle name="40% - Accent6 3 12_51-Sch Exp Fed Awards  (1)" xfId="40005" xr:uid="{00000000-0005-0000-0000-00001C860000}"/>
    <cellStyle name="40% - Accent6 3 13" xfId="14016" xr:uid="{00000000-0005-0000-0000-00001D860000}"/>
    <cellStyle name="40% - Accent6 3 13 2" xfId="40008" xr:uid="{00000000-0005-0000-0000-00001E860000}"/>
    <cellStyle name="40% - Accent6 3 13_51-Sch Exp Fed Awards  (1)" xfId="40007" xr:uid="{00000000-0005-0000-0000-00001F860000}"/>
    <cellStyle name="40% - Accent6 3 14" xfId="17001" xr:uid="{00000000-0005-0000-0000-000020860000}"/>
    <cellStyle name="40% - Accent6 3 14 2" xfId="40010" xr:uid="{00000000-0005-0000-0000-000021860000}"/>
    <cellStyle name="40% - Accent6 3 14_51-Sch Exp Fed Awards  (1)" xfId="40009" xr:uid="{00000000-0005-0000-0000-000022860000}"/>
    <cellStyle name="40% - Accent6 3 15" xfId="40011" xr:uid="{00000000-0005-0000-0000-000023860000}"/>
    <cellStyle name="40% - Accent6 3 16" xfId="40012" xr:uid="{00000000-0005-0000-0000-000024860000}"/>
    <cellStyle name="40% - Accent6 3 2" xfId="5881" xr:uid="{00000000-0005-0000-0000-000025860000}"/>
    <cellStyle name="40% - Accent6 3 2 10" xfId="14017" xr:uid="{00000000-0005-0000-0000-000026860000}"/>
    <cellStyle name="40% - Accent6 3 2 10 2" xfId="40014" xr:uid="{00000000-0005-0000-0000-000027860000}"/>
    <cellStyle name="40% - Accent6 3 2 10_51-Sch Exp Fed Awards  (1)" xfId="40013" xr:uid="{00000000-0005-0000-0000-000028860000}"/>
    <cellStyle name="40% - Accent6 3 2 11" xfId="17002" xr:uid="{00000000-0005-0000-0000-000029860000}"/>
    <cellStyle name="40% - Accent6 3 2 11 2" xfId="40016" xr:uid="{00000000-0005-0000-0000-00002A860000}"/>
    <cellStyle name="40% - Accent6 3 2 11_51-Sch Exp Fed Awards  (1)" xfId="40015" xr:uid="{00000000-0005-0000-0000-00002B860000}"/>
    <cellStyle name="40% - Accent6 3 2 12" xfId="40017" xr:uid="{00000000-0005-0000-0000-00002C860000}"/>
    <cellStyle name="40% - Accent6 3 2 12 2" xfId="40018" xr:uid="{00000000-0005-0000-0000-00002D860000}"/>
    <cellStyle name="40% - Accent6 3 2 13" xfId="40019" xr:uid="{00000000-0005-0000-0000-00002E860000}"/>
    <cellStyle name="40% - Accent6 3 2 13 2" xfId="40020" xr:uid="{00000000-0005-0000-0000-00002F860000}"/>
    <cellStyle name="40% - Accent6 3 2 14" xfId="40021" xr:uid="{00000000-0005-0000-0000-000030860000}"/>
    <cellStyle name="40% - Accent6 3 2 15" xfId="40022" xr:uid="{00000000-0005-0000-0000-000031860000}"/>
    <cellStyle name="40% - Accent6 3 2 2" xfId="5882" xr:uid="{00000000-0005-0000-0000-000032860000}"/>
    <cellStyle name="40% - Accent6 3 2 2 10" xfId="40023" xr:uid="{00000000-0005-0000-0000-000033860000}"/>
    <cellStyle name="40% - Accent6 3 2 2 2" xfId="5883" xr:uid="{00000000-0005-0000-0000-000034860000}"/>
    <cellStyle name="40% - Accent6 3 2 2 2 2" xfId="5884" xr:uid="{00000000-0005-0000-0000-000035860000}"/>
    <cellStyle name="40% - Accent6 3 2 2 2 2 2" xfId="5885" xr:uid="{00000000-0005-0000-0000-000036860000}"/>
    <cellStyle name="40% - Accent6 3 2 2 2 2 2 2" xfId="5886" xr:uid="{00000000-0005-0000-0000-000037860000}"/>
    <cellStyle name="40% - Accent6 3 2 2 2 2 2 2 2" xfId="14018" xr:uid="{00000000-0005-0000-0000-000038860000}"/>
    <cellStyle name="40% - Accent6 3 2 2 2 2 2 2 3" xfId="22352" xr:uid="{00000000-0005-0000-0000-000039860000}"/>
    <cellStyle name="40% - Accent6 3 2 2 2 2 2 2_51-Sch Exp Fed Awards  (1)" xfId="40026" xr:uid="{00000000-0005-0000-0000-00003A860000}"/>
    <cellStyle name="40% - Accent6 3 2 2 2 2 2 3" xfId="14019" xr:uid="{00000000-0005-0000-0000-00003B860000}"/>
    <cellStyle name="40% - Accent6 3 2 2 2 2 2 4" xfId="18718" xr:uid="{00000000-0005-0000-0000-00003C860000}"/>
    <cellStyle name="40% - Accent6 3 2 2 2 2 2_51-Sch Exp Fed Awards  (1)" xfId="40025" xr:uid="{00000000-0005-0000-0000-00003D860000}"/>
    <cellStyle name="40% - Accent6 3 2 2 2 2 3" xfId="5887" xr:uid="{00000000-0005-0000-0000-00003E860000}"/>
    <cellStyle name="40% - Accent6 3 2 2 2 2 3 2" xfId="14020" xr:uid="{00000000-0005-0000-0000-00003F860000}"/>
    <cellStyle name="40% - Accent6 3 2 2 2 2 3 3" xfId="20641" xr:uid="{00000000-0005-0000-0000-000040860000}"/>
    <cellStyle name="40% - Accent6 3 2 2 2 2 3_51-Sch Exp Fed Awards  (1)" xfId="40027" xr:uid="{00000000-0005-0000-0000-000041860000}"/>
    <cellStyle name="40% - Accent6 3 2 2 2 2 4" xfId="14021" xr:uid="{00000000-0005-0000-0000-000042860000}"/>
    <cellStyle name="40% - Accent6 3 2 2 2 2 4 2" xfId="40029" xr:uid="{00000000-0005-0000-0000-000043860000}"/>
    <cellStyle name="40% - Accent6 3 2 2 2 2 4_51-Sch Exp Fed Awards  (1)" xfId="40028" xr:uid="{00000000-0005-0000-0000-000044860000}"/>
    <cellStyle name="40% - Accent6 3 2 2 2 2 5" xfId="17005" xr:uid="{00000000-0005-0000-0000-000045860000}"/>
    <cellStyle name="40% - Accent6 3 2 2 2 2 5 2" xfId="40031" xr:uid="{00000000-0005-0000-0000-000046860000}"/>
    <cellStyle name="40% - Accent6 3 2 2 2 2 5_51-Sch Exp Fed Awards  (1)" xfId="40030" xr:uid="{00000000-0005-0000-0000-000047860000}"/>
    <cellStyle name="40% - Accent6 3 2 2 2 2 6" xfId="40032" xr:uid="{00000000-0005-0000-0000-000048860000}"/>
    <cellStyle name="40% - Accent6 3 2 2 2 2 6 2" xfId="40033" xr:uid="{00000000-0005-0000-0000-000049860000}"/>
    <cellStyle name="40% - Accent6 3 2 2 2 2 7" xfId="40034" xr:uid="{00000000-0005-0000-0000-00004A860000}"/>
    <cellStyle name="40% - Accent6 3 2 2 2 2 8" xfId="40035" xr:uid="{00000000-0005-0000-0000-00004B860000}"/>
    <cellStyle name="40% - Accent6 3 2 2 2 2_51-Sch Exp Fed Awards  (1)" xfId="40024" xr:uid="{00000000-0005-0000-0000-00004C860000}"/>
    <cellStyle name="40% - Accent6 3 2 2 2 3" xfId="5888" xr:uid="{00000000-0005-0000-0000-00004D860000}"/>
    <cellStyle name="40% - Accent6 3 2 2 2 3 2" xfId="5889" xr:uid="{00000000-0005-0000-0000-00004E860000}"/>
    <cellStyle name="40% - Accent6 3 2 2 2 3 2 2" xfId="14022" xr:uid="{00000000-0005-0000-0000-00004F860000}"/>
    <cellStyle name="40% - Accent6 3 2 2 2 3 2 3" xfId="22351" xr:uid="{00000000-0005-0000-0000-000050860000}"/>
    <cellStyle name="40% - Accent6 3 2 2 2 3 2_51-Sch Exp Fed Awards  (1)" xfId="40037" xr:uid="{00000000-0005-0000-0000-000051860000}"/>
    <cellStyle name="40% - Accent6 3 2 2 2 3 3" xfId="14023" xr:uid="{00000000-0005-0000-0000-000052860000}"/>
    <cellStyle name="40% - Accent6 3 2 2 2 3 4" xfId="18717" xr:uid="{00000000-0005-0000-0000-000053860000}"/>
    <cellStyle name="40% - Accent6 3 2 2 2 3_51-Sch Exp Fed Awards  (1)" xfId="40036" xr:uid="{00000000-0005-0000-0000-000054860000}"/>
    <cellStyle name="40% - Accent6 3 2 2 2 4" xfId="5890" xr:uid="{00000000-0005-0000-0000-000055860000}"/>
    <cellStyle name="40% - Accent6 3 2 2 2 4 2" xfId="14024" xr:uid="{00000000-0005-0000-0000-000056860000}"/>
    <cellStyle name="40% - Accent6 3 2 2 2 4 3" xfId="20640" xr:uid="{00000000-0005-0000-0000-000057860000}"/>
    <cellStyle name="40% - Accent6 3 2 2 2 4_51-Sch Exp Fed Awards  (1)" xfId="40038" xr:uid="{00000000-0005-0000-0000-000058860000}"/>
    <cellStyle name="40% - Accent6 3 2 2 2 5" xfId="14025" xr:uid="{00000000-0005-0000-0000-000059860000}"/>
    <cellStyle name="40% - Accent6 3 2 2 2 5 2" xfId="40040" xr:uid="{00000000-0005-0000-0000-00005A860000}"/>
    <cellStyle name="40% - Accent6 3 2 2 2 5_51-Sch Exp Fed Awards  (1)" xfId="40039" xr:uid="{00000000-0005-0000-0000-00005B860000}"/>
    <cellStyle name="40% - Accent6 3 2 2 2 6" xfId="17004" xr:uid="{00000000-0005-0000-0000-00005C860000}"/>
    <cellStyle name="40% - Accent6 3 2 2 2 6 2" xfId="40042" xr:uid="{00000000-0005-0000-0000-00005D860000}"/>
    <cellStyle name="40% - Accent6 3 2 2 2 6_51-Sch Exp Fed Awards  (1)" xfId="40041" xr:uid="{00000000-0005-0000-0000-00005E860000}"/>
    <cellStyle name="40% - Accent6 3 2 2 2 7" xfId="40043" xr:uid="{00000000-0005-0000-0000-00005F860000}"/>
    <cellStyle name="40% - Accent6 3 2 2 2 7 2" xfId="40044" xr:uid="{00000000-0005-0000-0000-000060860000}"/>
    <cellStyle name="40% - Accent6 3 2 2 2 8" xfId="40045" xr:uid="{00000000-0005-0000-0000-000061860000}"/>
    <cellStyle name="40% - Accent6 3 2 2 2 9" xfId="40046" xr:uid="{00000000-0005-0000-0000-000062860000}"/>
    <cellStyle name="40% - Accent6 3 2 2 2_411200-10 -20" xfId="40047" xr:uid="{00000000-0005-0000-0000-000063860000}"/>
    <cellStyle name="40% - Accent6 3 2 2 3" xfId="5891" xr:uid="{00000000-0005-0000-0000-000064860000}"/>
    <cellStyle name="40% - Accent6 3 2 2 3 2" xfId="5892" xr:uid="{00000000-0005-0000-0000-000065860000}"/>
    <cellStyle name="40% - Accent6 3 2 2 3 2 2" xfId="5893" xr:uid="{00000000-0005-0000-0000-000066860000}"/>
    <cellStyle name="40% - Accent6 3 2 2 3 2 2 2" xfId="14026" xr:uid="{00000000-0005-0000-0000-000067860000}"/>
    <cellStyle name="40% - Accent6 3 2 2 3 2 2 3" xfId="22353" xr:uid="{00000000-0005-0000-0000-000068860000}"/>
    <cellStyle name="40% - Accent6 3 2 2 3 2 2_51-Sch Exp Fed Awards  (1)" xfId="40050" xr:uid="{00000000-0005-0000-0000-000069860000}"/>
    <cellStyle name="40% - Accent6 3 2 2 3 2 3" xfId="14027" xr:uid="{00000000-0005-0000-0000-00006A860000}"/>
    <cellStyle name="40% - Accent6 3 2 2 3 2 4" xfId="18719" xr:uid="{00000000-0005-0000-0000-00006B860000}"/>
    <cellStyle name="40% - Accent6 3 2 2 3 2_51-Sch Exp Fed Awards  (1)" xfId="40049" xr:uid="{00000000-0005-0000-0000-00006C860000}"/>
    <cellStyle name="40% - Accent6 3 2 2 3 3" xfId="5894" xr:uid="{00000000-0005-0000-0000-00006D860000}"/>
    <cellStyle name="40% - Accent6 3 2 2 3 3 2" xfId="14028" xr:uid="{00000000-0005-0000-0000-00006E860000}"/>
    <cellStyle name="40% - Accent6 3 2 2 3 3 3" xfId="20642" xr:uid="{00000000-0005-0000-0000-00006F860000}"/>
    <cellStyle name="40% - Accent6 3 2 2 3 3_51-Sch Exp Fed Awards  (1)" xfId="40051" xr:uid="{00000000-0005-0000-0000-000070860000}"/>
    <cellStyle name="40% - Accent6 3 2 2 3 4" xfId="14029" xr:uid="{00000000-0005-0000-0000-000071860000}"/>
    <cellStyle name="40% - Accent6 3 2 2 3 4 2" xfId="40053" xr:uid="{00000000-0005-0000-0000-000072860000}"/>
    <cellStyle name="40% - Accent6 3 2 2 3 4_51-Sch Exp Fed Awards  (1)" xfId="40052" xr:uid="{00000000-0005-0000-0000-000073860000}"/>
    <cellStyle name="40% - Accent6 3 2 2 3 5" xfId="17006" xr:uid="{00000000-0005-0000-0000-000074860000}"/>
    <cellStyle name="40% - Accent6 3 2 2 3 5 2" xfId="40055" xr:uid="{00000000-0005-0000-0000-000075860000}"/>
    <cellStyle name="40% - Accent6 3 2 2 3 5_51-Sch Exp Fed Awards  (1)" xfId="40054" xr:uid="{00000000-0005-0000-0000-000076860000}"/>
    <cellStyle name="40% - Accent6 3 2 2 3 6" xfId="40056" xr:uid="{00000000-0005-0000-0000-000077860000}"/>
    <cellStyle name="40% - Accent6 3 2 2 3 6 2" xfId="40057" xr:uid="{00000000-0005-0000-0000-000078860000}"/>
    <cellStyle name="40% - Accent6 3 2 2 3 7" xfId="40058" xr:uid="{00000000-0005-0000-0000-000079860000}"/>
    <cellStyle name="40% - Accent6 3 2 2 3 8" xfId="40059" xr:uid="{00000000-0005-0000-0000-00007A860000}"/>
    <cellStyle name="40% - Accent6 3 2 2 3_51-Sch Exp Fed Awards  (1)" xfId="40048" xr:uid="{00000000-0005-0000-0000-00007B860000}"/>
    <cellStyle name="40% - Accent6 3 2 2 4" xfId="5895" xr:uid="{00000000-0005-0000-0000-00007C860000}"/>
    <cellStyle name="40% - Accent6 3 2 2 4 2" xfId="5896" xr:uid="{00000000-0005-0000-0000-00007D860000}"/>
    <cellStyle name="40% - Accent6 3 2 2 4 2 2" xfId="14030" xr:uid="{00000000-0005-0000-0000-00007E860000}"/>
    <cellStyle name="40% - Accent6 3 2 2 4 2 3" xfId="22350" xr:uid="{00000000-0005-0000-0000-00007F860000}"/>
    <cellStyle name="40% - Accent6 3 2 2 4 2_51-Sch Exp Fed Awards  (1)" xfId="40061" xr:uid="{00000000-0005-0000-0000-000080860000}"/>
    <cellStyle name="40% - Accent6 3 2 2 4 3" xfId="14031" xr:uid="{00000000-0005-0000-0000-000081860000}"/>
    <cellStyle name="40% - Accent6 3 2 2 4 4" xfId="18716" xr:uid="{00000000-0005-0000-0000-000082860000}"/>
    <cellStyle name="40% - Accent6 3 2 2 4_51-Sch Exp Fed Awards  (1)" xfId="40060" xr:uid="{00000000-0005-0000-0000-000083860000}"/>
    <cellStyle name="40% - Accent6 3 2 2 5" xfId="5897" xr:uid="{00000000-0005-0000-0000-000084860000}"/>
    <cellStyle name="40% - Accent6 3 2 2 5 2" xfId="14032" xr:uid="{00000000-0005-0000-0000-000085860000}"/>
    <cellStyle name="40% - Accent6 3 2 2 5 3" xfId="20639" xr:uid="{00000000-0005-0000-0000-000086860000}"/>
    <cellStyle name="40% - Accent6 3 2 2 5_51-Sch Exp Fed Awards  (1)" xfId="40062" xr:uid="{00000000-0005-0000-0000-000087860000}"/>
    <cellStyle name="40% - Accent6 3 2 2 6" xfId="14033" xr:uid="{00000000-0005-0000-0000-000088860000}"/>
    <cellStyle name="40% - Accent6 3 2 2 6 2" xfId="40064" xr:uid="{00000000-0005-0000-0000-000089860000}"/>
    <cellStyle name="40% - Accent6 3 2 2 6_51-Sch Exp Fed Awards  (1)" xfId="40063" xr:uid="{00000000-0005-0000-0000-00008A860000}"/>
    <cellStyle name="40% - Accent6 3 2 2 7" xfId="17003" xr:uid="{00000000-0005-0000-0000-00008B860000}"/>
    <cellStyle name="40% - Accent6 3 2 2 7 2" xfId="40066" xr:uid="{00000000-0005-0000-0000-00008C860000}"/>
    <cellStyle name="40% - Accent6 3 2 2 7_51-Sch Exp Fed Awards  (1)" xfId="40065" xr:uid="{00000000-0005-0000-0000-00008D860000}"/>
    <cellStyle name="40% - Accent6 3 2 2 8" xfId="40067" xr:uid="{00000000-0005-0000-0000-00008E860000}"/>
    <cellStyle name="40% - Accent6 3 2 2 8 2" xfId="40068" xr:uid="{00000000-0005-0000-0000-00008F860000}"/>
    <cellStyle name="40% - Accent6 3 2 2 9" xfId="40069" xr:uid="{00000000-0005-0000-0000-000090860000}"/>
    <cellStyle name="40% - Accent6 3 2 2_411200-10 -20" xfId="40070" xr:uid="{00000000-0005-0000-0000-000091860000}"/>
    <cellStyle name="40% - Accent6 3 2 3" xfId="5898" xr:uid="{00000000-0005-0000-0000-000092860000}"/>
    <cellStyle name="40% - Accent6 3 2 3 2" xfId="5899" xr:uid="{00000000-0005-0000-0000-000093860000}"/>
    <cellStyle name="40% - Accent6 3 2 3 2 2" xfId="5900" xr:uid="{00000000-0005-0000-0000-000094860000}"/>
    <cellStyle name="40% - Accent6 3 2 3 2 2 2" xfId="5901" xr:uid="{00000000-0005-0000-0000-000095860000}"/>
    <cellStyle name="40% - Accent6 3 2 3 2 2 2 2" xfId="14034" xr:uid="{00000000-0005-0000-0000-000096860000}"/>
    <cellStyle name="40% - Accent6 3 2 3 2 2 2 3" xfId="22355" xr:uid="{00000000-0005-0000-0000-000097860000}"/>
    <cellStyle name="40% - Accent6 3 2 3 2 2 2_51-Sch Exp Fed Awards  (1)" xfId="40073" xr:uid="{00000000-0005-0000-0000-000098860000}"/>
    <cellStyle name="40% - Accent6 3 2 3 2 2 3" xfId="14035" xr:uid="{00000000-0005-0000-0000-000099860000}"/>
    <cellStyle name="40% - Accent6 3 2 3 2 2 4" xfId="18721" xr:uid="{00000000-0005-0000-0000-00009A860000}"/>
    <cellStyle name="40% - Accent6 3 2 3 2 2_51-Sch Exp Fed Awards  (1)" xfId="40072" xr:uid="{00000000-0005-0000-0000-00009B860000}"/>
    <cellStyle name="40% - Accent6 3 2 3 2 3" xfId="5902" xr:uid="{00000000-0005-0000-0000-00009C860000}"/>
    <cellStyle name="40% - Accent6 3 2 3 2 3 2" xfId="14036" xr:uid="{00000000-0005-0000-0000-00009D860000}"/>
    <cellStyle name="40% - Accent6 3 2 3 2 3 3" xfId="20644" xr:uid="{00000000-0005-0000-0000-00009E860000}"/>
    <cellStyle name="40% - Accent6 3 2 3 2 3_51-Sch Exp Fed Awards  (1)" xfId="40074" xr:uid="{00000000-0005-0000-0000-00009F860000}"/>
    <cellStyle name="40% - Accent6 3 2 3 2 4" xfId="14037" xr:uid="{00000000-0005-0000-0000-0000A0860000}"/>
    <cellStyle name="40% - Accent6 3 2 3 2 4 2" xfId="40076" xr:uid="{00000000-0005-0000-0000-0000A1860000}"/>
    <cellStyle name="40% - Accent6 3 2 3 2 4_51-Sch Exp Fed Awards  (1)" xfId="40075" xr:uid="{00000000-0005-0000-0000-0000A2860000}"/>
    <cellStyle name="40% - Accent6 3 2 3 2 5" xfId="17008" xr:uid="{00000000-0005-0000-0000-0000A3860000}"/>
    <cellStyle name="40% - Accent6 3 2 3 2 5 2" xfId="40078" xr:uid="{00000000-0005-0000-0000-0000A4860000}"/>
    <cellStyle name="40% - Accent6 3 2 3 2 5_51-Sch Exp Fed Awards  (1)" xfId="40077" xr:uid="{00000000-0005-0000-0000-0000A5860000}"/>
    <cellStyle name="40% - Accent6 3 2 3 2 6" xfId="40079" xr:uid="{00000000-0005-0000-0000-0000A6860000}"/>
    <cellStyle name="40% - Accent6 3 2 3 2 6 2" xfId="40080" xr:uid="{00000000-0005-0000-0000-0000A7860000}"/>
    <cellStyle name="40% - Accent6 3 2 3 2 7" xfId="40081" xr:uid="{00000000-0005-0000-0000-0000A8860000}"/>
    <cellStyle name="40% - Accent6 3 2 3 2 8" xfId="40082" xr:uid="{00000000-0005-0000-0000-0000A9860000}"/>
    <cellStyle name="40% - Accent6 3 2 3 2_51-Sch Exp Fed Awards  (1)" xfId="40071" xr:uid="{00000000-0005-0000-0000-0000AA860000}"/>
    <cellStyle name="40% - Accent6 3 2 3 3" xfId="5903" xr:uid="{00000000-0005-0000-0000-0000AB860000}"/>
    <cellStyle name="40% - Accent6 3 2 3 3 2" xfId="5904" xr:uid="{00000000-0005-0000-0000-0000AC860000}"/>
    <cellStyle name="40% - Accent6 3 2 3 3 2 2" xfId="14038" xr:uid="{00000000-0005-0000-0000-0000AD860000}"/>
    <cellStyle name="40% - Accent6 3 2 3 3 2 3" xfId="22354" xr:uid="{00000000-0005-0000-0000-0000AE860000}"/>
    <cellStyle name="40% - Accent6 3 2 3 3 2_51-Sch Exp Fed Awards  (1)" xfId="40084" xr:uid="{00000000-0005-0000-0000-0000AF860000}"/>
    <cellStyle name="40% - Accent6 3 2 3 3 3" xfId="14039" xr:uid="{00000000-0005-0000-0000-0000B0860000}"/>
    <cellStyle name="40% - Accent6 3 2 3 3 4" xfId="18720" xr:uid="{00000000-0005-0000-0000-0000B1860000}"/>
    <cellStyle name="40% - Accent6 3 2 3 3_51-Sch Exp Fed Awards  (1)" xfId="40083" xr:uid="{00000000-0005-0000-0000-0000B2860000}"/>
    <cellStyle name="40% - Accent6 3 2 3 4" xfId="5905" xr:uid="{00000000-0005-0000-0000-0000B3860000}"/>
    <cellStyle name="40% - Accent6 3 2 3 4 2" xfId="14040" xr:uid="{00000000-0005-0000-0000-0000B4860000}"/>
    <cellStyle name="40% - Accent6 3 2 3 4 3" xfId="20643" xr:uid="{00000000-0005-0000-0000-0000B5860000}"/>
    <cellStyle name="40% - Accent6 3 2 3 4_51-Sch Exp Fed Awards  (1)" xfId="40085" xr:uid="{00000000-0005-0000-0000-0000B6860000}"/>
    <cellStyle name="40% - Accent6 3 2 3 5" xfId="14041" xr:uid="{00000000-0005-0000-0000-0000B7860000}"/>
    <cellStyle name="40% - Accent6 3 2 3 5 2" xfId="40087" xr:uid="{00000000-0005-0000-0000-0000B8860000}"/>
    <cellStyle name="40% - Accent6 3 2 3 5_51-Sch Exp Fed Awards  (1)" xfId="40086" xr:uid="{00000000-0005-0000-0000-0000B9860000}"/>
    <cellStyle name="40% - Accent6 3 2 3 6" xfId="17007" xr:uid="{00000000-0005-0000-0000-0000BA860000}"/>
    <cellStyle name="40% - Accent6 3 2 3 6 2" xfId="40089" xr:uid="{00000000-0005-0000-0000-0000BB860000}"/>
    <cellStyle name="40% - Accent6 3 2 3 6_51-Sch Exp Fed Awards  (1)" xfId="40088" xr:uid="{00000000-0005-0000-0000-0000BC860000}"/>
    <cellStyle name="40% - Accent6 3 2 3 7" xfId="40090" xr:uid="{00000000-0005-0000-0000-0000BD860000}"/>
    <cellStyle name="40% - Accent6 3 2 3 7 2" xfId="40091" xr:uid="{00000000-0005-0000-0000-0000BE860000}"/>
    <cellStyle name="40% - Accent6 3 2 3 8" xfId="40092" xr:uid="{00000000-0005-0000-0000-0000BF860000}"/>
    <cellStyle name="40% - Accent6 3 2 3 9" xfId="40093" xr:uid="{00000000-0005-0000-0000-0000C0860000}"/>
    <cellStyle name="40% - Accent6 3 2 3_411200-10 -20" xfId="40094" xr:uid="{00000000-0005-0000-0000-0000C1860000}"/>
    <cellStyle name="40% - Accent6 3 2 4" xfId="5906" xr:uid="{00000000-0005-0000-0000-0000C2860000}"/>
    <cellStyle name="40% - Accent6 3 2 4 2" xfId="5907" xr:uid="{00000000-0005-0000-0000-0000C3860000}"/>
    <cellStyle name="40% - Accent6 3 2 4 2 2" xfId="5908" xr:uid="{00000000-0005-0000-0000-0000C4860000}"/>
    <cellStyle name="40% - Accent6 3 2 4 2 2 2" xfId="14042" xr:uid="{00000000-0005-0000-0000-0000C5860000}"/>
    <cellStyle name="40% - Accent6 3 2 4 2 2 3" xfId="22356" xr:uid="{00000000-0005-0000-0000-0000C6860000}"/>
    <cellStyle name="40% - Accent6 3 2 4 2 2_51-Sch Exp Fed Awards  (1)" xfId="40097" xr:uid="{00000000-0005-0000-0000-0000C7860000}"/>
    <cellStyle name="40% - Accent6 3 2 4 2 3" xfId="14043" xr:uid="{00000000-0005-0000-0000-0000C8860000}"/>
    <cellStyle name="40% - Accent6 3 2 4 2 4" xfId="18722" xr:uid="{00000000-0005-0000-0000-0000C9860000}"/>
    <cellStyle name="40% - Accent6 3 2 4 2_51-Sch Exp Fed Awards  (1)" xfId="40096" xr:uid="{00000000-0005-0000-0000-0000CA860000}"/>
    <cellStyle name="40% - Accent6 3 2 4 3" xfId="5909" xr:uid="{00000000-0005-0000-0000-0000CB860000}"/>
    <cellStyle name="40% - Accent6 3 2 4 3 2" xfId="14044" xr:uid="{00000000-0005-0000-0000-0000CC860000}"/>
    <cellStyle name="40% - Accent6 3 2 4 3 3" xfId="20645" xr:uid="{00000000-0005-0000-0000-0000CD860000}"/>
    <cellStyle name="40% - Accent6 3 2 4 3_51-Sch Exp Fed Awards  (1)" xfId="40098" xr:uid="{00000000-0005-0000-0000-0000CE860000}"/>
    <cellStyle name="40% - Accent6 3 2 4 4" xfId="14045" xr:uid="{00000000-0005-0000-0000-0000CF860000}"/>
    <cellStyle name="40% - Accent6 3 2 4 4 2" xfId="40100" xr:uid="{00000000-0005-0000-0000-0000D0860000}"/>
    <cellStyle name="40% - Accent6 3 2 4 4_51-Sch Exp Fed Awards  (1)" xfId="40099" xr:uid="{00000000-0005-0000-0000-0000D1860000}"/>
    <cellStyle name="40% - Accent6 3 2 4 5" xfId="17009" xr:uid="{00000000-0005-0000-0000-0000D2860000}"/>
    <cellStyle name="40% - Accent6 3 2 4 5 2" xfId="40102" xr:uid="{00000000-0005-0000-0000-0000D3860000}"/>
    <cellStyle name="40% - Accent6 3 2 4 5_51-Sch Exp Fed Awards  (1)" xfId="40101" xr:uid="{00000000-0005-0000-0000-0000D4860000}"/>
    <cellStyle name="40% - Accent6 3 2 4 6" xfId="40103" xr:uid="{00000000-0005-0000-0000-0000D5860000}"/>
    <cellStyle name="40% - Accent6 3 2 4 6 2" xfId="40104" xr:uid="{00000000-0005-0000-0000-0000D6860000}"/>
    <cellStyle name="40% - Accent6 3 2 4 7" xfId="40105" xr:uid="{00000000-0005-0000-0000-0000D7860000}"/>
    <cellStyle name="40% - Accent6 3 2 4 8" xfId="40106" xr:uid="{00000000-0005-0000-0000-0000D8860000}"/>
    <cellStyle name="40% - Accent6 3 2 4_51-Sch Exp Fed Awards  (1)" xfId="40095" xr:uid="{00000000-0005-0000-0000-0000D9860000}"/>
    <cellStyle name="40% - Accent6 3 2 5" xfId="5910" xr:uid="{00000000-0005-0000-0000-0000DA860000}"/>
    <cellStyle name="40% - Accent6 3 2 5 2" xfId="5911" xr:uid="{00000000-0005-0000-0000-0000DB860000}"/>
    <cellStyle name="40% - Accent6 3 2 5 2 2" xfId="14046" xr:uid="{00000000-0005-0000-0000-0000DC860000}"/>
    <cellStyle name="40% - Accent6 3 2 5 2 3" xfId="22791" xr:uid="{00000000-0005-0000-0000-0000DD860000}"/>
    <cellStyle name="40% - Accent6 3 2 5 2_51-Sch Exp Fed Awards  (1)" xfId="40108" xr:uid="{00000000-0005-0000-0000-0000DE860000}"/>
    <cellStyle name="40% - Accent6 3 2 5 3" xfId="14047" xr:uid="{00000000-0005-0000-0000-0000DF860000}"/>
    <cellStyle name="40% - Accent6 3 2 5 3 2" xfId="40110" xr:uid="{00000000-0005-0000-0000-0000E0860000}"/>
    <cellStyle name="40% - Accent6 3 2 5 3_51-Sch Exp Fed Awards  (1)" xfId="40109" xr:uid="{00000000-0005-0000-0000-0000E1860000}"/>
    <cellStyle name="40% - Accent6 3 2 5 4" xfId="19157" xr:uid="{00000000-0005-0000-0000-0000E2860000}"/>
    <cellStyle name="40% - Accent6 3 2 5_51-Sch Exp Fed Awards  (1)" xfId="40107" xr:uid="{00000000-0005-0000-0000-0000E3860000}"/>
    <cellStyle name="40% - Accent6 3 2 6" xfId="5912" xr:uid="{00000000-0005-0000-0000-0000E4860000}"/>
    <cellStyle name="40% - Accent6 3 2 6 2" xfId="5913" xr:uid="{00000000-0005-0000-0000-0000E5860000}"/>
    <cellStyle name="40% - Accent6 3 2 6 2 2" xfId="14048" xr:uid="{00000000-0005-0000-0000-0000E6860000}"/>
    <cellStyle name="40% - Accent6 3 2 6 2 3" xfId="22882" xr:uid="{00000000-0005-0000-0000-0000E7860000}"/>
    <cellStyle name="40% - Accent6 3 2 6 2_51-Sch Exp Fed Awards  (1)" xfId="40112" xr:uid="{00000000-0005-0000-0000-0000E8860000}"/>
    <cellStyle name="40% - Accent6 3 2 6 3" xfId="14049" xr:uid="{00000000-0005-0000-0000-0000E9860000}"/>
    <cellStyle name="40% - Accent6 3 2 6 3 2" xfId="40114" xr:uid="{00000000-0005-0000-0000-0000EA860000}"/>
    <cellStyle name="40% - Accent6 3 2 6 3_51-Sch Exp Fed Awards  (1)" xfId="40113" xr:uid="{00000000-0005-0000-0000-0000EB860000}"/>
    <cellStyle name="40% - Accent6 3 2 6 4" xfId="19248" xr:uid="{00000000-0005-0000-0000-0000EC860000}"/>
    <cellStyle name="40% - Accent6 3 2 6_51-Sch Exp Fed Awards  (1)" xfId="40111" xr:uid="{00000000-0005-0000-0000-0000ED860000}"/>
    <cellStyle name="40% - Accent6 3 2 7" xfId="5914" xr:uid="{00000000-0005-0000-0000-0000EE860000}"/>
    <cellStyle name="40% - Accent6 3 2 7 2" xfId="5915" xr:uid="{00000000-0005-0000-0000-0000EF860000}"/>
    <cellStyle name="40% - Accent6 3 2 7 2 2" xfId="14050" xr:uid="{00000000-0005-0000-0000-0000F0860000}"/>
    <cellStyle name="40% - Accent6 3 2 7 2 3" xfId="22960" xr:uid="{00000000-0005-0000-0000-0000F1860000}"/>
    <cellStyle name="40% - Accent6 3 2 7 2_51-Sch Exp Fed Awards  (1)" xfId="40116" xr:uid="{00000000-0005-0000-0000-0000F2860000}"/>
    <cellStyle name="40% - Accent6 3 2 7 3" xfId="14051" xr:uid="{00000000-0005-0000-0000-0000F3860000}"/>
    <cellStyle name="40% - Accent6 3 2 7 3 2" xfId="40118" xr:uid="{00000000-0005-0000-0000-0000F4860000}"/>
    <cellStyle name="40% - Accent6 3 2 7 3_51-Sch Exp Fed Awards  (1)" xfId="40117" xr:uid="{00000000-0005-0000-0000-0000F5860000}"/>
    <cellStyle name="40% - Accent6 3 2 7 4" xfId="19326" xr:uid="{00000000-0005-0000-0000-0000F6860000}"/>
    <cellStyle name="40% - Accent6 3 2 7_51-Sch Exp Fed Awards  (1)" xfId="40115" xr:uid="{00000000-0005-0000-0000-0000F7860000}"/>
    <cellStyle name="40% - Accent6 3 2 8" xfId="5916" xr:uid="{00000000-0005-0000-0000-0000F8860000}"/>
    <cellStyle name="40% - Accent6 3 2 8 2" xfId="5917" xr:uid="{00000000-0005-0000-0000-0000F9860000}"/>
    <cellStyle name="40% - Accent6 3 2 8 2 2" xfId="14052" xr:uid="{00000000-0005-0000-0000-0000FA860000}"/>
    <cellStyle name="40% - Accent6 3 2 8 2 3" xfId="21173" xr:uid="{00000000-0005-0000-0000-0000FB860000}"/>
    <cellStyle name="40% - Accent6 3 2 8 2_51-Sch Exp Fed Awards  (1)" xfId="40120" xr:uid="{00000000-0005-0000-0000-0000FC860000}"/>
    <cellStyle name="40% - Accent6 3 2 8 3" xfId="14053" xr:uid="{00000000-0005-0000-0000-0000FD860000}"/>
    <cellStyle name="40% - Accent6 3 2 8 4" xfId="17539" xr:uid="{00000000-0005-0000-0000-0000FE860000}"/>
    <cellStyle name="40% - Accent6 3 2 8_51-Sch Exp Fed Awards  (1)" xfId="40119" xr:uid="{00000000-0005-0000-0000-0000FF860000}"/>
    <cellStyle name="40% - Accent6 3 2 9" xfId="5918" xr:uid="{00000000-0005-0000-0000-000000870000}"/>
    <cellStyle name="40% - Accent6 3 2 9 2" xfId="14054" xr:uid="{00000000-0005-0000-0000-000001870000}"/>
    <cellStyle name="40% - Accent6 3 2 9 3" xfId="20638" xr:uid="{00000000-0005-0000-0000-000002870000}"/>
    <cellStyle name="40% - Accent6 3 2 9_51-Sch Exp Fed Awards  (1)" xfId="40121" xr:uid="{00000000-0005-0000-0000-000003870000}"/>
    <cellStyle name="40% - Accent6 3 2_411200-10 -20" xfId="40122" xr:uid="{00000000-0005-0000-0000-000004870000}"/>
    <cellStyle name="40% - Accent6 3 3" xfId="5919" xr:uid="{00000000-0005-0000-0000-000005870000}"/>
    <cellStyle name="40% - Accent6 3 3 10" xfId="40123" xr:uid="{00000000-0005-0000-0000-000006870000}"/>
    <cellStyle name="40% - Accent6 3 3 2" xfId="5920" xr:uid="{00000000-0005-0000-0000-000007870000}"/>
    <cellStyle name="40% - Accent6 3 3 2 2" xfId="5921" xr:uid="{00000000-0005-0000-0000-000008870000}"/>
    <cellStyle name="40% - Accent6 3 3 2 2 2" xfId="5922" xr:uid="{00000000-0005-0000-0000-000009870000}"/>
    <cellStyle name="40% - Accent6 3 3 2 2 2 2" xfId="5923" xr:uid="{00000000-0005-0000-0000-00000A870000}"/>
    <cellStyle name="40% - Accent6 3 3 2 2 2 2 2" xfId="14055" xr:uid="{00000000-0005-0000-0000-00000B870000}"/>
    <cellStyle name="40% - Accent6 3 3 2 2 2 2 3" xfId="22359" xr:uid="{00000000-0005-0000-0000-00000C870000}"/>
    <cellStyle name="40% - Accent6 3 3 2 2 2 2_51-Sch Exp Fed Awards  (1)" xfId="40126" xr:uid="{00000000-0005-0000-0000-00000D870000}"/>
    <cellStyle name="40% - Accent6 3 3 2 2 2 3" xfId="14056" xr:uid="{00000000-0005-0000-0000-00000E870000}"/>
    <cellStyle name="40% - Accent6 3 3 2 2 2 4" xfId="18725" xr:uid="{00000000-0005-0000-0000-00000F870000}"/>
    <cellStyle name="40% - Accent6 3 3 2 2 2_51-Sch Exp Fed Awards  (1)" xfId="40125" xr:uid="{00000000-0005-0000-0000-000010870000}"/>
    <cellStyle name="40% - Accent6 3 3 2 2 3" xfId="5924" xr:uid="{00000000-0005-0000-0000-000011870000}"/>
    <cellStyle name="40% - Accent6 3 3 2 2 3 2" xfId="14057" xr:uid="{00000000-0005-0000-0000-000012870000}"/>
    <cellStyle name="40% - Accent6 3 3 2 2 3 3" xfId="20648" xr:uid="{00000000-0005-0000-0000-000013870000}"/>
    <cellStyle name="40% - Accent6 3 3 2 2 3_51-Sch Exp Fed Awards  (1)" xfId="40127" xr:uid="{00000000-0005-0000-0000-000014870000}"/>
    <cellStyle name="40% - Accent6 3 3 2 2 4" xfId="14058" xr:uid="{00000000-0005-0000-0000-000015870000}"/>
    <cellStyle name="40% - Accent6 3 3 2 2 4 2" xfId="40129" xr:uid="{00000000-0005-0000-0000-000016870000}"/>
    <cellStyle name="40% - Accent6 3 3 2 2 4_51-Sch Exp Fed Awards  (1)" xfId="40128" xr:uid="{00000000-0005-0000-0000-000017870000}"/>
    <cellStyle name="40% - Accent6 3 3 2 2 5" xfId="17012" xr:uid="{00000000-0005-0000-0000-000018870000}"/>
    <cellStyle name="40% - Accent6 3 3 2 2 5 2" xfId="40131" xr:uid="{00000000-0005-0000-0000-000019870000}"/>
    <cellStyle name="40% - Accent6 3 3 2 2 5_51-Sch Exp Fed Awards  (1)" xfId="40130" xr:uid="{00000000-0005-0000-0000-00001A870000}"/>
    <cellStyle name="40% - Accent6 3 3 2 2 6" xfId="40132" xr:uid="{00000000-0005-0000-0000-00001B870000}"/>
    <cellStyle name="40% - Accent6 3 3 2 2 6 2" xfId="40133" xr:uid="{00000000-0005-0000-0000-00001C870000}"/>
    <cellStyle name="40% - Accent6 3 3 2 2 7" xfId="40134" xr:uid="{00000000-0005-0000-0000-00001D870000}"/>
    <cellStyle name="40% - Accent6 3 3 2 2 8" xfId="40135" xr:uid="{00000000-0005-0000-0000-00001E870000}"/>
    <cellStyle name="40% - Accent6 3 3 2 2_51-Sch Exp Fed Awards  (1)" xfId="40124" xr:uid="{00000000-0005-0000-0000-00001F870000}"/>
    <cellStyle name="40% - Accent6 3 3 2 3" xfId="5925" xr:uid="{00000000-0005-0000-0000-000020870000}"/>
    <cellStyle name="40% - Accent6 3 3 2 3 2" xfId="5926" xr:uid="{00000000-0005-0000-0000-000021870000}"/>
    <cellStyle name="40% - Accent6 3 3 2 3 2 2" xfId="14059" xr:uid="{00000000-0005-0000-0000-000022870000}"/>
    <cellStyle name="40% - Accent6 3 3 2 3 2 3" xfId="22358" xr:uid="{00000000-0005-0000-0000-000023870000}"/>
    <cellStyle name="40% - Accent6 3 3 2 3 2_51-Sch Exp Fed Awards  (1)" xfId="40137" xr:uid="{00000000-0005-0000-0000-000024870000}"/>
    <cellStyle name="40% - Accent6 3 3 2 3 3" xfId="14060" xr:uid="{00000000-0005-0000-0000-000025870000}"/>
    <cellStyle name="40% - Accent6 3 3 2 3 4" xfId="18724" xr:uid="{00000000-0005-0000-0000-000026870000}"/>
    <cellStyle name="40% - Accent6 3 3 2 3_51-Sch Exp Fed Awards  (1)" xfId="40136" xr:uid="{00000000-0005-0000-0000-000027870000}"/>
    <cellStyle name="40% - Accent6 3 3 2 4" xfId="5927" xr:uid="{00000000-0005-0000-0000-000028870000}"/>
    <cellStyle name="40% - Accent6 3 3 2 4 2" xfId="14061" xr:uid="{00000000-0005-0000-0000-000029870000}"/>
    <cellStyle name="40% - Accent6 3 3 2 4 3" xfId="20647" xr:uid="{00000000-0005-0000-0000-00002A870000}"/>
    <cellStyle name="40% - Accent6 3 3 2 4_51-Sch Exp Fed Awards  (1)" xfId="40138" xr:uid="{00000000-0005-0000-0000-00002B870000}"/>
    <cellStyle name="40% - Accent6 3 3 2 5" xfId="14062" xr:uid="{00000000-0005-0000-0000-00002C870000}"/>
    <cellStyle name="40% - Accent6 3 3 2 5 2" xfId="40140" xr:uid="{00000000-0005-0000-0000-00002D870000}"/>
    <cellStyle name="40% - Accent6 3 3 2 5_51-Sch Exp Fed Awards  (1)" xfId="40139" xr:uid="{00000000-0005-0000-0000-00002E870000}"/>
    <cellStyle name="40% - Accent6 3 3 2 6" xfId="17011" xr:uid="{00000000-0005-0000-0000-00002F870000}"/>
    <cellStyle name="40% - Accent6 3 3 2 6 2" xfId="40142" xr:uid="{00000000-0005-0000-0000-000030870000}"/>
    <cellStyle name="40% - Accent6 3 3 2 6_51-Sch Exp Fed Awards  (1)" xfId="40141" xr:uid="{00000000-0005-0000-0000-000031870000}"/>
    <cellStyle name="40% - Accent6 3 3 2 7" xfId="40143" xr:uid="{00000000-0005-0000-0000-000032870000}"/>
    <cellStyle name="40% - Accent6 3 3 2 7 2" xfId="40144" xr:uid="{00000000-0005-0000-0000-000033870000}"/>
    <cellStyle name="40% - Accent6 3 3 2 8" xfId="40145" xr:uid="{00000000-0005-0000-0000-000034870000}"/>
    <cellStyle name="40% - Accent6 3 3 2 9" xfId="40146" xr:uid="{00000000-0005-0000-0000-000035870000}"/>
    <cellStyle name="40% - Accent6 3 3 2_411200-10 -20" xfId="40147" xr:uid="{00000000-0005-0000-0000-000036870000}"/>
    <cellStyle name="40% - Accent6 3 3 3" xfId="5928" xr:uid="{00000000-0005-0000-0000-000037870000}"/>
    <cellStyle name="40% - Accent6 3 3 3 2" xfId="5929" xr:uid="{00000000-0005-0000-0000-000038870000}"/>
    <cellStyle name="40% - Accent6 3 3 3 2 2" xfId="5930" xr:uid="{00000000-0005-0000-0000-000039870000}"/>
    <cellStyle name="40% - Accent6 3 3 3 2 2 2" xfId="14063" xr:uid="{00000000-0005-0000-0000-00003A870000}"/>
    <cellStyle name="40% - Accent6 3 3 3 2 2 3" xfId="22360" xr:uid="{00000000-0005-0000-0000-00003B870000}"/>
    <cellStyle name="40% - Accent6 3 3 3 2 2_51-Sch Exp Fed Awards  (1)" xfId="40150" xr:uid="{00000000-0005-0000-0000-00003C870000}"/>
    <cellStyle name="40% - Accent6 3 3 3 2 3" xfId="14064" xr:uid="{00000000-0005-0000-0000-00003D870000}"/>
    <cellStyle name="40% - Accent6 3 3 3 2 4" xfId="18726" xr:uid="{00000000-0005-0000-0000-00003E870000}"/>
    <cellStyle name="40% - Accent6 3 3 3 2_51-Sch Exp Fed Awards  (1)" xfId="40149" xr:uid="{00000000-0005-0000-0000-00003F870000}"/>
    <cellStyle name="40% - Accent6 3 3 3 3" xfId="5931" xr:uid="{00000000-0005-0000-0000-000040870000}"/>
    <cellStyle name="40% - Accent6 3 3 3 3 2" xfId="14065" xr:uid="{00000000-0005-0000-0000-000041870000}"/>
    <cellStyle name="40% - Accent6 3 3 3 3 3" xfId="20649" xr:uid="{00000000-0005-0000-0000-000042870000}"/>
    <cellStyle name="40% - Accent6 3 3 3 3_51-Sch Exp Fed Awards  (1)" xfId="40151" xr:uid="{00000000-0005-0000-0000-000043870000}"/>
    <cellStyle name="40% - Accent6 3 3 3 4" xfId="14066" xr:uid="{00000000-0005-0000-0000-000044870000}"/>
    <cellStyle name="40% - Accent6 3 3 3 4 2" xfId="40153" xr:uid="{00000000-0005-0000-0000-000045870000}"/>
    <cellStyle name="40% - Accent6 3 3 3 4_51-Sch Exp Fed Awards  (1)" xfId="40152" xr:uid="{00000000-0005-0000-0000-000046870000}"/>
    <cellStyle name="40% - Accent6 3 3 3 5" xfId="17013" xr:uid="{00000000-0005-0000-0000-000047870000}"/>
    <cellStyle name="40% - Accent6 3 3 3 5 2" xfId="40155" xr:uid="{00000000-0005-0000-0000-000048870000}"/>
    <cellStyle name="40% - Accent6 3 3 3 5_51-Sch Exp Fed Awards  (1)" xfId="40154" xr:uid="{00000000-0005-0000-0000-000049870000}"/>
    <cellStyle name="40% - Accent6 3 3 3 6" xfId="40156" xr:uid="{00000000-0005-0000-0000-00004A870000}"/>
    <cellStyle name="40% - Accent6 3 3 3 6 2" xfId="40157" xr:uid="{00000000-0005-0000-0000-00004B870000}"/>
    <cellStyle name="40% - Accent6 3 3 3 7" xfId="40158" xr:uid="{00000000-0005-0000-0000-00004C870000}"/>
    <cellStyle name="40% - Accent6 3 3 3 8" xfId="40159" xr:uid="{00000000-0005-0000-0000-00004D870000}"/>
    <cellStyle name="40% - Accent6 3 3 3_51-Sch Exp Fed Awards  (1)" xfId="40148" xr:uid="{00000000-0005-0000-0000-00004E870000}"/>
    <cellStyle name="40% - Accent6 3 3 4" xfId="5932" xr:uid="{00000000-0005-0000-0000-00004F870000}"/>
    <cellStyle name="40% - Accent6 3 3 4 2" xfId="5933" xr:uid="{00000000-0005-0000-0000-000050870000}"/>
    <cellStyle name="40% - Accent6 3 3 4 2 2" xfId="14067" xr:uid="{00000000-0005-0000-0000-000051870000}"/>
    <cellStyle name="40% - Accent6 3 3 4 2 3" xfId="22357" xr:uid="{00000000-0005-0000-0000-000052870000}"/>
    <cellStyle name="40% - Accent6 3 3 4 2_51-Sch Exp Fed Awards  (1)" xfId="40161" xr:uid="{00000000-0005-0000-0000-000053870000}"/>
    <cellStyle name="40% - Accent6 3 3 4 3" xfId="14068" xr:uid="{00000000-0005-0000-0000-000054870000}"/>
    <cellStyle name="40% - Accent6 3 3 4 4" xfId="18723" xr:uid="{00000000-0005-0000-0000-000055870000}"/>
    <cellStyle name="40% - Accent6 3 3 4_51-Sch Exp Fed Awards  (1)" xfId="40160" xr:uid="{00000000-0005-0000-0000-000056870000}"/>
    <cellStyle name="40% - Accent6 3 3 5" xfId="5934" xr:uid="{00000000-0005-0000-0000-000057870000}"/>
    <cellStyle name="40% - Accent6 3 3 5 2" xfId="14069" xr:uid="{00000000-0005-0000-0000-000058870000}"/>
    <cellStyle name="40% - Accent6 3 3 5 3" xfId="20646" xr:uid="{00000000-0005-0000-0000-000059870000}"/>
    <cellStyle name="40% - Accent6 3 3 5_51-Sch Exp Fed Awards  (1)" xfId="40162" xr:uid="{00000000-0005-0000-0000-00005A870000}"/>
    <cellStyle name="40% - Accent6 3 3 6" xfId="14070" xr:uid="{00000000-0005-0000-0000-00005B870000}"/>
    <cellStyle name="40% - Accent6 3 3 6 2" xfId="40164" xr:uid="{00000000-0005-0000-0000-00005C870000}"/>
    <cellStyle name="40% - Accent6 3 3 6_51-Sch Exp Fed Awards  (1)" xfId="40163" xr:uid="{00000000-0005-0000-0000-00005D870000}"/>
    <cellStyle name="40% - Accent6 3 3 7" xfId="17010" xr:uid="{00000000-0005-0000-0000-00005E870000}"/>
    <cellStyle name="40% - Accent6 3 3 7 2" xfId="40166" xr:uid="{00000000-0005-0000-0000-00005F870000}"/>
    <cellStyle name="40% - Accent6 3 3 7_51-Sch Exp Fed Awards  (1)" xfId="40165" xr:uid="{00000000-0005-0000-0000-000060870000}"/>
    <cellStyle name="40% - Accent6 3 3 8" xfId="40167" xr:uid="{00000000-0005-0000-0000-000061870000}"/>
    <cellStyle name="40% - Accent6 3 3 8 2" xfId="40168" xr:uid="{00000000-0005-0000-0000-000062870000}"/>
    <cellStyle name="40% - Accent6 3 3 9" xfId="40169" xr:uid="{00000000-0005-0000-0000-000063870000}"/>
    <cellStyle name="40% - Accent6 3 3_411200-10 -20" xfId="40170" xr:uid="{00000000-0005-0000-0000-000064870000}"/>
    <cellStyle name="40% - Accent6 3 4" xfId="5935" xr:uid="{00000000-0005-0000-0000-000065870000}"/>
    <cellStyle name="40% - Accent6 3 4 2" xfId="5936" xr:uid="{00000000-0005-0000-0000-000066870000}"/>
    <cellStyle name="40% - Accent6 3 4 2 2" xfId="5937" xr:uid="{00000000-0005-0000-0000-000067870000}"/>
    <cellStyle name="40% - Accent6 3 4 2 2 2" xfId="5938" xr:uid="{00000000-0005-0000-0000-000068870000}"/>
    <cellStyle name="40% - Accent6 3 4 2 2 2 2" xfId="14071" xr:uid="{00000000-0005-0000-0000-000069870000}"/>
    <cellStyle name="40% - Accent6 3 4 2 2 2 3" xfId="22362" xr:uid="{00000000-0005-0000-0000-00006A870000}"/>
    <cellStyle name="40% - Accent6 3 4 2 2 2_51-Sch Exp Fed Awards  (1)" xfId="40173" xr:uid="{00000000-0005-0000-0000-00006B870000}"/>
    <cellStyle name="40% - Accent6 3 4 2 2 3" xfId="14072" xr:uid="{00000000-0005-0000-0000-00006C870000}"/>
    <cellStyle name="40% - Accent6 3 4 2 2 4" xfId="18728" xr:uid="{00000000-0005-0000-0000-00006D870000}"/>
    <cellStyle name="40% - Accent6 3 4 2 2_51-Sch Exp Fed Awards  (1)" xfId="40172" xr:uid="{00000000-0005-0000-0000-00006E870000}"/>
    <cellStyle name="40% - Accent6 3 4 2 3" xfId="5939" xr:uid="{00000000-0005-0000-0000-00006F870000}"/>
    <cellStyle name="40% - Accent6 3 4 2 3 2" xfId="14073" xr:uid="{00000000-0005-0000-0000-000070870000}"/>
    <cellStyle name="40% - Accent6 3 4 2 3 3" xfId="20651" xr:uid="{00000000-0005-0000-0000-000071870000}"/>
    <cellStyle name="40% - Accent6 3 4 2 3_51-Sch Exp Fed Awards  (1)" xfId="40174" xr:uid="{00000000-0005-0000-0000-000072870000}"/>
    <cellStyle name="40% - Accent6 3 4 2 4" xfId="14074" xr:uid="{00000000-0005-0000-0000-000073870000}"/>
    <cellStyle name="40% - Accent6 3 4 2 4 2" xfId="40176" xr:uid="{00000000-0005-0000-0000-000074870000}"/>
    <cellStyle name="40% - Accent6 3 4 2 4_51-Sch Exp Fed Awards  (1)" xfId="40175" xr:uid="{00000000-0005-0000-0000-000075870000}"/>
    <cellStyle name="40% - Accent6 3 4 2 5" xfId="17015" xr:uid="{00000000-0005-0000-0000-000076870000}"/>
    <cellStyle name="40% - Accent6 3 4 2 5 2" xfId="40178" xr:uid="{00000000-0005-0000-0000-000077870000}"/>
    <cellStyle name="40% - Accent6 3 4 2 5_51-Sch Exp Fed Awards  (1)" xfId="40177" xr:uid="{00000000-0005-0000-0000-000078870000}"/>
    <cellStyle name="40% - Accent6 3 4 2 6" xfId="40179" xr:uid="{00000000-0005-0000-0000-000079870000}"/>
    <cellStyle name="40% - Accent6 3 4 2 6 2" xfId="40180" xr:uid="{00000000-0005-0000-0000-00007A870000}"/>
    <cellStyle name="40% - Accent6 3 4 2 7" xfId="40181" xr:uid="{00000000-0005-0000-0000-00007B870000}"/>
    <cellStyle name="40% - Accent6 3 4 2 8" xfId="40182" xr:uid="{00000000-0005-0000-0000-00007C870000}"/>
    <cellStyle name="40% - Accent6 3 4 2_51-Sch Exp Fed Awards  (1)" xfId="40171" xr:uid="{00000000-0005-0000-0000-00007D870000}"/>
    <cellStyle name="40% - Accent6 3 4 3" xfId="5940" xr:uid="{00000000-0005-0000-0000-00007E870000}"/>
    <cellStyle name="40% - Accent6 3 4 3 2" xfId="5941" xr:uid="{00000000-0005-0000-0000-00007F870000}"/>
    <cellStyle name="40% - Accent6 3 4 3 2 2" xfId="14075" xr:uid="{00000000-0005-0000-0000-000080870000}"/>
    <cellStyle name="40% - Accent6 3 4 3 2 3" xfId="22361" xr:uid="{00000000-0005-0000-0000-000081870000}"/>
    <cellStyle name="40% - Accent6 3 4 3 2_51-Sch Exp Fed Awards  (1)" xfId="40184" xr:uid="{00000000-0005-0000-0000-000082870000}"/>
    <cellStyle name="40% - Accent6 3 4 3 3" xfId="14076" xr:uid="{00000000-0005-0000-0000-000083870000}"/>
    <cellStyle name="40% - Accent6 3 4 3 4" xfId="18727" xr:uid="{00000000-0005-0000-0000-000084870000}"/>
    <cellStyle name="40% - Accent6 3 4 3_51-Sch Exp Fed Awards  (1)" xfId="40183" xr:uid="{00000000-0005-0000-0000-000085870000}"/>
    <cellStyle name="40% - Accent6 3 4 4" xfId="5942" xr:uid="{00000000-0005-0000-0000-000086870000}"/>
    <cellStyle name="40% - Accent6 3 4 4 2" xfId="14077" xr:uid="{00000000-0005-0000-0000-000087870000}"/>
    <cellStyle name="40% - Accent6 3 4 4 3" xfId="20650" xr:uid="{00000000-0005-0000-0000-000088870000}"/>
    <cellStyle name="40% - Accent6 3 4 4_51-Sch Exp Fed Awards  (1)" xfId="40185" xr:uid="{00000000-0005-0000-0000-000089870000}"/>
    <cellStyle name="40% - Accent6 3 4 5" xfId="14078" xr:uid="{00000000-0005-0000-0000-00008A870000}"/>
    <cellStyle name="40% - Accent6 3 4 5 2" xfId="40187" xr:uid="{00000000-0005-0000-0000-00008B870000}"/>
    <cellStyle name="40% - Accent6 3 4 5_51-Sch Exp Fed Awards  (1)" xfId="40186" xr:uid="{00000000-0005-0000-0000-00008C870000}"/>
    <cellStyle name="40% - Accent6 3 4 6" xfId="17014" xr:uid="{00000000-0005-0000-0000-00008D870000}"/>
    <cellStyle name="40% - Accent6 3 4 6 2" xfId="40189" xr:uid="{00000000-0005-0000-0000-00008E870000}"/>
    <cellStyle name="40% - Accent6 3 4 6_51-Sch Exp Fed Awards  (1)" xfId="40188" xr:uid="{00000000-0005-0000-0000-00008F870000}"/>
    <cellStyle name="40% - Accent6 3 4 7" xfId="40190" xr:uid="{00000000-0005-0000-0000-000090870000}"/>
    <cellStyle name="40% - Accent6 3 4 7 2" xfId="40191" xr:uid="{00000000-0005-0000-0000-000091870000}"/>
    <cellStyle name="40% - Accent6 3 4 8" xfId="40192" xr:uid="{00000000-0005-0000-0000-000092870000}"/>
    <cellStyle name="40% - Accent6 3 4 9" xfId="40193" xr:uid="{00000000-0005-0000-0000-000093870000}"/>
    <cellStyle name="40% - Accent6 3 4_411200-10 -20" xfId="40194" xr:uid="{00000000-0005-0000-0000-000094870000}"/>
    <cellStyle name="40% - Accent6 3 5" xfId="5943" xr:uid="{00000000-0005-0000-0000-000095870000}"/>
    <cellStyle name="40% - Accent6 3 5 2" xfId="5944" xr:uid="{00000000-0005-0000-0000-000096870000}"/>
    <cellStyle name="40% - Accent6 3 5 2 2" xfId="5945" xr:uid="{00000000-0005-0000-0000-000097870000}"/>
    <cellStyle name="40% - Accent6 3 5 2 2 2" xfId="14079" xr:uid="{00000000-0005-0000-0000-000098870000}"/>
    <cellStyle name="40% - Accent6 3 5 2 2 3" xfId="22363" xr:uid="{00000000-0005-0000-0000-000099870000}"/>
    <cellStyle name="40% - Accent6 3 5 2 2_51-Sch Exp Fed Awards  (1)" xfId="40197" xr:uid="{00000000-0005-0000-0000-00009A870000}"/>
    <cellStyle name="40% - Accent6 3 5 2 3" xfId="14080" xr:uid="{00000000-0005-0000-0000-00009B870000}"/>
    <cellStyle name="40% - Accent6 3 5 2 4" xfId="18729" xr:uid="{00000000-0005-0000-0000-00009C870000}"/>
    <cellStyle name="40% - Accent6 3 5 2_51-Sch Exp Fed Awards  (1)" xfId="40196" xr:uid="{00000000-0005-0000-0000-00009D870000}"/>
    <cellStyle name="40% - Accent6 3 5 3" xfId="5946" xr:uid="{00000000-0005-0000-0000-00009E870000}"/>
    <cellStyle name="40% - Accent6 3 5 3 2" xfId="14081" xr:uid="{00000000-0005-0000-0000-00009F870000}"/>
    <cellStyle name="40% - Accent6 3 5 3 3" xfId="20652" xr:uid="{00000000-0005-0000-0000-0000A0870000}"/>
    <cellStyle name="40% - Accent6 3 5 3_51-Sch Exp Fed Awards  (1)" xfId="40198" xr:uid="{00000000-0005-0000-0000-0000A1870000}"/>
    <cellStyle name="40% - Accent6 3 5 4" xfId="14082" xr:uid="{00000000-0005-0000-0000-0000A2870000}"/>
    <cellStyle name="40% - Accent6 3 5 4 2" xfId="40200" xr:uid="{00000000-0005-0000-0000-0000A3870000}"/>
    <cellStyle name="40% - Accent6 3 5 4_51-Sch Exp Fed Awards  (1)" xfId="40199" xr:uid="{00000000-0005-0000-0000-0000A4870000}"/>
    <cellStyle name="40% - Accent6 3 5 5" xfId="17016" xr:uid="{00000000-0005-0000-0000-0000A5870000}"/>
    <cellStyle name="40% - Accent6 3 5 5 2" xfId="40202" xr:uid="{00000000-0005-0000-0000-0000A6870000}"/>
    <cellStyle name="40% - Accent6 3 5 5_51-Sch Exp Fed Awards  (1)" xfId="40201" xr:uid="{00000000-0005-0000-0000-0000A7870000}"/>
    <cellStyle name="40% - Accent6 3 5 6" xfId="40203" xr:uid="{00000000-0005-0000-0000-0000A8870000}"/>
    <cellStyle name="40% - Accent6 3 5 6 2" xfId="40204" xr:uid="{00000000-0005-0000-0000-0000A9870000}"/>
    <cellStyle name="40% - Accent6 3 5 7" xfId="40205" xr:uid="{00000000-0005-0000-0000-0000AA870000}"/>
    <cellStyle name="40% - Accent6 3 5 8" xfId="40206" xr:uid="{00000000-0005-0000-0000-0000AB870000}"/>
    <cellStyle name="40% - Accent6 3 5_51-Sch Exp Fed Awards  (1)" xfId="40195" xr:uid="{00000000-0005-0000-0000-0000AC870000}"/>
    <cellStyle name="40% - Accent6 3 6" xfId="5947" xr:uid="{00000000-0005-0000-0000-0000AD870000}"/>
    <cellStyle name="40% - Accent6 3 6 2" xfId="5948" xr:uid="{00000000-0005-0000-0000-0000AE870000}"/>
    <cellStyle name="40% - Accent6 3 6 2 2" xfId="14083" xr:uid="{00000000-0005-0000-0000-0000AF870000}"/>
    <cellStyle name="40% - Accent6 3 6 2 3" xfId="22735" xr:uid="{00000000-0005-0000-0000-0000B0870000}"/>
    <cellStyle name="40% - Accent6 3 6 2_51-Sch Exp Fed Awards  (1)" xfId="40208" xr:uid="{00000000-0005-0000-0000-0000B1870000}"/>
    <cellStyle name="40% - Accent6 3 6 3" xfId="14084" xr:uid="{00000000-0005-0000-0000-0000B2870000}"/>
    <cellStyle name="40% - Accent6 3 6 3 2" xfId="40210" xr:uid="{00000000-0005-0000-0000-0000B3870000}"/>
    <cellStyle name="40% - Accent6 3 6 3_51-Sch Exp Fed Awards  (1)" xfId="40209" xr:uid="{00000000-0005-0000-0000-0000B4870000}"/>
    <cellStyle name="40% - Accent6 3 6 4" xfId="19101" xr:uid="{00000000-0005-0000-0000-0000B5870000}"/>
    <cellStyle name="40% - Accent6 3 6_51-Sch Exp Fed Awards  (1)" xfId="40207" xr:uid="{00000000-0005-0000-0000-0000B6870000}"/>
    <cellStyle name="40% - Accent6 3 7" xfId="5949" xr:uid="{00000000-0005-0000-0000-0000B7870000}"/>
    <cellStyle name="40% - Accent6 3 7 2" xfId="5950" xr:uid="{00000000-0005-0000-0000-0000B8870000}"/>
    <cellStyle name="40% - Accent6 3 7 2 2" xfId="14085" xr:uid="{00000000-0005-0000-0000-0000B9870000}"/>
    <cellStyle name="40% - Accent6 3 7 2 3" xfId="22834" xr:uid="{00000000-0005-0000-0000-0000BA870000}"/>
    <cellStyle name="40% - Accent6 3 7 2_51-Sch Exp Fed Awards  (1)" xfId="40212" xr:uid="{00000000-0005-0000-0000-0000BB870000}"/>
    <cellStyle name="40% - Accent6 3 7 3" xfId="14086" xr:uid="{00000000-0005-0000-0000-0000BC870000}"/>
    <cellStyle name="40% - Accent6 3 7 3 2" xfId="40214" xr:uid="{00000000-0005-0000-0000-0000BD870000}"/>
    <cellStyle name="40% - Accent6 3 7 3_51-Sch Exp Fed Awards  (1)" xfId="40213" xr:uid="{00000000-0005-0000-0000-0000BE870000}"/>
    <cellStyle name="40% - Accent6 3 7 4" xfId="19200" xr:uid="{00000000-0005-0000-0000-0000BF870000}"/>
    <cellStyle name="40% - Accent6 3 7_51-Sch Exp Fed Awards  (1)" xfId="40211" xr:uid="{00000000-0005-0000-0000-0000C0870000}"/>
    <cellStyle name="40% - Accent6 3 8" xfId="5951" xr:uid="{00000000-0005-0000-0000-0000C1870000}"/>
    <cellStyle name="40% - Accent6 3 8 2" xfId="5952" xr:uid="{00000000-0005-0000-0000-0000C2870000}"/>
    <cellStyle name="40% - Accent6 3 8 2 2" xfId="14087" xr:uid="{00000000-0005-0000-0000-0000C3870000}"/>
    <cellStyle name="40% - Accent6 3 8 2 3" xfId="22912" xr:uid="{00000000-0005-0000-0000-0000C4870000}"/>
    <cellStyle name="40% - Accent6 3 8 2_51-Sch Exp Fed Awards  (1)" xfId="40216" xr:uid="{00000000-0005-0000-0000-0000C5870000}"/>
    <cellStyle name="40% - Accent6 3 8 3" xfId="14088" xr:uid="{00000000-0005-0000-0000-0000C6870000}"/>
    <cellStyle name="40% - Accent6 3 8 3 2" xfId="40218" xr:uid="{00000000-0005-0000-0000-0000C7870000}"/>
    <cellStyle name="40% - Accent6 3 8 3_51-Sch Exp Fed Awards  (1)" xfId="40217" xr:uid="{00000000-0005-0000-0000-0000C8870000}"/>
    <cellStyle name="40% - Accent6 3 8 4" xfId="19278" xr:uid="{00000000-0005-0000-0000-0000C9870000}"/>
    <cellStyle name="40% - Accent6 3 8_51-Sch Exp Fed Awards  (1)" xfId="40215" xr:uid="{00000000-0005-0000-0000-0000CA870000}"/>
    <cellStyle name="40% - Accent6 3 9" xfId="5953" xr:uid="{00000000-0005-0000-0000-0000CB870000}"/>
    <cellStyle name="40% - Accent6 3_411200-10 -20" xfId="40219" xr:uid="{00000000-0005-0000-0000-0000CC870000}"/>
    <cellStyle name="40% - Accent6 4" xfId="5954" xr:uid="{00000000-0005-0000-0000-0000CD870000}"/>
    <cellStyle name="40% - Accent6 4 10" xfId="5955" xr:uid="{00000000-0005-0000-0000-0000CE870000}"/>
    <cellStyle name="40% - Accent6 4 10 2" xfId="14089" xr:uid="{00000000-0005-0000-0000-0000CF870000}"/>
    <cellStyle name="40% - Accent6 4 10 3" xfId="20653" xr:uid="{00000000-0005-0000-0000-0000D0870000}"/>
    <cellStyle name="40% - Accent6 4 10_51-Sch Exp Fed Awards  (1)" xfId="40220" xr:uid="{00000000-0005-0000-0000-0000D1870000}"/>
    <cellStyle name="40% - Accent6 4 11" xfId="14090" xr:uid="{00000000-0005-0000-0000-0000D2870000}"/>
    <cellStyle name="40% - Accent6 4 11 2" xfId="40222" xr:uid="{00000000-0005-0000-0000-0000D3870000}"/>
    <cellStyle name="40% - Accent6 4 11_51-Sch Exp Fed Awards  (1)" xfId="40221" xr:uid="{00000000-0005-0000-0000-0000D4870000}"/>
    <cellStyle name="40% - Accent6 4 12" xfId="17017" xr:uid="{00000000-0005-0000-0000-0000D5870000}"/>
    <cellStyle name="40% - Accent6 4 12 2" xfId="40224" xr:uid="{00000000-0005-0000-0000-0000D6870000}"/>
    <cellStyle name="40% - Accent6 4 12_51-Sch Exp Fed Awards  (1)" xfId="40223" xr:uid="{00000000-0005-0000-0000-0000D7870000}"/>
    <cellStyle name="40% - Accent6 4 13" xfId="40225" xr:uid="{00000000-0005-0000-0000-0000D8870000}"/>
    <cellStyle name="40% - Accent6 4 13 2" xfId="40226" xr:uid="{00000000-0005-0000-0000-0000D9870000}"/>
    <cellStyle name="40% - Accent6 4 14" xfId="40227" xr:uid="{00000000-0005-0000-0000-0000DA870000}"/>
    <cellStyle name="40% - Accent6 4 14 2" xfId="40228" xr:uid="{00000000-0005-0000-0000-0000DB870000}"/>
    <cellStyle name="40% - Accent6 4 15" xfId="40229" xr:uid="{00000000-0005-0000-0000-0000DC870000}"/>
    <cellStyle name="40% - Accent6 4 16" xfId="40230" xr:uid="{00000000-0005-0000-0000-0000DD870000}"/>
    <cellStyle name="40% - Accent6 4 2" xfId="5956" xr:uid="{00000000-0005-0000-0000-0000DE870000}"/>
    <cellStyle name="40% - Accent6 4 2 10" xfId="40231" xr:uid="{00000000-0005-0000-0000-0000DF870000}"/>
    <cellStyle name="40% - Accent6 4 2 11" xfId="40232" xr:uid="{00000000-0005-0000-0000-0000E0870000}"/>
    <cellStyle name="40% - Accent6 4 2 2" xfId="5957" xr:uid="{00000000-0005-0000-0000-0000E1870000}"/>
    <cellStyle name="40% - Accent6 4 2 2 10" xfId="40233" xr:uid="{00000000-0005-0000-0000-0000E2870000}"/>
    <cellStyle name="40% - Accent6 4 2 2 2" xfId="5958" xr:uid="{00000000-0005-0000-0000-0000E3870000}"/>
    <cellStyle name="40% - Accent6 4 2 2 2 2" xfId="5959" xr:uid="{00000000-0005-0000-0000-0000E4870000}"/>
    <cellStyle name="40% - Accent6 4 2 2 2 2 2" xfId="5960" xr:uid="{00000000-0005-0000-0000-0000E5870000}"/>
    <cellStyle name="40% - Accent6 4 2 2 2 2 2 2" xfId="5961" xr:uid="{00000000-0005-0000-0000-0000E6870000}"/>
    <cellStyle name="40% - Accent6 4 2 2 2 2 2 2 2" xfId="14091" xr:uid="{00000000-0005-0000-0000-0000E7870000}"/>
    <cellStyle name="40% - Accent6 4 2 2 2 2 2 2 3" xfId="22367" xr:uid="{00000000-0005-0000-0000-0000E8870000}"/>
    <cellStyle name="40% - Accent6 4 2 2 2 2 2 2_51-Sch Exp Fed Awards  (1)" xfId="40236" xr:uid="{00000000-0005-0000-0000-0000E9870000}"/>
    <cellStyle name="40% - Accent6 4 2 2 2 2 2 3" xfId="14092" xr:uid="{00000000-0005-0000-0000-0000EA870000}"/>
    <cellStyle name="40% - Accent6 4 2 2 2 2 2 4" xfId="18733" xr:uid="{00000000-0005-0000-0000-0000EB870000}"/>
    <cellStyle name="40% - Accent6 4 2 2 2 2 2_51-Sch Exp Fed Awards  (1)" xfId="40235" xr:uid="{00000000-0005-0000-0000-0000EC870000}"/>
    <cellStyle name="40% - Accent6 4 2 2 2 2 3" xfId="5962" xr:uid="{00000000-0005-0000-0000-0000ED870000}"/>
    <cellStyle name="40% - Accent6 4 2 2 2 2 3 2" xfId="14093" xr:uid="{00000000-0005-0000-0000-0000EE870000}"/>
    <cellStyle name="40% - Accent6 4 2 2 2 2 3 3" xfId="20657" xr:uid="{00000000-0005-0000-0000-0000EF870000}"/>
    <cellStyle name="40% - Accent6 4 2 2 2 2 3_51-Sch Exp Fed Awards  (1)" xfId="40237" xr:uid="{00000000-0005-0000-0000-0000F0870000}"/>
    <cellStyle name="40% - Accent6 4 2 2 2 2 4" xfId="14094" xr:uid="{00000000-0005-0000-0000-0000F1870000}"/>
    <cellStyle name="40% - Accent6 4 2 2 2 2 4 2" xfId="40239" xr:uid="{00000000-0005-0000-0000-0000F2870000}"/>
    <cellStyle name="40% - Accent6 4 2 2 2 2 4_51-Sch Exp Fed Awards  (1)" xfId="40238" xr:uid="{00000000-0005-0000-0000-0000F3870000}"/>
    <cellStyle name="40% - Accent6 4 2 2 2 2 5" xfId="17021" xr:uid="{00000000-0005-0000-0000-0000F4870000}"/>
    <cellStyle name="40% - Accent6 4 2 2 2 2 5 2" xfId="40241" xr:uid="{00000000-0005-0000-0000-0000F5870000}"/>
    <cellStyle name="40% - Accent6 4 2 2 2 2 5_51-Sch Exp Fed Awards  (1)" xfId="40240" xr:uid="{00000000-0005-0000-0000-0000F6870000}"/>
    <cellStyle name="40% - Accent6 4 2 2 2 2 6" xfId="40242" xr:uid="{00000000-0005-0000-0000-0000F7870000}"/>
    <cellStyle name="40% - Accent6 4 2 2 2 2 6 2" xfId="40243" xr:uid="{00000000-0005-0000-0000-0000F8870000}"/>
    <cellStyle name="40% - Accent6 4 2 2 2 2 7" xfId="40244" xr:uid="{00000000-0005-0000-0000-0000F9870000}"/>
    <cellStyle name="40% - Accent6 4 2 2 2 2 8" xfId="40245" xr:uid="{00000000-0005-0000-0000-0000FA870000}"/>
    <cellStyle name="40% - Accent6 4 2 2 2 2_51-Sch Exp Fed Awards  (1)" xfId="40234" xr:uid="{00000000-0005-0000-0000-0000FB870000}"/>
    <cellStyle name="40% - Accent6 4 2 2 2 3" xfId="5963" xr:uid="{00000000-0005-0000-0000-0000FC870000}"/>
    <cellStyle name="40% - Accent6 4 2 2 2 3 2" xfId="5964" xr:uid="{00000000-0005-0000-0000-0000FD870000}"/>
    <cellStyle name="40% - Accent6 4 2 2 2 3 2 2" xfId="14095" xr:uid="{00000000-0005-0000-0000-0000FE870000}"/>
    <cellStyle name="40% - Accent6 4 2 2 2 3 2 3" xfId="22366" xr:uid="{00000000-0005-0000-0000-0000FF870000}"/>
    <cellStyle name="40% - Accent6 4 2 2 2 3 2_51-Sch Exp Fed Awards  (1)" xfId="40247" xr:uid="{00000000-0005-0000-0000-000000880000}"/>
    <cellStyle name="40% - Accent6 4 2 2 2 3 3" xfId="14096" xr:uid="{00000000-0005-0000-0000-000001880000}"/>
    <cellStyle name="40% - Accent6 4 2 2 2 3 4" xfId="18732" xr:uid="{00000000-0005-0000-0000-000002880000}"/>
    <cellStyle name="40% - Accent6 4 2 2 2 3_51-Sch Exp Fed Awards  (1)" xfId="40246" xr:uid="{00000000-0005-0000-0000-000003880000}"/>
    <cellStyle name="40% - Accent6 4 2 2 2 4" xfId="5965" xr:uid="{00000000-0005-0000-0000-000004880000}"/>
    <cellStyle name="40% - Accent6 4 2 2 2 4 2" xfId="14097" xr:uid="{00000000-0005-0000-0000-000005880000}"/>
    <cellStyle name="40% - Accent6 4 2 2 2 4 3" xfId="20656" xr:uid="{00000000-0005-0000-0000-000006880000}"/>
    <cellStyle name="40% - Accent6 4 2 2 2 4_51-Sch Exp Fed Awards  (1)" xfId="40248" xr:uid="{00000000-0005-0000-0000-000007880000}"/>
    <cellStyle name="40% - Accent6 4 2 2 2 5" xfId="14098" xr:uid="{00000000-0005-0000-0000-000008880000}"/>
    <cellStyle name="40% - Accent6 4 2 2 2 5 2" xfId="40250" xr:uid="{00000000-0005-0000-0000-000009880000}"/>
    <cellStyle name="40% - Accent6 4 2 2 2 5_51-Sch Exp Fed Awards  (1)" xfId="40249" xr:uid="{00000000-0005-0000-0000-00000A880000}"/>
    <cellStyle name="40% - Accent6 4 2 2 2 6" xfId="17020" xr:uid="{00000000-0005-0000-0000-00000B880000}"/>
    <cellStyle name="40% - Accent6 4 2 2 2 6 2" xfId="40252" xr:uid="{00000000-0005-0000-0000-00000C880000}"/>
    <cellStyle name="40% - Accent6 4 2 2 2 6_51-Sch Exp Fed Awards  (1)" xfId="40251" xr:uid="{00000000-0005-0000-0000-00000D880000}"/>
    <cellStyle name="40% - Accent6 4 2 2 2 7" xfId="40253" xr:uid="{00000000-0005-0000-0000-00000E880000}"/>
    <cellStyle name="40% - Accent6 4 2 2 2 7 2" xfId="40254" xr:uid="{00000000-0005-0000-0000-00000F880000}"/>
    <cellStyle name="40% - Accent6 4 2 2 2 8" xfId="40255" xr:uid="{00000000-0005-0000-0000-000010880000}"/>
    <cellStyle name="40% - Accent6 4 2 2 2 9" xfId="40256" xr:uid="{00000000-0005-0000-0000-000011880000}"/>
    <cellStyle name="40% - Accent6 4 2 2 2_411200-10 -20" xfId="40257" xr:uid="{00000000-0005-0000-0000-000012880000}"/>
    <cellStyle name="40% - Accent6 4 2 2 3" xfId="5966" xr:uid="{00000000-0005-0000-0000-000013880000}"/>
    <cellStyle name="40% - Accent6 4 2 2 3 2" xfId="5967" xr:uid="{00000000-0005-0000-0000-000014880000}"/>
    <cellStyle name="40% - Accent6 4 2 2 3 2 2" xfId="5968" xr:uid="{00000000-0005-0000-0000-000015880000}"/>
    <cellStyle name="40% - Accent6 4 2 2 3 2 2 2" xfId="14099" xr:uid="{00000000-0005-0000-0000-000016880000}"/>
    <cellStyle name="40% - Accent6 4 2 2 3 2 2 3" xfId="22368" xr:uid="{00000000-0005-0000-0000-000017880000}"/>
    <cellStyle name="40% - Accent6 4 2 2 3 2 2_51-Sch Exp Fed Awards  (1)" xfId="40260" xr:uid="{00000000-0005-0000-0000-000018880000}"/>
    <cellStyle name="40% - Accent6 4 2 2 3 2 3" xfId="14100" xr:uid="{00000000-0005-0000-0000-000019880000}"/>
    <cellStyle name="40% - Accent6 4 2 2 3 2 4" xfId="18734" xr:uid="{00000000-0005-0000-0000-00001A880000}"/>
    <cellStyle name="40% - Accent6 4 2 2 3 2_51-Sch Exp Fed Awards  (1)" xfId="40259" xr:uid="{00000000-0005-0000-0000-00001B880000}"/>
    <cellStyle name="40% - Accent6 4 2 2 3 3" xfId="5969" xr:uid="{00000000-0005-0000-0000-00001C880000}"/>
    <cellStyle name="40% - Accent6 4 2 2 3 3 2" xfId="14101" xr:uid="{00000000-0005-0000-0000-00001D880000}"/>
    <cellStyle name="40% - Accent6 4 2 2 3 3 3" xfId="20658" xr:uid="{00000000-0005-0000-0000-00001E880000}"/>
    <cellStyle name="40% - Accent6 4 2 2 3 3_51-Sch Exp Fed Awards  (1)" xfId="40261" xr:uid="{00000000-0005-0000-0000-00001F880000}"/>
    <cellStyle name="40% - Accent6 4 2 2 3 4" xfId="14102" xr:uid="{00000000-0005-0000-0000-000020880000}"/>
    <cellStyle name="40% - Accent6 4 2 2 3 4 2" xfId="40263" xr:uid="{00000000-0005-0000-0000-000021880000}"/>
    <cellStyle name="40% - Accent6 4 2 2 3 4_51-Sch Exp Fed Awards  (1)" xfId="40262" xr:uid="{00000000-0005-0000-0000-000022880000}"/>
    <cellStyle name="40% - Accent6 4 2 2 3 5" xfId="17022" xr:uid="{00000000-0005-0000-0000-000023880000}"/>
    <cellStyle name="40% - Accent6 4 2 2 3 5 2" xfId="40265" xr:uid="{00000000-0005-0000-0000-000024880000}"/>
    <cellStyle name="40% - Accent6 4 2 2 3 5_51-Sch Exp Fed Awards  (1)" xfId="40264" xr:uid="{00000000-0005-0000-0000-000025880000}"/>
    <cellStyle name="40% - Accent6 4 2 2 3 6" xfId="40266" xr:uid="{00000000-0005-0000-0000-000026880000}"/>
    <cellStyle name="40% - Accent6 4 2 2 3 6 2" xfId="40267" xr:uid="{00000000-0005-0000-0000-000027880000}"/>
    <cellStyle name="40% - Accent6 4 2 2 3 7" xfId="40268" xr:uid="{00000000-0005-0000-0000-000028880000}"/>
    <cellStyle name="40% - Accent6 4 2 2 3 8" xfId="40269" xr:uid="{00000000-0005-0000-0000-000029880000}"/>
    <cellStyle name="40% - Accent6 4 2 2 3_51-Sch Exp Fed Awards  (1)" xfId="40258" xr:uid="{00000000-0005-0000-0000-00002A880000}"/>
    <cellStyle name="40% - Accent6 4 2 2 4" xfId="5970" xr:uid="{00000000-0005-0000-0000-00002B880000}"/>
    <cellStyle name="40% - Accent6 4 2 2 4 2" xfId="5971" xr:uid="{00000000-0005-0000-0000-00002C880000}"/>
    <cellStyle name="40% - Accent6 4 2 2 4 2 2" xfId="14103" xr:uid="{00000000-0005-0000-0000-00002D880000}"/>
    <cellStyle name="40% - Accent6 4 2 2 4 2 3" xfId="22365" xr:uid="{00000000-0005-0000-0000-00002E880000}"/>
    <cellStyle name="40% - Accent6 4 2 2 4 2_51-Sch Exp Fed Awards  (1)" xfId="40271" xr:uid="{00000000-0005-0000-0000-00002F880000}"/>
    <cellStyle name="40% - Accent6 4 2 2 4 3" xfId="14104" xr:uid="{00000000-0005-0000-0000-000030880000}"/>
    <cellStyle name="40% - Accent6 4 2 2 4 4" xfId="18731" xr:uid="{00000000-0005-0000-0000-000031880000}"/>
    <cellStyle name="40% - Accent6 4 2 2 4_51-Sch Exp Fed Awards  (1)" xfId="40270" xr:uid="{00000000-0005-0000-0000-000032880000}"/>
    <cellStyle name="40% - Accent6 4 2 2 5" xfId="5972" xr:uid="{00000000-0005-0000-0000-000033880000}"/>
    <cellStyle name="40% - Accent6 4 2 2 5 2" xfId="14105" xr:uid="{00000000-0005-0000-0000-000034880000}"/>
    <cellStyle name="40% - Accent6 4 2 2 5 3" xfId="20655" xr:uid="{00000000-0005-0000-0000-000035880000}"/>
    <cellStyle name="40% - Accent6 4 2 2 5_51-Sch Exp Fed Awards  (1)" xfId="40272" xr:uid="{00000000-0005-0000-0000-000036880000}"/>
    <cellStyle name="40% - Accent6 4 2 2 6" xfId="14106" xr:uid="{00000000-0005-0000-0000-000037880000}"/>
    <cellStyle name="40% - Accent6 4 2 2 6 2" xfId="40274" xr:uid="{00000000-0005-0000-0000-000038880000}"/>
    <cellStyle name="40% - Accent6 4 2 2 6_51-Sch Exp Fed Awards  (1)" xfId="40273" xr:uid="{00000000-0005-0000-0000-000039880000}"/>
    <cellStyle name="40% - Accent6 4 2 2 7" xfId="17019" xr:uid="{00000000-0005-0000-0000-00003A880000}"/>
    <cellStyle name="40% - Accent6 4 2 2 7 2" xfId="40276" xr:uid="{00000000-0005-0000-0000-00003B880000}"/>
    <cellStyle name="40% - Accent6 4 2 2 7_51-Sch Exp Fed Awards  (1)" xfId="40275" xr:uid="{00000000-0005-0000-0000-00003C880000}"/>
    <cellStyle name="40% - Accent6 4 2 2 8" xfId="40277" xr:uid="{00000000-0005-0000-0000-00003D880000}"/>
    <cellStyle name="40% - Accent6 4 2 2 8 2" xfId="40278" xr:uid="{00000000-0005-0000-0000-00003E880000}"/>
    <cellStyle name="40% - Accent6 4 2 2 9" xfId="40279" xr:uid="{00000000-0005-0000-0000-00003F880000}"/>
    <cellStyle name="40% - Accent6 4 2 2_411200-10 -20" xfId="40280" xr:uid="{00000000-0005-0000-0000-000040880000}"/>
    <cellStyle name="40% - Accent6 4 2 3" xfId="5973" xr:uid="{00000000-0005-0000-0000-000041880000}"/>
    <cellStyle name="40% - Accent6 4 2 3 2" xfId="5974" xr:uid="{00000000-0005-0000-0000-000042880000}"/>
    <cellStyle name="40% - Accent6 4 2 3 2 2" xfId="5975" xr:uid="{00000000-0005-0000-0000-000043880000}"/>
    <cellStyle name="40% - Accent6 4 2 3 2 2 2" xfId="5976" xr:uid="{00000000-0005-0000-0000-000044880000}"/>
    <cellStyle name="40% - Accent6 4 2 3 2 2 2 2" xfId="14107" xr:uid="{00000000-0005-0000-0000-000045880000}"/>
    <cellStyle name="40% - Accent6 4 2 3 2 2 2 3" xfId="22370" xr:uid="{00000000-0005-0000-0000-000046880000}"/>
    <cellStyle name="40% - Accent6 4 2 3 2 2 2_51-Sch Exp Fed Awards  (1)" xfId="40283" xr:uid="{00000000-0005-0000-0000-000047880000}"/>
    <cellStyle name="40% - Accent6 4 2 3 2 2 3" xfId="14108" xr:uid="{00000000-0005-0000-0000-000048880000}"/>
    <cellStyle name="40% - Accent6 4 2 3 2 2 4" xfId="18736" xr:uid="{00000000-0005-0000-0000-000049880000}"/>
    <cellStyle name="40% - Accent6 4 2 3 2 2_51-Sch Exp Fed Awards  (1)" xfId="40282" xr:uid="{00000000-0005-0000-0000-00004A880000}"/>
    <cellStyle name="40% - Accent6 4 2 3 2 3" xfId="5977" xr:uid="{00000000-0005-0000-0000-00004B880000}"/>
    <cellStyle name="40% - Accent6 4 2 3 2 3 2" xfId="14109" xr:uid="{00000000-0005-0000-0000-00004C880000}"/>
    <cellStyle name="40% - Accent6 4 2 3 2 3 3" xfId="20660" xr:uid="{00000000-0005-0000-0000-00004D880000}"/>
    <cellStyle name="40% - Accent6 4 2 3 2 3_51-Sch Exp Fed Awards  (1)" xfId="40284" xr:uid="{00000000-0005-0000-0000-00004E880000}"/>
    <cellStyle name="40% - Accent6 4 2 3 2 4" xfId="14110" xr:uid="{00000000-0005-0000-0000-00004F880000}"/>
    <cellStyle name="40% - Accent6 4 2 3 2 4 2" xfId="40286" xr:uid="{00000000-0005-0000-0000-000050880000}"/>
    <cellStyle name="40% - Accent6 4 2 3 2 4_51-Sch Exp Fed Awards  (1)" xfId="40285" xr:uid="{00000000-0005-0000-0000-000051880000}"/>
    <cellStyle name="40% - Accent6 4 2 3 2 5" xfId="17024" xr:uid="{00000000-0005-0000-0000-000052880000}"/>
    <cellStyle name="40% - Accent6 4 2 3 2 5 2" xfId="40288" xr:uid="{00000000-0005-0000-0000-000053880000}"/>
    <cellStyle name="40% - Accent6 4 2 3 2 5_51-Sch Exp Fed Awards  (1)" xfId="40287" xr:uid="{00000000-0005-0000-0000-000054880000}"/>
    <cellStyle name="40% - Accent6 4 2 3 2 6" xfId="40289" xr:uid="{00000000-0005-0000-0000-000055880000}"/>
    <cellStyle name="40% - Accent6 4 2 3 2 6 2" xfId="40290" xr:uid="{00000000-0005-0000-0000-000056880000}"/>
    <cellStyle name="40% - Accent6 4 2 3 2 7" xfId="40291" xr:uid="{00000000-0005-0000-0000-000057880000}"/>
    <cellStyle name="40% - Accent6 4 2 3 2 8" xfId="40292" xr:uid="{00000000-0005-0000-0000-000058880000}"/>
    <cellStyle name="40% - Accent6 4 2 3 2_51-Sch Exp Fed Awards  (1)" xfId="40281" xr:uid="{00000000-0005-0000-0000-000059880000}"/>
    <cellStyle name="40% - Accent6 4 2 3 3" xfId="5978" xr:uid="{00000000-0005-0000-0000-00005A880000}"/>
    <cellStyle name="40% - Accent6 4 2 3 3 2" xfId="5979" xr:uid="{00000000-0005-0000-0000-00005B880000}"/>
    <cellStyle name="40% - Accent6 4 2 3 3 2 2" xfId="14111" xr:uid="{00000000-0005-0000-0000-00005C880000}"/>
    <cellStyle name="40% - Accent6 4 2 3 3 2 3" xfId="22369" xr:uid="{00000000-0005-0000-0000-00005D880000}"/>
    <cellStyle name="40% - Accent6 4 2 3 3 2_51-Sch Exp Fed Awards  (1)" xfId="40294" xr:uid="{00000000-0005-0000-0000-00005E880000}"/>
    <cellStyle name="40% - Accent6 4 2 3 3 3" xfId="14112" xr:uid="{00000000-0005-0000-0000-00005F880000}"/>
    <cellStyle name="40% - Accent6 4 2 3 3 4" xfId="18735" xr:uid="{00000000-0005-0000-0000-000060880000}"/>
    <cellStyle name="40% - Accent6 4 2 3 3_51-Sch Exp Fed Awards  (1)" xfId="40293" xr:uid="{00000000-0005-0000-0000-000061880000}"/>
    <cellStyle name="40% - Accent6 4 2 3 4" xfId="5980" xr:uid="{00000000-0005-0000-0000-000062880000}"/>
    <cellStyle name="40% - Accent6 4 2 3 4 2" xfId="14113" xr:uid="{00000000-0005-0000-0000-000063880000}"/>
    <cellStyle name="40% - Accent6 4 2 3 4 3" xfId="20659" xr:uid="{00000000-0005-0000-0000-000064880000}"/>
    <cellStyle name="40% - Accent6 4 2 3 4_51-Sch Exp Fed Awards  (1)" xfId="40295" xr:uid="{00000000-0005-0000-0000-000065880000}"/>
    <cellStyle name="40% - Accent6 4 2 3 5" xfId="14114" xr:uid="{00000000-0005-0000-0000-000066880000}"/>
    <cellStyle name="40% - Accent6 4 2 3 5 2" xfId="40297" xr:uid="{00000000-0005-0000-0000-000067880000}"/>
    <cellStyle name="40% - Accent6 4 2 3 5_51-Sch Exp Fed Awards  (1)" xfId="40296" xr:uid="{00000000-0005-0000-0000-000068880000}"/>
    <cellStyle name="40% - Accent6 4 2 3 6" xfId="17023" xr:uid="{00000000-0005-0000-0000-000069880000}"/>
    <cellStyle name="40% - Accent6 4 2 3 6 2" xfId="40299" xr:uid="{00000000-0005-0000-0000-00006A880000}"/>
    <cellStyle name="40% - Accent6 4 2 3 6_51-Sch Exp Fed Awards  (1)" xfId="40298" xr:uid="{00000000-0005-0000-0000-00006B880000}"/>
    <cellStyle name="40% - Accent6 4 2 3 7" xfId="40300" xr:uid="{00000000-0005-0000-0000-00006C880000}"/>
    <cellStyle name="40% - Accent6 4 2 3 7 2" xfId="40301" xr:uid="{00000000-0005-0000-0000-00006D880000}"/>
    <cellStyle name="40% - Accent6 4 2 3 8" xfId="40302" xr:uid="{00000000-0005-0000-0000-00006E880000}"/>
    <cellStyle name="40% - Accent6 4 2 3 9" xfId="40303" xr:uid="{00000000-0005-0000-0000-00006F880000}"/>
    <cellStyle name="40% - Accent6 4 2 3_411200-10 -20" xfId="40304" xr:uid="{00000000-0005-0000-0000-000070880000}"/>
    <cellStyle name="40% - Accent6 4 2 4" xfId="5981" xr:uid="{00000000-0005-0000-0000-000071880000}"/>
    <cellStyle name="40% - Accent6 4 2 4 2" xfId="5982" xr:uid="{00000000-0005-0000-0000-000072880000}"/>
    <cellStyle name="40% - Accent6 4 2 4 2 2" xfId="5983" xr:uid="{00000000-0005-0000-0000-000073880000}"/>
    <cellStyle name="40% - Accent6 4 2 4 2 2 2" xfId="14115" xr:uid="{00000000-0005-0000-0000-000074880000}"/>
    <cellStyle name="40% - Accent6 4 2 4 2 2 3" xfId="22371" xr:uid="{00000000-0005-0000-0000-000075880000}"/>
    <cellStyle name="40% - Accent6 4 2 4 2 2_51-Sch Exp Fed Awards  (1)" xfId="40307" xr:uid="{00000000-0005-0000-0000-000076880000}"/>
    <cellStyle name="40% - Accent6 4 2 4 2 3" xfId="14116" xr:uid="{00000000-0005-0000-0000-000077880000}"/>
    <cellStyle name="40% - Accent6 4 2 4 2 4" xfId="18737" xr:uid="{00000000-0005-0000-0000-000078880000}"/>
    <cellStyle name="40% - Accent6 4 2 4 2_51-Sch Exp Fed Awards  (1)" xfId="40306" xr:uid="{00000000-0005-0000-0000-000079880000}"/>
    <cellStyle name="40% - Accent6 4 2 4 3" xfId="5984" xr:uid="{00000000-0005-0000-0000-00007A880000}"/>
    <cellStyle name="40% - Accent6 4 2 4 3 2" xfId="14117" xr:uid="{00000000-0005-0000-0000-00007B880000}"/>
    <cellStyle name="40% - Accent6 4 2 4 3 3" xfId="20661" xr:uid="{00000000-0005-0000-0000-00007C880000}"/>
    <cellStyle name="40% - Accent6 4 2 4 3_51-Sch Exp Fed Awards  (1)" xfId="40308" xr:uid="{00000000-0005-0000-0000-00007D880000}"/>
    <cellStyle name="40% - Accent6 4 2 4 4" xfId="14118" xr:uid="{00000000-0005-0000-0000-00007E880000}"/>
    <cellStyle name="40% - Accent6 4 2 4 4 2" xfId="40310" xr:uid="{00000000-0005-0000-0000-00007F880000}"/>
    <cellStyle name="40% - Accent6 4 2 4 4_51-Sch Exp Fed Awards  (1)" xfId="40309" xr:uid="{00000000-0005-0000-0000-000080880000}"/>
    <cellStyle name="40% - Accent6 4 2 4 5" xfId="17025" xr:uid="{00000000-0005-0000-0000-000081880000}"/>
    <cellStyle name="40% - Accent6 4 2 4 5 2" xfId="40312" xr:uid="{00000000-0005-0000-0000-000082880000}"/>
    <cellStyle name="40% - Accent6 4 2 4 5_51-Sch Exp Fed Awards  (1)" xfId="40311" xr:uid="{00000000-0005-0000-0000-000083880000}"/>
    <cellStyle name="40% - Accent6 4 2 4 6" xfId="40313" xr:uid="{00000000-0005-0000-0000-000084880000}"/>
    <cellStyle name="40% - Accent6 4 2 4 6 2" xfId="40314" xr:uid="{00000000-0005-0000-0000-000085880000}"/>
    <cellStyle name="40% - Accent6 4 2 4 7" xfId="40315" xr:uid="{00000000-0005-0000-0000-000086880000}"/>
    <cellStyle name="40% - Accent6 4 2 4 8" xfId="40316" xr:uid="{00000000-0005-0000-0000-000087880000}"/>
    <cellStyle name="40% - Accent6 4 2 4_51-Sch Exp Fed Awards  (1)" xfId="40305" xr:uid="{00000000-0005-0000-0000-000088880000}"/>
    <cellStyle name="40% - Accent6 4 2 5" xfId="5985" xr:uid="{00000000-0005-0000-0000-000089880000}"/>
    <cellStyle name="40% - Accent6 4 2 5 2" xfId="5986" xr:uid="{00000000-0005-0000-0000-00008A880000}"/>
    <cellStyle name="40% - Accent6 4 2 5 2 2" xfId="14119" xr:uid="{00000000-0005-0000-0000-00008B880000}"/>
    <cellStyle name="40% - Accent6 4 2 5 2 3" xfId="22364" xr:uid="{00000000-0005-0000-0000-00008C880000}"/>
    <cellStyle name="40% - Accent6 4 2 5 2_51-Sch Exp Fed Awards  (1)" xfId="40318" xr:uid="{00000000-0005-0000-0000-00008D880000}"/>
    <cellStyle name="40% - Accent6 4 2 5 3" xfId="14120" xr:uid="{00000000-0005-0000-0000-00008E880000}"/>
    <cellStyle name="40% - Accent6 4 2 5 4" xfId="18730" xr:uid="{00000000-0005-0000-0000-00008F880000}"/>
    <cellStyle name="40% - Accent6 4 2 5_51-Sch Exp Fed Awards  (1)" xfId="40317" xr:uid="{00000000-0005-0000-0000-000090880000}"/>
    <cellStyle name="40% - Accent6 4 2 6" xfId="5987" xr:uid="{00000000-0005-0000-0000-000091880000}"/>
    <cellStyle name="40% - Accent6 4 2 6 2" xfId="14121" xr:uid="{00000000-0005-0000-0000-000092880000}"/>
    <cellStyle name="40% - Accent6 4 2 6 3" xfId="20654" xr:uid="{00000000-0005-0000-0000-000093880000}"/>
    <cellStyle name="40% - Accent6 4 2 6_51-Sch Exp Fed Awards  (1)" xfId="40319" xr:uid="{00000000-0005-0000-0000-000094880000}"/>
    <cellStyle name="40% - Accent6 4 2 7" xfId="14122" xr:uid="{00000000-0005-0000-0000-000095880000}"/>
    <cellStyle name="40% - Accent6 4 2 7 2" xfId="40321" xr:uid="{00000000-0005-0000-0000-000096880000}"/>
    <cellStyle name="40% - Accent6 4 2 7_51-Sch Exp Fed Awards  (1)" xfId="40320" xr:uid="{00000000-0005-0000-0000-000097880000}"/>
    <cellStyle name="40% - Accent6 4 2 8" xfId="17018" xr:uid="{00000000-0005-0000-0000-000098880000}"/>
    <cellStyle name="40% - Accent6 4 2 8 2" xfId="40323" xr:uid="{00000000-0005-0000-0000-000099880000}"/>
    <cellStyle name="40% - Accent6 4 2 8_51-Sch Exp Fed Awards  (1)" xfId="40322" xr:uid="{00000000-0005-0000-0000-00009A880000}"/>
    <cellStyle name="40% - Accent6 4 2 9" xfId="40324" xr:uid="{00000000-0005-0000-0000-00009B880000}"/>
    <cellStyle name="40% - Accent6 4 2 9 2" xfId="40325" xr:uid="{00000000-0005-0000-0000-00009C880000}"/>
    <cellStyle name="40% - Accent6 4 2_411200-10 -20" xfId="40326" xr:uid="{00000000-0005-0000-0000-00009D880000}"/>
    <cellStyle name="40% - Accent6 4 3" xfId="5988" xr:uid="{00000000-0005-0000-0000-00009E880000}"/>
    <cellStyle name="40% - Accent6 4 3 10" xfId="40327" xr:uid="{00000000-0005-0000-0000-00009F880000}"/>
    <cellStyle name="40% - Accent6 4 3 2" xfId="5989" xr:uid="{00000000-0005-0000-0000-0000A0880000}"/>
    <cellStyle name="40% - Accent6 4 3 2 2" xfId="5990" xr:uid="{00000000-0005-0000-0000-0000A1880000}"/>
    <cellStyle name="40% - Accent6 4 3 2 2 2" xfId="5991" xr:uid="{00000000-0005-0000-0000-0000A2880000}"/>
    <cellStyle name="40% - Accent6 4 3 2 2 2 2" xfId="5992" xr:uid="{00000000-0005-0000-0000-0000A3880000}"/>
    <cellStyle name="40% - Accent6 4 3 2 2 2 2 2" xfId="14123" xr:uid="{00000000-0005-0000-0000-0000A4880000}"/>
    <cellStyle name="40% - Accent6 4 3 2 2 2 2 3" xfId="22374" xr:uid="{00000000-0005-0000-0000-0000A5880000}"/>
    <cellStyle name="40% - Accent6 4 3 2 2 2 2_51-Sch Exp Fed Awards  (1)" xfId="40330" xr:uid="{00000000-0005-0000-0000-0000A6880000}"/>
    <cellStyle name="40% - Accent6 4 3 2 2 2 3" xfId="14124" xr:uid="{00000000-0005-0000-0000-0000A7880000}"/>
    <cellStyle name="40% - Accent6 4 3 2 2 2 4" xfId="18740" xr:uid="{00000000-0005-0000-0000-0000A8880000}"/>
    <cellStyle name="40% - Accent6 4 3 2 2 2_51-Sch Exp Fed Awards  (1)" xfId="40329" xr:uid="{00000000-0005-0000-0000-0000A9880000}"/>
    <cellStyle name="40% - Accent6 4 3 2 2 3" xfId="5993" xr:uid="{00000000-0005-0000-0000-0000AA880000}"/>
    <cellStyle name="40% - Accent6 4 3 2 2 3 2" xfId="14125" xr:uid="{00000000-0005-0000-0000-0000AB880000}"/>
    <cellStyle name="40% - Accent6 4 3 2 2 3 3" xfId="20664" xr:uid="{00000000-0005-0000-0000-0000AC880000}"/>
    <cellStyle name="40% - Accent6 4 3 2 2 3_51-Sch Exp Fed Awards  (1)" xfId="40331" xr:uid="{00000000-0005-0000-0000-0000AD880000}"/>
    <cellStyle name="40% - Accent6 4 3 2 2 4" xfId="14126" xr:uid="{00000000-0005-0000-0000-0000AE880000}"/>
    <cellStyle name="40% - Accent6 4 3 2 2 4 2" xfId="40333" xr:uid="{00000000-0005-0000-0000-0000AF880000}"/>
    <cellStyle name="40% - Accent6 4 3 2 2 4_51-Sch Exp Fed Awards  (1)" xfId="40332" xr:uid="{00000000-0005-0000-0000-0000B0880000}"/>
    <cellStyle name="40% - Accent6 4 3 2 2 5" xfId="17028" xr:uid="{00000000-0005-0000-0000-0000B1880000}"/>
    <cellStyle name="40% - Accent6 4 3 2 2 5 2" xfId="40335" xr:uid="{00000000-0005-0000-0000-0000B2880000}"/>
    <cellStyle name="40% - Accent6 4 3 2 2 5_51-Sch Exp Fed Awards  (1)" xfId="40334" xr:uid="{00000000-0005-0000-0000-0000B3880000}"/>
    <cellStyle name="40% - Accent6 4 3 2 2 6" xfId="40336" xr:uid="{00000000-0005-0000-0000-0000B4880000}"/>
    <cellStyle name="40% - Accent6 4 3 2 2 6 2" xfId="40337" xr:uid="{00000000-0005-0000-0000-0000B5880000}"/>
    <cellStyle name="40% - Accent6 4 3 2 2 7" xfId="40338" xr:uid="{00000000-0005-0000-0000-0000B6880000}"/>
    <cellStyle name="40% - Accent6 4 3 2 2 8" xfId="40339" xr:uid="{00000000-0005-0000-0000-0000B7880000}"/>
    <cellStyle name="40% - Accent6 4 3 2 2_51-Sch Exp Fed Awards  (1)" xfId="40328" xr:uid="{00000000-0005-0000-0000-0000B8880000}"/>
    <cellStyle name="40% - Accent6 4 3 2 3" xfId="5994" xr:uid="{00000000-0005-0000-0000-0000B9880000}"/>
    <cellStyle name="40% - Accent6 4 3 2 3 2" xfId="5995" xr:uid="{00000000-0005-0000-0000-0000BA880000}"/>
    <cellStyle name="40% - Accent6 4 3 2 3 2 2" xfId="14127" xr:uid="{00000000-0005-0000-0000-0000BB880000}"/>
    <cellStyle name="40% - Accent6 4 3 2 3 2 3" xfId="22373" xr:uid="{00000000-0005-0000-0000-0000BC880000}"/>
    <cellStyle name="40% - Accent6 4 3 2 3 2_51-Sch Exp Fed Awards  (1)" xfId="40341" xr:uid="{00000000-0005-0000-0000-0000BD880000}"/>
    <cellStyle name="40% - Accent6 4 3 2 3 3" xfId="14128" xr:uid="{00000000-0005-0000-0000-0000BE880000}"/>
    <cellStyle name="40% - Accent6 4 3 2 3 4" xfId="18739" xr:uid="{00000000-0005-0000-0000-0000BF880000}"/>
    <cellStyle name="40% - Accent6 4 3 2 3_51-Sch Exp Fed Awards  (1)" xfId="40340" xr:uid="{00000000-0005-0000-0000-0000C0880000}"/>
    <cellStyle name="40% - Accent6 4 3 2 4" xfId="5996" xr:uid="{00000000-0005-0000-0000-0000C1880000}"/>
    <cellStyle name="40% - Accent6 4 3 2 4 2" xfId="14129" xr:uid="{00000000-0005-0000-0000-0000C2880000}"/>
    <cellStyle name="40% - Accent6 4 3 2 4 3" xfId="20663" xr:uid="{00000000-0005-0000-0000-0000C3880000}"/>
    <cellStyle name="40% - Accent6 4 3 2 4_51-Sch Exp Fed Awards  (1)" xfId="40342" xr:uid="{00000000-0005-0000-0000-0000C4880000}"/>
    <cellStyle name="40% - Accent6 4 3 2 5" xfId="14130" xr:uid="{00000000-0005-0000-0000-0000C5880000}"/>
    <cellStyle name="40% - Accent6 4 3 2 5 2" xfId="40344" xr:uid="{00000000-0005-0000-0000-0000C6880000}"/>
    <cellStyle name="40% - Accent6 4 3 2 5_51-Sch Exp Fed Awards  (1)" xfId="40343" xr:uid="{00000000-0005-0000-0000-0000C7880000}"/>
    <cellStyle name="40% - Accent6 4 3 2 6" xfId="17027" xr:uid="{00000000-0005-0000-0000-0000C8880000}"/>
    <cellStyle name="40% - Accent6 4 3 2 6 2" xfId="40346" xr:uid="{00000000-0005-0000-0000-0000C9880000}"/>
    <cellStyle name="40% - Accent6 4 3 2 6_51-Sch Exp Fed Awards  (1)" xfId="40345" xr:uid="{00000000-0005-0000-0000-0000CA880000}"/>
    <cellStyle name="40% - Accent6 4 3 2 7" xfId="40347" xr:uid="{00000000-0005-0000-0000-0000CB880000}"/>
    <cellStyle name="40% - Accent6 4 3 2 7 2" xfId="40348" xr:uid="{00000000-0005-0000-0000-0000CC880000}"/>
    <cellStyle name="40% - Accent6 4 3 2 8" xfId="40349" xr:uid="{00000000-0005-0000-0000-0000CD880000}"/>
    <cellStyle name="40% - Accent6 4 3 2 9" xfId="40350" xr:uid="{00000000-0005-0000-0000-0000CE880000}"/>
    <cellStyle name="40% - Accent6 4 3 2_411200-10 -20" xfId="40351" xr:uid="{00000000-0005-0000-0000-0000CF880000}"/>
    <cellStyle name="40% - Accent6 4 3 3" xfId="5997" xr:uid="{00000000-0005-0000-0000-0000D0880000}"/>
    <cellStyle name="40% - Accent6 4 3 3 2" xfId="5998" xr:uid="{00000000-0005-0000-0000-0000D1880000}"/>
    <cellStyle name="40% - Accent6 4 3 3 2 2" xfId="5999" xr:uid="{00000000-0005-0000-0000-0000D2880000}"/>
    <cellStyle name="40% - Accent6 4 3 3 2 2 2" xfId="14131" xr:uid="{00000000-0005-0000-0000-0000D3880000}"/>
    <cellStyle name="40% - Accent6 4 3 3 2 2 3" xfId="22375" xr:uid="{00000000-0005-0000-0000-0000D4880000}"/>
    <cellStyle name="40% - Accent6 4 3 3 2 2_51-Sch Exp Fed Awards  (1)" xfId="40354" xr:uid="{00000000-0005-0000-0000-0000D5880000}"/>
    <cellStyle name="40% - Accent6 4 3 3 2 3" xfId="14132" xr:uid="{00000000-0005-0000-0000-0000D6880000}"/>
    <cellStyle name="40% - Accent6 4 3 3 2 4" xfId="18741" xr:uid="{00000000-0005-0000-0000-0000D7880000}"/>
    <cellStyle name="40% - Accent6 4 3 3 2_51-Sch Exp Fed Awards  (1)" xfId="40353" xr:uid="{00000000-0005-0000-0000-0000D8880000}"/>
    <cellStyle name="40% - Accent6 4 3 3 3" xfId="6000" xr:uid="{00000000-0005-0000-0000-0000D9880000}"/>
    <cellStyle name="40% - Accent6 4 3 3 3 2" xfId="14133" xr:uid="{00000000-0005-0000-0000-0000DA880000}"/>
    <cellStyle name="40% - Accent6 4 3 3 3 3" xfId="20665" xr:uid="{00000000-0005-0000-0000-0000DB880000}"/>
    <cellStyle name="40% - Accent6 4 3 3 3_51-Sch Exp Fed Awards  (1)" xfId="40355" xr:uid="{00000000-0005-0000-0000-0000DC880000}"/>
    <cellStyle name="40% - Accent6 4 3 3 4" xfId="14134" xr:uid="{00000000-0005-0000-0000-0000DD880000}"/>
    <cellStyle name="40% - Accent6 4 3 3 4 2" xfId="40357" xr:uid="{00000000-0005-0000-0000-0000DE880000}"/>
    <cellStyle name="40% - Accent6 4 3 3 4_51-Sch Exp Fed Awards  (1)" xfId="40356" xr:uid="{00000000-0005-0000-0000-0000DF880000}"/>
    <cellStyle name="40% - Accent6 4 3 3 5" xfId="17029" xr:uid="{00000000-0005-0000-0000-0000E0880000}"/>
    <cellStyle name="40% - Accent6 4 3 3 5 2" xfId="40359" xr:uid="{00000000-0005-0000-0000-0000E1880000}"/>
    <cellStyle name="40% - Accent6 4 3 3 5_51-Sch Exp Fed Awards  (1)" xfId="40358" xr:uid="{00000000-0005-0000-0000-0000E2880000}"/>
    <cellStyle name="40% - Accent6 4 3 3 6" xfId="40360" xr:uid="{00000000-0005-0000-0000-0000E3880000}"/>
    <cellStyle name="40% - Accent6 4 3 3 6 2" xfId="40361" xr:uid="{00000000-0005-0000-0000-0000E4880000}"/>
    <cellStyle name="40% - Accent6 4 3 3 7" xfId="40362" xr:uid="{00000000-0005-0000-0000-0000E5880000}"/>
    <cellStyle name="40% - Accent6 4 3 3 8" xfId="40363" xr:uid="{00000000-0005-0000-0000-0000E6880000}"/>
    <cellStyle name="40% - Accent6 4 3 3_51-Sch Exp Fed Awards  (1)" xfId="40352" xr:uid="{00000000-0005-0000-0000-0000E7880000}"/>
    <cellStyle name="40% - Accent6 4 3 4" xfId="6001" xr:uid="{00000000-0005-0000-0000-0000E8880000}"/>
    <cellStyle name="40% - Accent6 4 3 4 2" xfId="6002" xr:uid="{00000000-0005-0000-0000-0000E9880000}"/>
    <cellStyle name="40% - Accent6 4 3 4 2 2" xfId="14135" xr:uid="{00000000-0005-0000-0000-0000EA880000}"/>
    <cellStyle name="40% - Accent6 4 3 4 2 3" xfId="22372" xr:uid="{00000000-0005-0000-0000-0000EB880000}"/>
    <cellStyle name="40% - Accent6 4 3 4 2_51-Sch Exp Fed Awards  (1)" xfId="40365" xr:uid="{00000000-0005-0000-0000-0000EC880000}"/>
    <cellStyle name="40% - Accent6 4 3 4 3" xfId="14136" xr:uid="{00000000-0005-0000-0000-0000ED880000}"/>
    <cellStyle name="40% - Accent6 4 3 4 4" xfId="18738" xr:uid="{00000000-0005-0000-0000-0000EE880000}"/>
    <cellStyle name="40% - Accent6 4 3 4_51-Sch Exp Fed Awards  (1)" xfId="40364" xr:uid="{00000000-0005-0000-0000-0000EF880000}"/>
    <cellStyle name="40% - Accent6 4 3 5" xfId="6003" xr:uid="{00000000-0005-0000-0000-0000F0880000}"/>
    <cellStyle name="40% - Accent6 4 3 5 2" xfId="14137" xr:uid="{00000000-0005-0000-0000-0000F1880000}"/>
    <cellStyle name="40% - Accent6 4 3 5 3" xfId="20662" xr:uid="{00000000-0005-0000-0000-0000F2880000}"/>
    <cellStyle name="40% - Accent6 4 3 5_51-Sch Exp Fed Awards  (1)" xfId="40366" xr:uid="{00000000-0005-0000-0000-0000F3880000}"/>
    <cellStyle name="40% - Accent6 4 3 6" xfId="14138" xr:uid="{00000000-0005-0000-0000-0000F4880000}"/>
    <cellStyle name="40% - Accent6 4 3 6 2" xfId="40368" xr:uid="{00000000-0005-0000-0000-0000F5880000}"/>
    <cellStyle name="40% - Accent6 4 3 6_51-Sch Exp Fed Awards  (1)" xfId="40367" xr:uid="{00000000-0005-0000-0000-0000F6880000}"/>
    <cellStyle name="40% - Accent6 4 3 7" xfId="17026" xr:uid="{00000000-0005-0000-0000-0000F7880000}"/>
    <cellStyle name="40% - Accent6 4 3 7 2" xfId="40370" xr:uid="{00000000-0005-0000-0000-0000F8880000}"/>
    <cellStyle name="40% - Accent6 4 3 7_51-Sch Exp Fed Awards  (1)" xfId="40369" xr:uid="{00000000-0005-0000-0000-0000F9880000}"/>
    <cellStyle name="40% - Accent6 4 3 8" xfId="40371" xr:uid="{00000000-0005-0000-0000-0000FA880000}"/>
    <cellStyle name="40% - Accent6 4 3 8 2" xfId="40372" xr:uid="{00000000-0005-0000-0000-0000FB880000}"/>
    <cellStyle name="40% - Accent6 4 3 9" xfId="40373" xr:uid="{00000000-0005-0000-0000-0000FC880000}"/>
    <cellStyle name="40% - Accent6 4 3_411200-10 -20" xfId="40374" xr:uid="{00000000-0005-0000-0000-0000FD880000}"/>
    <cellStyle name="40% - Accent6 4 4" xfId="6004" xr:uid="{00000000-0005-0000-0000-0000FE880000}"/>
    <cellStyle name="40% - Accent6 4 4 2" xfId="6005" xr:uid="{00000000-0005-0000-0000-0000FF880000}"/>
    <cellStyle name="40% - Accent6 4 4 2 2" xfId="6006" xr:uid="{00000000-0005-0000-0000-000000890000}"/>
    <cellStyle name="40% - Accent6 4 4 2 2 2" xfId="6007" xr:uid="{00000000-0005-0000-0000-000001890000}"/>
    <cellStyle name="40% - Accent6 4 4 2 2 2 2" xfId="14139" xr:uid="{00000000-0005-0000-0000-000002890000}"/>
    <cellStyle name="40% - Accent6 4 4 2 2 2 3" xfId="22377" xr:uid="{00000000-0005-0000-0000-000003890000}"/>
    <cellStyle name="40% - Accent6 4 4 2 2 2_51-Sch Exp Fed Awards  (1)" xfId="40377" xr:uid="{00000000-0005-0000-0000-000004890000}"/>
    <cellStyle name="40% - Accent6 4 4 2 2 3" xfId="14140" xr:uid="{00000000-0005-0000-0000-000005890000}"/>
    <cellStyle name="40% - Accent6 4 4 2 2 4" xfId="18743" xr:uid="{00000000-0005-0000-0000-000006890000}"/>
    <cellStyle name="40% - Accent6 4 4 2 2_51-Sch Exp Fed Awards  (1)" xfId="40376" xr:uid="{00000000-0005-0000-0000-000007890000}"/>
    <cellStyle name="40% - Accent6 4 4 2 3" xfId="6008" xr:uid="{00000000-0005-0000-0000-000008890000}"/>
    <cellStyle name="40% - Accent6 4 4 2 3 2" xfId="14141" xr:uid="{00000000-0005-0000-0000-000009890000}"/>
    <cellStyle name="40% - Accent6 4 4 2 3 3" xfId="20667" xr:uid="{00000000-0005-0000-0000-00000A890000}"/>
    <cellStyle name="40% - Accent6 4 4 2 3_51-Sch Exp Fed Awards  (1)" xfId="40378" xr:uid="{00000000-0005-0000-0000-00000B890000}"/>
    <cellStyle name="40% - Accent6 4 4 2 4" xfId="14142" xr:uid="{00000000-0005-0000-0000-00000C890000}"/>
    <cellStyle name="40% - Accent6 4 4 2 4 2" xfId="40380" xr:uid="{00000000-0005-0000-0000-00000D890000}"/>
    <cellStyle name="40% - Accent6 4 4 2 4_51-Sch Exp Fed Awards  (1)" xfId="40379" xr:uid="{00000000-0005-0000-0000-00000E890000}"/>
    <cellStyle name="40% - Accent6 4 4 2 5" xfId="17031" xr:uid="{00000000-0005-0000-0000-00000F890000}"/>
    <cellStyle name="40% - Accent6 4 4 2 5 2" xfId="40382" xr:uid="{00000000-0005-0000-0000-000010890000}"/>
    <cellStyle name="40% - Accent6 4 4 2 5_51-Sch Exp Fed Awards  (1)" xfId="40381" xr:uid="{00000000-0005-0000-0000-000011890000}"/>
    <cellStyle name="40% - Accent6 4 4 2 6" xfId="40383" xr:uid="{00000000-0005-0000-0000-000012890000}"/>
    <cellStyle name="40% - Accent6 4 4 2 6 2" xfId="40384" xr:uid="{00000000-0005-0000-0000-000013890000}"/>
    <cellStyle name="40% - Accent6 4 4 2 7" xfId="40385" xr:uid="{00000000-0005-0000-0000-000014890000}"/>
    <cellStyle name="40% - Accent6 4 4 2 8" xfId="40386" xr:uid="{00000000-0005-0000-0000-000015890000}"/>
    <cellStyle name="40% - Accent6 4 4 2_51-Sch Exp Fed Awards  (1)" xfId="40375" xr:uid="{00000000-0005-0000-0000-000016890000}"/>
    <cellStyle name="40% - Accent6 4 4 3" xfId="6009" xr:uid="{00000000-0005-0000-0000-000017890000}"/>
    <cellStyle name="40% - Accent6 4 4 3 2" xfId="6010" xr:uid="{00000000-0005-0000-0000-000018890000}"/>
    <cellStyle name="40% - Accent6 4 4 3 2 2" xfId="14143" xr:uid="{00000000-0005-0000-0000-000019890000}"/>
    <cellStyle name="40% - Accent6 4 4 3 2 3" xfId="22376" xr:uid="{00000000-0005-0000-0000-00001A890000}"/>
    <cellStyle name="40% - Accent6 4 4 3 2_51-Sch Exp Fed Awards  (1)" xfId="40388" xr:uid="{00000000-0005-0000-0000-00001B890000}"/>
    <cellStyle name="40% - Accent6 4 4 3 3" xfId="14144" xr:uid="{00000000-0005-0000-0000-00001C890000}"/>
    <cellStyle name="40% - Accent6 4 4 3 4" xfId="18742" xr:uid="{00000000-0005-0000-0000-00001D890000}"/>
    <cellStyle name="40% - Accent6 4 4 3_51-Sch Exp Fed Awards  (1)" xfId="40387" xr:uid="{00000000-0005-0000-0000-00001E890000}"/>
    <cellStyle name="40% - Accent6 4 4 4" xfId="6011" xr:uid="{00000000-0005-0000-0000-00001F890000}"/>
    <cellStyle name="40% - Accent6 4 4 4 2" xfId="14145" xr:uid="{00000000-0005-0000-0000-000020890000}"/>
    <cellStyle name="40% - Accent6 4 4 4 3" xfId="20666" xr:uid="{00000000-0005-0000-0000-000021890000}"/>
    <cellStyle name="40% - Accent6 4 4 4_51-Sch Exp Fed Awards  (1)" xfId="40389" xr:uid="{00000000-0005-0000-0000-000022890000}"/>
    <cellStyle name="40% - Accent6 4 4 5" xfId="14146" xr:uid="{00000000-0005-0000-0000-000023890000}"/>
    <cellStyle name="40% - Accent6 4 4 5 2" xfId="40391" xr:uid="{00000000-0005-0000-0000-000024890000}"/>
    <cellStyle name="40% - Accent6 4 4 5_51-Sch Exp Fed Awards  (1)" xfId="40390" xr:uid="{00000000-0005-0000-0000-000025890000}"/>
    <cellStyle name="40% - Accent6 4 4 6" xfId="17030" xr:uid="{00000000-0005-0000-0000-000026890000}"/>
    <cellStyle name="40% - Accent6 4 4 6 2" xfId="40393" xr:uid="{00000000-0005-0000-0000-000027890000}"/>
    <cellStyle name="40% - Accent6 4 4 6_51-Sch Exp Fed Awards  (1)" xfId="40392" xr:uid="{00000000-0005-0000-0000-000028890000}"/>
    <cellStyle name="40% - Accent6 4 4 7" xfId="40394" xr:uid="{00000000-0005-0000-0000-000029890000}"/>
    <cellStyle name="40% - Accent6 4 4 7 2" xfId="40395" xr:uid="{00000000-0005-0000-0000-00002A890000}"/>
    <cellStyle name="40% - Accent6 4 4 8" xfId="40396" xr:uid="{00000000-0005-0000-0000-00002B890000}"/>
    <cellStyle name="40% - Accent6 4 4 9" xfId="40397" xr:uid="{00000000-0005-0000-0000-00002C890000}"/>
    <cellStyle name="40% - Accent6 4 4_411200-10 -20" xfId="40398" xr:uid="{00000000-0005-0000-0000-00002D890000}"/>
    <cellStyle name="40% - Accent6 4 5" xfId="6012" xr:uid="{00000000-0005-0000-0000-00002E890000}"/>
    <cellStyle name="40% - Accent6 4 5 2" xfId="6013" xr:uid="{00000000-0005-0000-0000-00002F890000}"/>
    <cellStyle name="40% - Accent6 4 5 2 2" xfId="6014" xr:uid="{00000000-0005-0000-0000-000030890000}"/>
    <cellStyle name="40% - Accent6 4 5 2 2 2" xfId="14147" xr:uid="{00000000-0005-0000-0000-000031890000}"/>
    <cellStyle name="40% - Accent6 4 5 2 2 3" xfId="22378" xr:uid="{00000000-0005-0000-0000-000032890000}"/>
    <cellStyle name="40% - Accent6 4 5 2 2_51-Sch Exp Fed Awards  (1)" xfId="40401" xr:uid="{00000000-0005-0000-0000-000033890000}"/>
    <cellStyle name="40% - Accent6 4 5 2 3" xfId="14148" xr:uid="{00000000-0005-0000-0000-000034890000}"/>
    <cellStyle name="40% - Accent6 4 5 2 4" xfId="18744" xr:uid="{00000000-0005-0000-0000-000035890000}"/>
    <cellStyle name="40% - Accent6 4 5 2_51-Sch Exp Fed Awards  (1)" xfId="40400" xr:uid="{00000000-0005-0000-0000-000036890000}"/>
    <cellStyle name="40% - Accent6 4 5 3" xfId="6015" xr:uid="{00000000-0005-0000-0000-000037890000}"/>
    <cellStyle name="40% - Accent6 4 5 3 2" xfId="14149" xr:uid="{00000000-0005-0000-0000-000038890000}"/>
    <cellStyle name="40% - Accent6 4 5 3 3" xfId="20668" xr:uid="{00000000-0005-0000-0000-000039890000}"/>
    <cellStyle name="40% - Accent6 4 5 3_51-Sch Exp Fed Awards  (1)" xfId="40402" xr:uid="{00000000-0005-0000-0000-00003A890000}"/>
    <cellStyle name="40% - Accent6 4 5 4" xfId="14150" xr:uid="{00000000-0005-0000-0000-00003B890000}"/>
    <cellStyle name="40% - Accent6 4 5 4 2" xfId="40404" xr:uid="{00000000-0005-0000-0000-00003C890000}"/>
    <cellStyle name="40% - Accent6 4 5 4_51-Sch Exp Fed Awards  (1)" xfId="40403" xr:uid="{00000000-0005-0000-0000-00003D890000}"/>
    <cellStyle name="40% - Accent6 4 5 5" xfId="17032" xr:uid="{00000000-0005-0000-0000-00003E890000}"/>
    <cellStyle name="40% - Accent6 4 5 5 2" xfId="40406" xr:uid="{00000000-0005-0000-0000-00003F890000}"/>
    <cellStyle name="40% - Accent6 4 5 5_51-Sch Exp Fed Awards  (1)" xfId="40405" xr:uid="{00000000-0005-0000-0000-000040890000}"/>
    <cellStyle name="40% - Accent6 4 5 6" xfId="40407" xr:uid="{00000000-0005-0000-0000-000041890000}"/>
    <cellStyle name="40% - Accent6 4 5 6 2" xfId="40408" xr:uid="{00000000-0005-0000-0000-000042890000}"/>
    <cellStyle name="40% - Accent6 4 5 7" xfId="40409" xr:uid="{00000000-0005-0000-0000-000043890000}"/>
    <cellStyle name="40% - Accent6 4 5 8" xfId="40410" xr:uid="{00000000-0005-0000-0000-000044890000}"/>
    <cellStyle name="40% - Accent6 4 5_51-Sch Exp Fed Awards  (1)" xfId="40399" xr:uid="{00000000-0005-0000-0000-000045890000}"/>
    <cellStyle name="40% - Accent6 4 6" xfId="6016" xr:uid="{00000000-0005-0000-0000-000046890000}"/>
    <cellStyle name="40% - Accent6 4 6 2" xfId="6017" xr:uid="{00000000-0005-0000-0000-000047890000}"/>
    <cellStyle name="40% - Accent6 4 6 2 2" xfId="14151" xr:uid="{00000000-0005-0000-0000-000048890000}"/>
    <cellStyle name="40% - Accent6 4 6 2 3" xfId="22763" xr:uid="{00000000-0005-0000-0000-000049890000}"/>
    <cellStyle name="40% - Accent6 4 6 2_51-Sch Exp Fed Awards  (1)" xfId="40412" xr:uid="{00000000-0005-0000-0000-00004A890000}"/>
    <cellStyle name="40% - Accent6 4 6 3" xfId="14152" xr:uid="{00000000-0005-0000-0000-00004B890000}"/>
    <cellStyle name="40% - Accent6 4 6 3 2" xfId="40414" xr:uid="{00000000-0005-0000-0000-00004C890000}"/>
    <cellStyle name="40% - Accent6 4 6 3_51-Sch Exp Fed Awards  (1)" xfId="40413" xr:uid="{00000000-0005-0000-0000-00004D890000}"/>
    <cellStyle name="40% - Accent6 4 6 4" xfId="19129" xr:uid="{00000000-0005-0000-0000-00004E890000}"/>
    <cellStyle name="40% - Accent6 4 6_51-Sch Exp Fed Awards  (1)" xfId="40411" xr:uid="{00000000-0005-0000-0000-00004F890000}"/>
    <cellStyle name="40% - Accent6 4 7" xfId="6018" xr:uid="{00000000-0005-0000-0000-000050890000}"/>
    <cellStyle name="40% - Accent6 4 7 2" xfId="6019" xr:uid="{00000000-0005-0000-0000-000051890000}"/>
    <cellStyle name="40% - Accent6 4 7 2 2" xfId="14153" xr:uid="{00000000-0005-0000-0000-000052890000}"/>
    <cellStyle name="40% - Accent6 4 7 2 3" xfId="22858" xr:uid="{00000000-0005-0000-0000-000053890000}"/>
    <cellStyle name="40% - Accent6 4 7 2_51-Sch Exp Fed Awards  (1)" xfId="40416" xr:uid="{00000000-0005-0000-0000-000054890000}"/>
    <cellStyle name="40% - Accent6 4 7 3" xfId="14154" xr:uid="{00000000-0005-0000-0000-000055890000}"/>
    <cellStyle name="40% - Accent6 4 7 3 2" xfId="40418" xr:uid="{00000000-0005-0000-0000-000056890000}"/>
    <cellStyle name="40% - Accent6 4 7 3_51-Sch Exp Fed Awards  (1)" xfId="40417" xr:uid="{00000000-0005-0000-0000-000057890000}"/>
    <cellStyle name="40% - Accent6 4 7 4" xfId="19224" xr:uid="{00000000-0005-0000-0000-000058890000}"/>
    <cellStyle name="40% - Accent6 4 7_51-Sch Exp Fed Awards  (1)" xfId="40415" xr:uid="{00000000-0005-0000-0000-000059890000}"/>
    <cellStyle name="40% - Accent6 4 8" xfId="6020" xr:uid="{00000000-0005-0000-0000-00005A890000}"/>
    <cellStyle name="40% - Accent6 4 8 2" xfId="6021" xr:uid="{00000000-0005-0000-0000-00005B890000}"/>
    <cellStyle name="40% - Accent6 4 8 2 2" xfId="14155" xr:uid="{00000000-0005-0000-0000-00005C890000}"/>
    <cellStyle name="40% - Accent6 4 8 2 3" xfId="22936" xr:uid="{00000000-0005-0000-0000-00005D890000}"/>
    <cellStyle name="40% - Accent6 4 8 2_51-Sch Exp Fed Awards  (1)" xfId="40420" xr:uid="{00000000-0005-0000-0000-00005E890000}"/>
    <cellStyle name="40% - Accent6 4 8 3" xfId="14156" xr:uid="{00000000-0005-0000-0000-00005F890000}"/>
    <cellStyle name="40% - Accent6 4 8 3 2" xfId="40422" xr:uid="{00000000-0005-0000-0000-000060890000}"/>
    <cellStyle name="40% - Accent6 4 8 3_51-Sch Exp Fed Awards  (1)" xfId="40421" xr:uid="{00000000-0005-0000-0000-000061890000}"/>
    <cellStyle name="40% - Accent6 4 8 4" xfId="19302" xr:uid="{00000000-0005-0000-0000-000062890000}"/>
    <cellStyle name="40% - Accent6 4 8_51-Sch Exp Fed Awards  (1)" xfId="40419" xr:uid="{00000000-0005-0000-0000-000063890000}"/>
    <cellStyle name="40% - Accent6 4 9" xfId="6022" xr:uid="{00000000-0005-0000-0000-000064890000}"/>
    <cellStyle name="40% - Accent6 4 9 2" xfId="6023" xr:uid="{00000000-0005-0000-0000-000065890000}"/>
    <cellStyle name="40% - Accent6 4 9 2 2" xfId="14157" xr:uid="{00000000-0005-0000-0000-000066890000}"/>
    <cellStyle name="40% - Accent6 4 9 2 3" xfId="21087" xr:uid="{00000000-0005-0000-0000-000067890000}"/>
    <cellStyle name="40% - Accent6 4 9 2_51-Sch Exp Fed Awards  (1)" xfId="40424" xr:uid="{00000000-0005-0000-0000-000068890000}"/>
    <cellStyle name="40% - Accent6 4 9 3" xfId="14158" xr:uid="{00000000-0005-0000-0000-000069890000}"/>
    <cellStyle name="40% - Accent6 4 9 4" xfId="17453" xr:uid="{00000000-0005-0000-0000-00006A890000}"/>
    <cellStyle name="40% - Accent6 4 9_51-Sch Exp Fed Awards  (1)" xfId="40423" xr:uid="{00000000-0005-0000-0000-00006B890000}"/>
    <cellStyle name="40% - Accent6 4_411200-10 -20" xfId="40425" xr:uid="{00000000-0005-0000-0000-00006C890000}"/>
    <cellStyle name="40% - Accent6 5" xfId="6024" xr:uid="{00000000-0005-0000-0000-00006D890000}"/>
    <cellStyle name="40% - Accent6 5 10" xfId="40426" xr:uid="{00000000-0005-0000-0000-00006E890000}"/>
    <cellStyle name="40% - Accent6 5 11" xfId="40427" xr:uid="{00000000-0005-0000-0000-00006F890000}"/>
    <cellStyle name="40% - Accent6 5 2" xfId="6025" xr:uid="{00000000-0005-0000-0000-000070890000}"/>
    <cellStyle name="40% - Accent6 5 2 10" xfId="40428" xr:uid="{00000000-0005-0000-0000-000071890000}"/>
    <cellStyle name="40% - Accent6 5 2 2" xfId="6026" xr:uid="{00000000-0005-0000-0000-000072890000}"/>
    <cellStyle name="40% - Accent6 5 2 2 2" xfId="6027" xr:uid="{00000000-0005-0000-0000-000073890000}"/>
    <cellStyle name="40% - Accent6 5 2 2 2 2" xfId="6028" xr:uid="{00000000-0005-0000-0000-000074890000}"/>
    <cellStyle name="40% - Accent6 5 2 2 2 2 2" xfId="6029" xr:uid="{00000000-0005-0000-0000-000075890000}"/>
    <cellStyle name="40% - Accent6 5 2 2 2 2 2 2" xfId="14159" xr:uid="{00000000-0005-0000-0000-000076890000}"/>
    <cellStyle name="40% - Accent6 5 2 2 2 2 2 3" xfId="22381" xr:uid="{00000000-0005-0000-0000-000077890000}"/>
    <cellStyle name="40% - Accent6 5 2 2 2 2 2_51-Sch Exp Fed Awards  (1)" xfId="40431" xr:uid="{00000000-0005-0000-0000-000078890000}"/>
    <cellStyle name="40% - Accent6 5 2 2 2 2 3" xfId="14160" xr:uid="{00000000-0005-0000-0000-000079890000}"/>
    <cellStyle name="40% - Accent6 5 2 2 2 2 4" xfId="18747" xr:uid="{00000000-0005-0000-0000-00007A890000}"/>
    <cellStyle name="40% - Accent6 5 2 2 2 2_51-Sch Exp Fed Awards  (1)" xfId="40430" xr:uid="{00000000-0005-0000-0000-00007B890000}"/>
    <cellStyle name="40% - Accent6 5 2 2 2 3" xfId="6030" xr:uid="{00000000-0005-0000-0000-00007C890000}"/>
    <cellStyle name="40% - Accent6 5 2 2 2 3 2" xfId="14161" xr:uid="{00000000-0005-0000-0000-00007D890000}"/>
    <cellStyle name="40% - Accent6 5 2 2 2 3 3" xfId="20672" xr:uid="{00000000-0005-0000-0000-00007E890000}"/>
    <cellStyle name="40% - Accent6 5 2 2 2 3_51-Sch Exp Fed Awards  (1)" xfId="40432" xr:uid="{00000000-0005-0000-0000-00007F890000}"/>
    <cellStyle name="40% - Accent6 5 2 2 2 4" xfId="14162" xr:uid="{00000000-0005-0000-0000-000080890000}"/>
    <cellStyle name="40% - Accent6 5 2 2 2 4 2" xfId="40434" xr:uid="{00000000-0005-0000-0000-000081890000}"/>
    <cellStyle name="40% - Accent6 5 2 2 2 4_51-Sch Exp Fed Awards  (1)" xfId="40433" xr:uid="{00000000-0005-0000-0000-000082890000}"/>
    <cellStyle name="40% - Accent6 5 2 2 2 5" xfId="17036" xr:uid="{00000000-0005-0000-0000-000083890000}"/>
    <cellStyle name="40% - Accent6 5 2 2 2 5 2" xfId="40436" xr:uid="{00000000-0005-0000-0000-000084890000}"/>
    <cellStyle name="40% - Accent6 5 2 2 2 5_51-Sch Exp Fed Awards  (1)" xfId="40435" xr:uid="{00000000-0005-0000-0000-000085890000}"/>
    <cellStyle name="40% - Accent6 5 2 2 2 6" xfId="40437" xr:uid="{00000000-0005-0000-0000-000086890000}"/>
    <cellStyle name="40% - Accent6 5 2 2 2 6 2" xfId="40438" xr:uid="{00000000-0005-0000-0000-000087890000}"/>
    <cellStyle name="40% - Accent6 5 2 2 2 7" xfId="40439" xr:uid="{00000000-0005-0000-0000-000088890000}"/>
    <cellStyle name="40% - Accent6 5 2 2 2 8" xfId="40440" xr:uid="{00000000-0005-0000-0000-000089890000}"/>
    <cellStyle name="40% - Accent6 5 2 2 2_51-Sch Exp Fed Awards  (1)" xfId="40429" xr:uid="{00000000-0005-0000-0000-00008A890000}"/>
    <cellStyle name="40% - Accent6 5 2 2 3" xfId="6031" xr:uid="{00000000-0005-0000-0000-00008B890000}"/>
    <cellStyle name="40% - Accent6 5 2 2 3 2" xfId="6032" xr:uid="{00000000-0005-0000-0000-00008C890000}"/>
    <cellStyle name="40% - Accent6 5 2 2 3 2 2" xfId="14163" xr:uid="{00000000-0005-0000-0000-00008D890000}"/>
    <cellStyle name="40% - Accent6 5 2 2 3 2 3" xfId="22380" xr:uid="{00000000-0005-0000-0000-00008E890000}"/>
    <cellStyle name="40% - Accent6 5 2 2 3 2_51-Sch Exp Fed Awards  (1)" xfId="40442" xr:uid="{00000000-0005-0000-0000-00008F890000}"/>
    <cellStyle name="40% - Accent6 5 2 2 3 3" xfId="14164" xr:uid="{00000000-0005-0000-0000-000090890000}"/>
    <cellStyle name="40% - Accent6 5 2 2 3 4" xfId="18746" xr:uid="{00000000-0005-0000-0000-000091890000}"/>
    <cellStyle name="40% - Accent6 5 2 2 3_51-Sch Exp Fed Awards  (1)" xfId="40441" xr:uid="{00000000-0005-0000-0000-000092890000}"/>
    <cellStyle name="40% - Accent6 5 2 2 4" xfId="6033" xr:uid="{00000000-0005-0000-0000-000093890000}"/>
    <cellStyle name="40% - Accent6 5 2 2 4 2" xfId="14165" xr:uid="{00000000-0005-0000-0000-000094890000}"/>
    <cellStyle name="40% - Accent6 5 2 2 4 3" xfId="20671" xr:uid="{00000000-0005-0000-0000-000095890000}"/>
    <cellStyle name="40% - Accent6 5 2 2 4_51-Sch Exp Fed Awards  (1)" xfId="40443" xr:uid="{00000000-0005-0000-0000-000096890000}"/>
    <cellStyle name="40% - Accent6 5 2 2 5" xfId="14166" xr:uid="{00000000-0005-0000-0000-000097890000}"/>
    <cellStyle name="40% - Accent6 5 2 2 5 2" xfId="40445" xr:uid="{00000000-0005-0000-0000-000098890000}"/>
    <cellStyle name="40% - Accent6 5 2 2 5_51-Sch Exp Fed Awards  (1)" xfId="40444" xr:uid="{00000000-0005-0000-0000-000099890000}"/>
    <cellStyle name="40% - Accent6 5 2 2 6" xfId="17035" xr:uid="{00000000-0005-0000-0000-00009A890000}"/>
    <cellStyle name="40% - Accent6 5 2 2 6 2" xfId="40447" xr:uid="{00000000-0005-0000-0000-00009B890000}"/>
    <cellStyle name="40% - Accent6 5 2 2 6_51-Sch Exp Fed Awards  (1)" xfId="40446" xr:uid="{00000000-0005-0000-0000-00009C890000}"/>
    <cellStyle name="40% - Accent6 5 2 2 7" xfId="40448" xr:uid="{00000000-0005-0000-0000-00009D890000}"/>
    <cellStyle name="40% - Accent6 5 2 2 7 2" xfId="40449" xr:uid="{00000000-0005-0000-0000-00009E890000}"/>
    <cellStyle name="40% - Accent6 5 2 2 8" xfId="40450" xr:uid="{00000000-0005-0000-0000-00009F890000}"/>
    <cellStyle name="40% - Accent6 5 2 2 9" xfId="40451" xr:uid="{00000000-0005-0000-0000-0000A0890000}"/>
    <cellStyle name="40% - Accent6 5 2 2_411200-10 -20" xfId="40452" xr:uid="{00000000-0005-0000-0000-0000A1890000}"/>
    <cellStyle name="40% - Accent6 5 2 3" xfId="6034" xr:uid="{00000000-0005-0000-0000-0000A2890000}"/>
    <cellStyle name="40% - Accent6 5 2 3 2" xfId="6035" xr:uid="{00000000-0005-0000-0000-0000A3890000}"/>
    <cellStyle name="40% - Accent6 5 2 3 2 2" xfId="6036" xr:uid="{00000000-0005-0000-0000-0000A4890000}"/>
    <cellStyle name="40% - Accent6 5 2 3 2 2 2" xfId="14167" xr:uid="{00000000-0005-0000-0000-0000A5890000}"/>
    <cellStyle name="40% - Accent6 5 2 3 2 2 3" xfId="22382" xr:uid="{00000000-0005-0000-0000-0000A6890000}"/>
    <cellStyle name="40% - Accent6 5 2 3 2 2_51-Sch Exp Fed Awards  (1)" xfId="40455" xr:uid="{00000000-0005-0000-0000-0000A7890000}"/>
    <cellStyle name="40% - Accent6 5 2 3 2 3" xfId="14168" xr:uid="{00000000-0005-0000-0000-0000A8890000}"/>
    <cellStyle name="40% - Accent6 5 2 3 2 4" xfId="18748" xr:uid="{00000000-0005-0000-0000-0000A9890000}"/>
    <cellStyle name="40% - Accent6 5 2 3 2_51-Sch Exp Fed Awards  (1)" xfId="40454" xr:uid="{00000000-0005-0000-0000-0000AA890000}"/>
    <cellStyle name="40% - Accent6 5 2 3 3" xfId="6037" xr:uid="{00000000-0005-0000-0000-0000AB890000}"/>
    <cellStyle name="40% - Accent6 5 2 3 3 2" xfId="14169" xr:uid="{00000000-0005-0000-0000-0000AC890000}"/>
    <cellStyle name="40% - Accent6 5 2 3 3 3" xfId="20673" xr:uid="{00000000-0005-0000-0000-0000AD890000}"/>
    <cellStyle name="40% - Accent6 5 2 3 3_51-Sch Exp Fed Awards  (1)" xfId="40456" xr:uid="{00000000-0005-0000-0000-0000AE890000}"/>
    <cellStyle name="40% - Accent6 5 2 3 4" xfId="14170" xr:uid="{00000000-0005-0000-0000-0000AF890000}"/>
    <cellStyle name="40% - Accent6 5 2 3 4 2" xfId="40458" xr:uid="{00000000-0005-0000-0000-0000B0890000}"/>
    <cellStyle name="40% - Accent6 5 2 3 4_51-Sch Exp Fed Awards  (1)" xfId="40457" xr:uid="{00000000-0005-0000-0000-0000B1890000}"/>
    <cellStyle name="40% - Accent6 5 2 3 5" xfId="17037" xr:uid="{00000000-0005-0000-0000-0000B2890000}"/>
    <cellStyle name="40% - Accent6 5 2 3 5 2" xfId="40460" xr:uid="{00000000-0005-0000-0000-0000B3890000}"/>
    <cellStyle name="40% - Accent6 5 2 3 5_51-Sch Exp Fed Awards  (1)" xfId="40459" xr:uid="{00000000-0005-0000-0000-0000B4890000}"/>
    <cellStyle name="40% - Accent6 5 2 3 6" xfId="40461" xr:uid="{00000000-0005-0000-0000-0000B5890000}"/>
    <cellStyle name="40% - Accent6 5 2 3 6 2" xfId="40462" xr:uid="{00000000-0005-0000-0000-0000B6890000}"/>
    <cellStyle name="40% - Accent6 5 2 3 7" xfId="40463" xr:uid="{00000000-0005-0000-0000-0000B7890000}"/>
    <cellStyle name="40% - Accent6 5 2 3 8" xfId="40464" xr:uid="{00000000-0005-0000-0000-0000B8890000}"/>
    <cellStyle name="40% - Accent6 5 2 3_51-Sch Exp Fed Awards  (1)" xfId="40453" xr:uid="{00000000-0005-0000-0000-0000B9890000}"/>
    <cellStyle name="40% - Accent6 5 2 4" xfId="6038" xr:uid="{00000000-0005-0000-0000-0000BA890000}"/>
    <cellStyle name="40% - Accent6 5 2 4 2" xfId="6039" xr:uid="{00000000-0005-0000-0000-0000BB890000}"/>
    <cellStyle name="40% - Accent6 5 2 4 2 2" xfId="14171" xr:uid="{00000000-0005-0000-0000-0000BC890000}"/>
    <cellStyle name="40% - Accent6 5 2 4 2 3" xfId="22379" xr:uid="{00000000-0005-0000-0000-0000BD890000}"/>
    <cellStyle name="40% - Accent6 5 2 4 2_51-Sch Exp Fed Awards  (1)" xfId="40466" xr:uid="{00000000-0005-0000-0000-0000BE890000}"/>
    <cellStyle name="40% - Accent6 5 2 4 3" xfId="14172" xr:uid="{00000000-0005-0000-0000-0000BF890000}"/>
    <cellStyle name="40% - Accent6 5 2 4 4" xfId="18745" xr:uid="{00000000-0005-0000-0000-0000C0890000}"/>
    <cellStyle name="40% - Accent6 5 2 4_51-Sch Exp Fed Awards  (1)" xfId="40465" xr:uid="{00000000-0005-0000-0000-0000C1890000}"/>
    <cellStyle name="40% - Accent6 5 2 5" xfId="6040" xr:uid="{00000000-0005-0000-0000-0000C2890000}"/>
    <cellStyle name="40% - Accent6 5 2 5 2" xfId="14173" xr:uid="{00000000-0005-0000-0000-0000C3890000}"/>
    <cellStyle name="40% - Accent6 5 2 5 3" xfId="20670" xr:uid="{00000000-0005-0000-0000-0000C4890000}"/>
    <cellStyle name="40% - Accent6 5 2 5_51-Sch Exp Fed Awards  (1)" xfId="40467" xr:uid="{00000000-0005-0000-0000-0000C5890000}"/>
    <cellStyle name="40% - Accent6 5 2 6" xfId="14174" xr:uid="{00000000-0005-0000-0000-0000C6890000}"/>
    <cellStyle name="40% - Accent6 5 2 6 2" xfId="40469" xr:uid="{00000000-0005-0000-0000-0000C7890000}"/>
    <cellStyle name="40% - Accent6 5 2 6_51-Sch Exp Fed Awards  (1)" xfId="40468" xr:uid="{00000000-0005-0000-0000-0000C8890000}"/>
    <cellStyle name="40% - Accent6 5 2 7" xfId="17034" xr:uid="{00000000-0005-0000-0000-0000C9890000}"/>
    <cellStyle name="40% - Accent6 5 2 7 2" xfId="40471" xr:uid="{00000000-0005-0000-0000-0000CA890000}"/>
    <cellStyle name="40% - Accent6 5 2 7_51-Sch Exp Fed Awards  (1)" xfId="40470" xr:uid="{00000000-0005-0000-0000-0000CB890000}"/>
    <cellStyle name="40% - Accent6 5 2 8" xfId="40472" xr:uid="{00000000-0005-0000-0000-0000CC890000}"/>
    <cellStyle name="40% - Accent6 5 2 8 2" xfId="40473" xr:uid="{00000000-0005-0000-0000-0000CD890000}"/>
    <cellStyle name="40% - Accent6 5 2 9" xfId="40474" xr:uid="{00000000-0005-0000-0000-0000CE890000}"/>
    <cellStyle name="40% - Accent6 5 2_411200-10 -20" xfId="40475" xr:uid="{00000000-0005-0000-0000-0000CF890000}"/>
    <cellStyle name="40% - Accent6 5 3" xfId="6041" xr:uid="{00000000-0005-0000-0000-0000D0890000}"/>
    <cellStyle name="40% - Accent6 5 3 2" xfId="6042" xr:uid="{00000000-0005-0000-0000-0000D1890000}"/>
    <cellStyle name="40% - Accent6 5 3 2 2" xfId="6043" xr:uid="{00000000-0005-0000-0000-0000D2890000}"/>
    <cellStyle name="40% - Accent6 5 3 2 2 2" xfId="6044" xr:uid="{00000000-0005-0000-0000-0000D3890000}"/>
    <cellStyle name="40% - Accent6 5 3 2 2 2 2" xfId="14175" xr:uid="{00000000-0005-0000-0000-0000D4890000}"/>
    <cellStyle name="40% - Accent6 5 3 2 2 2 3" xfId="22384" xr:uid="{00000000-0005-0000-0000-0000D5890000}"/>
    <cellStyle name="40% - Accent6 5 3 2 2 2_51-Sch Exp Fed Awards  (1)" xfId="40478" xr:uid="{00000000-0005-0000-0000-0000D6890000}"/>
    <cellStyle name="40% - Accent6 5 3 2 2 3" xfId="14176" xr:uid="{00000000-0005-0000-0000-0000D7890000}"/>
    <cellStyle name="40% - Accent6 5 3 2 2 4" xfId="18750" xr:uid="{00000000-0005-0000-0000-0000D8890000}"/>
    <cellStyle name="40% - Accent6 5 3 2 2_51-Sch Exp Fed Awards  (1)" xfId="40477" xr:uid="{00000000-0005-0000-0000-0000D9890000}"/>
    <cellStyle name="40% - Accent6 5 3 2 3" xfId="6045" xr:uid="{00000000-0005-0000-0000-0000DA890000}"/>
    <cellStyle name="40% - Accent6 5 3 2 3 2" xfId="14177" xr:uid="{00000000-0005-0000-0000-0000DB890000}"/>
    <cellStyle name="40% - Accent6 5 3 2 3 3" xfId="20675" xr:uid="{00000000-0005-0000-0000-0000DC890000}"/>
    <cellStyle name="40% - Accent6 5 3 2 3_51-Sch Exp Fed Awards  (1)" xfId="40479" xr:uid="{00000000-0005-0000-0000-0000DD890000}"/>
    <cellStyle name="40% - Accent6 5 3 2 4" xfId="14178" xr:uid="{00000000-0005-0000-0000-0000DE890000}"/>
    <cellStyle name="40% - Accent6 5 3 2 4 2" xfId="40481" xr:uid="{00000000-0005-0000-0000-0000DF890000}"/>
    <cellStyle name="40% - Accent6 5 3 2 4_51-Sch Exp Fed Awards  (1)" xfId="40480" xr:uid="{00000000-0005-0000-0000-0000E0890000}"/>
    <cellStyle name="40% - Accent6 5 3 2 5" xfId="17039" xr:uid="{00000000-0005-0000-0000-0000E1890000}"/>
    <cellStyle name="40% - Accent6 5 3 2 5 2" xfId="40483" xr:uid="{00000000-0005-0000-0000-0000E2890000}"/>
    <cellStyle name="40% - Accent6 5 3 2 5_51-Sch Exp Fed Awards  (1)" xfId="40482" xr:uid="{00000000-0005-0000-0000-0000E3890000}"/>
    <cellStyle name="40% - Accent6 5 3 2 6" xfId="40484" xr:uid="{00000000-0005-0000-0000-0000E4890000}"/>
    <cellStyle name="40% - Accent6 5 3 2 6 2" xfId="40485" xr:uid="{00000000-0005-0000-0000-0000E5890000}"/>
    <cellStyle name="40% - Accent6 5 3 2 7" xfId="40486" xr:uid="{00000000-0005-0000-0000-0000E6890000}"/>
    <cellStyle name="40% - Accent6 5 3 2 8" xfId="40487" xr:uid="{00000000-0005-0000-0000-0000E7890000}"/>
    <cellStyle name="40% - Accent6 5 3 2_51-Sch Exp Fed Awards  (1)" xfId="40476" xr:uid="{00000000-0005-0000-0000-0000E8890000}"/>
    <cellStyle name="40% - Accent6 5 3 3" xfId="6046" xr:uid="{00000000-0005-0000-0000-0000E9890000}"/>
    <cellStyle name="40% - Accent6 5 3 3 2" xfId="6047" xr:uid="{00000000-0005-0000-0000-0000EA890000}"/>
    <cellStyle name="40% - Accent6 5 3 3 2 2" xfId="14179" xr:uid="{00000000-0005-0000-0000-0000EB890000}"/>
    <cellStyle name="40% - Accent6 5 3 3 2 3" xfId="22383" xr:uid="{00000000-0005-0000-0000-0000EC890000}"/>
    <cellStyle name="40% - Accent6 5 3 3 2_51-Sch Exp Fed Awards  (1)" xfId="40489" xr:uid="{00000000-0005-0000-0000-0000ED890000}"/>
    <cellStyle name="40% - Accent6 5 3 3 3" xfId="14180" xr:uid="{00000000-0005-0000-0000-0000EE890000}"/>
    <cellStyle name="40% - Accent6 5 3 3 4" xfId="18749" xr:uid="{00000000-0005-0000-0000-0000EF890000}"/>
    <cellStyle name="40% - Accent6 5 3 3_51-Sch Exp Fed Awards  (1)" xfId="40488" xr:uid="{00000000-0005-0000-0000-0000F0890000}"/>
    <cellStyle name="40% - Accent6 5 3 4" xfId="6048" xr:uid="{00000000-0005-0000-0000-0000F1890000}"/>
    <cellStyle name="40% - Accent6 5 3 4 2" xfId="14181" xr:uid="{00000000-0005-0000-0000-0000F2890000}"/>
    <cellStyle name="40% - Accent6 5 3 4 3" xfId="20674" xr:uid="{00000000-0005-0000-0000-0000F3890000}"/>
    <cellStyle name="40% - Accent6 5 3 4_51-Sch Exp Fed Awards  (1)" xfId="40490" xr:uid="{00000000-0005-0000-0000-0000F4890000}"/>
    <cellStyle name="40% - Accent6 5 3 5" xfId="14182" xr:uid="{00000000-0005-0000-0000-0000F5890000}"/>
    <cellStyle name="40% - Accent6 5 3 5 2" xfId="40492" xr:uid="{00000000-0005-0000-0000-0000F6890000}"/>
    <cellStyle name="40% - Accent6 5 3 5_51-Sch Exp Fed Awards  (1)" xfId="40491" xr:uid="{00000000-0005-0000-0000-0000F7890000}"/>
    <cellStyle name="40% - Accent6 5 3 6" xfId="17038" xr:uid="{00000000-0005-0000-0000-0000F8890000}"/>
    <cellStyle name="40% - Accent6 5 3 6 2" xfId="40494" xr:uid="{00000000-0005-0000-0000-0000F9890000}"/>
    <cellStyle name="40% - Accent6 5 3 6_51-Sch Exp Fed Awards  (1)" xfId="40493" xr:uid="{00000000-0005-0000-0000-0000FA890000}"/>
    <cellStyle name="40% - Accent6 5 3 7" xfId="40495" xr:uid="{00000000-0005-0000-0000-0000FB890000}"/>
    <cellStyle name="40% - Accent6 5 3 7 2" xfId="40496" xr:uid="{00000000-0005-0000-0000-0000FC890000}"/>
    <cellStyle name="40% - Accent6 5 3 8" xfId="40497" xr:uid="{00000000-0005-0000-0000-0000FD890000}"/>
    <cellStyle name="40% - Accent6 5 3 9" xfId="40498" xr:uid="{00000000-0005-0000-0000-0000FE890000}"/>
    <cellStyle name="40% - Accent6 5 3_411200-10 -20" xfId="40499" xr:uid="{00000000-0005-0000-0000-0000FF890000}"/>
    <cellStyle name="40% - Accent6 5 4" xfId="6049" xr:uid="{00000000-0005-0000-0000-0000008A0000}"/>
    <cellStyle name="40% - Accent6 5 4 2" xfId="6050" xr:uid="{00000000-0005-0000-0000-0000018A0000}"/>
    <cellStyle name="40% - Accent6 5 4 2 2" xfId="6051" xr:uid="{00000000-0005-0000-0000-0000028A0000}"/>
    <cellStyle name="40% - Accent6 5 4 2 2 2" xfId="14183" xr:uid="{00000000-0005-0000-0000-0000038A0000}"/>
    <cellStyle name="40% - Accent6 5 4 2 2 3" xfId="22385" xr:uid="{00000000-0005-0000-0000-0000048A0000}"/>
    <cellStyle name="40% - Accent6 5 4 2 2_51-Sch Exp Fed Awards  (1)" xfId="40502" xr:uid="{00000000-0005-0000-0000-0000058A0000}"/>
    <cellStyle name="40% - Accent6 5 4 2 3" xfId="14184" xr:uid="{00000000-0005-0000-0000-0000068A0000}"/>
    <cellStyle name="40% - Accent6 5 4 2 4" xfId="18751" xr:uid="{00000000-0005-0000-0000-0000078A0000}"/>
    <cellStyle name="40% - Accent6 5 4 2_51-Sch Exp Fed Awards  (1)" xfId="40501" xr:uid="{00000000-0005-0000-0000-0000088A0000}"/>
    <cellStyle name="40% - Accent6 5 4 3" xfId="6052" xr:uid="{00000000-0005-0000-0000-0000098A0000}"/>
    <cellStyle name="40% - Accent6 5 4 3 2" xfId="14185" xr:uid="{00000000-0005-0000-0000-00000A8A0000}"/>
    <cellStyle name="40% - Accent6 5 4 3 3" xfId="20676" xr:uid="{00000000-0005-0000-0000-00000B8A0000}"/>
    <cellStyle name="40% - Accent6 5 4 3_51-Sch Exp Fed Awards  (1)" xfId="40503" xr:uid="{00000000-0005-0000-0000-00000C8A0000}"/>
    <cellStyle name="40% - Accent6 5 4 4" xfId="14186" xr:uid="{00000000-0005-0000-0000-00000D8A0000}"/>
    <cellStyle name="40% - Accent6 5 4 4 2" xfId="40505" xr:uid="{00000000-0005-0000-0000-00000E8A0000}"/>
    <cellStyle name="40% - Accent6 5 4 4_51-Sch Exp Fed Awards  (1)" xfId="40504" xr:uid="{00000000-0005-0000-0000-00000F8A0000}"/>
    <cellStyle name="40% - Accent6 5 4 5" xfId="17040" xr:uid="{00000000-0005-0000-0000-0000108A0000}"/>
    <cellStyle name="40% - Accent6 5 4 5 2" xfId="40507" xr:uid="{00000000-0005-0000-0000-0000118A0000}"/>
    <cellStyle name="40% - Accent6 5 4 5_51-Sch Exp Fed Awards  (1)" xfId="40506" xr:uid="{00000000-0005-0000-0000-0000128A0000}"/>
    <cellStyle name="40% - Accent6 5 4 6" xfId="40508" xr:uid="{00000000-0005-0000-0000-0000138A0000}"/>
    <cellStyle name="40% - Accent6 5 4 6 2" xfId="40509" xr:uid="{00000000-0005-0000-0000-0000148A0000}"/>
    <cellStyle name="40% - Accent6 5 4 7" xfId="40510" xr:uid="{00000000-0005-0000-0000-0000158A0000}"/>
    <cellStyle name="40% - Accent6 5 4 8" xfId="40511" xr:uid="{00000000-0005-0000-0000-0000168A0000}"/>
    <cellStyle name="40% - Accent6 5 4_51-Sch Exp Fed Awards  (1)" xfId="40500" xr:uid="{00000000-0005-0000-0000-0000178A0000}"/>
    <cellStyle name="40% - Accent6 5 5" xfId="6053" xr:uid="{00000000-0005-0000-0000-0000188A0000}"/>
    <cellStyle name="40% - Accent6 5 5 2" xfId="6054" xr:uid="{00000000-0005-0000-0000-0000198A0000}"/>
    <cellStyle name="40% - Accent6 5 5 2 2" xfId="14187" xr:uid="{00000000-0005-0000-0000-00001A8A0000}"/>
    <cellStyle name="40% - Accent6 5 5 2 3" xfId="21117" xr:uid="{00000000-0005-0000-0000-00001B8A0000}"/>
    <cellStyle name="40% - Accent6 5 5 2_51-Sch Exp Fed Awards  (1)" xfId="40513" xr:uid="{00000000-0005-0000-0000-00001C8A0000}"/>
    <cellStyle name="40% - Accent6 5 5 3" xfId="14188" xr:uid="{00000000-0005-0000-0000-00001D8A0000}"/>
    <cellStyle name="40% - Accent6 5 5 4" xfId="17483" xr:uid="{00000000-0005-0000-0000-00001E8A0000}"/>
    <cellStyle name="40% - Accent6 5 5_51-Sch Exp Fed Awards  (1)" xfId="40512" xr:uid="{00000000-0005-0000-0000-00001F8A0000}"/>
    <cellStyle name="40% - Accent6 5 6" xfId="6055" xr:uid="{00000000-0005-0000-0000-0000208A0000}"/>
    <cellStyle name="40% - Accent6 5 6 2" xfId="14189" xr:uid="{00000000-0005-0000-0000-0000218A0000}"/>
    <cellStyle name="40% - Accent6 5 6 3" xfId="20669" xr:uid="{00000000-0005-0000-0000-0000228A0000}"/>
    <cellStyle name="40% - Accent6 5 6_51-Sch Exp Fed Awards  (1)" xfId="40514" xr:uid="{00000000-0005-0000-0000-0000238A0000}"/>
    <cellStyle name="40% - Accent6 5 7" xfId="14190" xr:uid="{00000000-0005-0000-0000-0000248A0000}"/>
    <cellStyle name="40% - Accent6 5 7 2" xfId="40516" xr:uid="{00000000-0005-0000-0000-0000258A0000}"/>
    <cellStyle name="40% - Accent6 5 7_51-Sch Exp Fed Awards  (1)" xfId="40515" xr:uid="{00000000-0005-0000-0000-0000268A0000}"/>
    <cellStyle name="40% - Accent6 5 8" xfId="17033" xr:uid="{00000000-0005-0000-0000-0000278A0000}"/>
    <cellStyle name="40% - Accent6 5 8 2" xfId="40518" xr:uid="{00000000-0005-0000-0000-0000288A0000}"/>
    <cellStyle name="40% - Accent6 5 8_51-Sch Exp Fed Awards  (1)" xfId="40517" xr:uid="{00000000-0005-0000-0000-0000298A0000}"/>
    <cellStyle name="40% - Accent6 5 9" xfId="40519" xr:uid="{00000000-0005-0000-0000-00002A8A0000}"/>
    <cellStyle name="40% - Accent6 5 9 2" xfId="40520" xr:uid="{00000000-0005-0000-0000-00002B8A0000}"/>
    <cellStyle name="40% - Accent6 5_411200-10 -20" xfId="40521" xr:uid="{00000000-0005-0000-0000-00002C8A0000}"/>
    <cellStyle name="40% - Accent6 6" xfId="6056" xr:uid="{00000000-0005-0000-0000-00002D8A0000}"/>
    <cellStyle name="40% - Accent6 6 10" xfId="40522" xr:uid="{00000000-0005-0000-0000-00002E8A0000}"/>
    <cellStyle name="40% - Accent6 6 11" xfId="40523" xr:uid="{00000000-0005-0000-0000-00002F8A0000}"/>
    <cellStyle name="40% - Accent6 6 2" xfId="6057" xr:uid="{00000000-0005-0000-0000-0000308A0000}"/>
    <cellStyle name="40% - Accent6 6 2 10" xfId="40524" xr:uid="{00000000-0005-0000-0000-0000318A0000}"/>
    <cellStyle name="40% - Accent6 6 2 2" xfId="6058" xr:uid="{00000000-0005-0000-0000-0000328A0000}"/>
    <cellStyle name="40% - Accent6 6 2 2 2" xfId="6059" xr:uid="{00000000-0005-0000-0000-0000338A0000}"/>
    <cellStyle name="40% - Accent6 6 2 2 2 2" xfId="6060" xr:uid="{00000000-0005-0000-0000-0000348A0000}"/>
    <cellStyle name="40% - Accent6 6 2 2 2 2 2" xfId="6061" xr:uid="{00000000-0005-0000-0000-0000358A0000}"/>
    <cellStyle name="40% - Accent6 6 2 2 2 2 2 2" xfId="14191" xr:uid="{00000000-0005-0000-0000-0000368A0000}"/>
    <cellStyle name="40% - Accent6 6 2 2 2 2 2 3" xfId="22388" xr:uid="{00000000-0005-0000-0000-0000378A0000}"/>
    <cellStyle name="40% - Accent6 6 2 2 2 2 2_51-Sch Exp Fed Awards  (1)" xfId="40527" xr:uid="{00000000-0005-0000-0000-0000388A0000}"/>
    <cellStyle name="40% - Accent6 6 2 2 2 2 3" xfId="14192" xr:uid="{00000000-0005-0000-0000-0000398A0000}"/>
    <cellStyle name="40% - Accent6 6 2 2 2 2 4" xfId="18754" xr:uid="{00000000-0005-0000-0000-00003A8A0000}"/>
    <cellStyle name="40% - Accent6 6 2 2 2 2_51-Sch Exp Fed Awards  (1)" xfId="40526" xr:uid="{00000000-0005-0000-0000-00003B8A0000}"/>
    <cellStyle name="40% - Accent6 6 2 2 2 3" xfId="6062" xr:uid="{00000000-0005-0000-0000-00003C8A0000}"/>
    <cellStyle name="40% - Accent6 6 2 2 2 3 2" xfId="14193" xr:uid="{00000000-0005-0000-0000-00003D8A0000}"/>
    <cellStyle name="40% - Accent6 6 2 2 2 3 3" xfId="20680" xr:uid="{00000000-0005-0000-0000-00003E8A0000}"/>
    <cellStyle name="40% - Accent6 6 2 2 2 3_51-Sch Exp Fed Awards  (1)" xfId="40528" xr:uid="{00000000-0005-0000-0000-00003F8A0000}"/>
    <cellStyle name="40% - Accent6 6 2 2 2 4" xfId="14194" xr:uid="{00000000-0005-0000-0000-0000408A0000}"/>
    <cellStyle name="40% - Accent6 6 2 2 2 4 2" xfId="40530" xr:uid="{00000000-0005-0000-0000-0000418A0000}"/>
    <cellStyle name="40% - Accent6 6 2 2 2 4_51-Sch Exp Fed Awards  (1)" xfId="40529" xr:uid="{00000000-0005-0000-0000-0000428A0000}"/>
    <cellStyle name="40% - Accent6 6 2 2 2 5" xfId="17044" xr:uid="{00000000-0005-0000-0000-0000438A0000}"/>
    <cellStyle name="40% - Accent6 6 2 2 2 5 2" xfId="40532" xr:uid="{00000000-0005-0000-0000-0000448A0000}"/>
    <cellStyle name="40% - Accent6 6 2 2 2 5_51-Sch Exp Fed Awards  (1)" xfId="40531" xr:uid="{00000000-0005-0000-0000-0000458A0000}"/>
    <cellStyle name="40% - Accent6 6 2 2 2 6" xfId="40533" xr:uid="{00000000-0005-0000-0000-0000468A0000}"/>
    <cellStyle name="40% - Accent6 6 2 2 2 6 2" xfId="40534" xr:uid="{00000000-0005-0000-0000-0000478A0000}"/>
    <cellStyle name="40% - Accent6 6 2 2 2 7" xfId="40535" xr:uid="{00000000-0005-0000-0000-0000488A0000}"/>
    <cellStyle name="40% - Accent6 6 2 2 2 8" xfId="40536" xr:uid="{00000000-0005-0000-0000-0000498A0000}"/>
    <cellStyle name="40% - Accent6 6 2 2 2_51-Sch Exp Fed Awards  (1)" xfId="40525" xr:uid="{00000000-0005-0000-0000-00004A8A0000}"/>
    <cellStyle name="40% - Accent6 6 2 2 3" xfId="6063" xr:uid="{00000000-0005-0000-0000-00004B8A0000}"/>
    <cellStyle name="40% - Accent6 6 2 2 3 2" xfId="6064" xr:uid="{00000000-0005-0000-0000-00004C8A0000}"/>
    <cellStyle name="40% - Accent6 6 2 2 3 2 2" xfId="14195" xr:uid="{00000000-0005-0000-0000-00004D8A0000}"/>
    <cellStyle name="40% - Accent6 6 2 2 3 2 3" xfId="22387" xr:uid="{00000000-0005-0000-0000-00004E8A0000}"/>
    <cellStyle name="40% - Accent6 6 2 2 3 2_51-Sch Exp Fed Awards  (1)" xfId="40538" xr:uid="{00000000-0005-0000-0000-00004F8A0000}"/>
    <cellStyle name="40% - Accent6 6 2 2 3 3" xfId="14196" xr:uid="{00000000-0005-0000-0000-0000508A0000}"/>
    <cellStyle name="40% - Accent6 6 2 2 3 4" xfId="18753" xr:uid="{00000000-0005-0000-0000-0000518A0000}"/>
    <cellStyle name="40% - Accent6 6 2 2 3_51-Sch Exp Fed Awards  (1)" xfId="40537" xr:uid="{00000000-0005-0000-0000-0000528A0000}"/>
    <cellStyle name="40% - Accent6 6 2 2 4" xfId="6065" xr:uid="{00000000-0005-0000-0000-0000538A0000}"/>
    <cellStyle name="40% - Accent6 6 2 2 4 2" xfId="14197" xr:uid="{00000000-0005-0000-0000-0000548A0000}"/>
    <cellStyle name="40% - Accent6 6 2 2 4 3" xfId="20679" xr:uid="{00000000-0005-0000-0000-0000558A0000}"/>
    <cellStyle name="40% - Accent6 6 2 2 4_51-Sch Exp Fed Awards  (1)" xfId="40539" xr:uid="{00000000-0005-0000-0000-0000568A0000}"/>
    <cellStyle name="40% - Accent6 6 2 2 5" xfId="14198" xr:uid="{00000000-0005-0000-0000-0000578A0000}"/>
    <cellStyle name="40% - Accent6 6 2 2 5 2" xfId="40541" xr:uid="{00000000-0005-0000-0000-0000588A0000}"/>
    <cellStyle name="40% - Accent6 6 2 2 5_51-Sch Exp Fed Awards  (1)" xfId="40540" xr:uid="{00000000-0005-0000-0000-0000598A0000}"/>
    <cellStyle name="40% - Accent6 6 2 2 6" xfId="17043" xr:uid="{00000000-0005-0000-0000-00005A8A0000}"/>
    <cellStyle name="40% - Accent6 6 2 2 6 2" xfId="40543" xr:uid="{00000000-0005-0000-0000-00005B8A0000}"/>
    <cellStyle name="40% - Accent6 6 2 2 6_51-Sch Exp Fed Awards  (1)" xfId="40542" xr:uid="{00000000-0005-0000-0000-00005C8A0000}"/>
    <cellStyle name="40% - Accent6 6 2 2 7" xfId="40544" xr:uid="{00000000-0005-0000-0000-00005D8A0000}"/>
    <cellStyle name="40% - Accent6 6 2 2 7 2" xfId="40545" xr:uid="{00000000-0005-0000-0000-00005E8A0000}"/>
    <cellStyle name="40% - Accent6 6 2 2 8" xfId="40546" xr:uid="{00000000-0005-0000-0000-00005F8A0000}"/>
    <cellStyle name="40% - Accent6 6 2 2 9" xfId="40547" xr:uid="{00000000-0005-0000-0000-0000608A0000}"/>
    <cellStyle name="40% - Accent6 6 2 2_411200-10 -20" xfId="40548" xr:uid="{00000000-0005-0000-0000-0000618A0000}"/>
    <cellStyle name="40% - Accent6 6 2 3" xfId="6066" xr:uid="{00000000-0005-0000-0000-0000628A0000}"/>
    <cellStyle name="40% - Accent6 6 2 3 2" xfId="6067" xr:uid="{00000000-0005-0000-0000-0000638A0000}"/>
    <cellStyle name="40% - Accent6 6 2 3 2 2" xfId="6068" xr:uid="{00000000-0005-0000-0000-0000648A0000}"/>
    <cellStyle name="40% - Accent6 6 2 3 2 2 2" xfId="14199" xr:uid="{00000000-0005-0000-0000-0000658A0000}"/>
    <cellStyle name="40% - Accent6 6 2 3 2 2 3" xfId="22389" xr:uid="{00000000-0005-0000-0000-0000668A0000}"/>
    <cellStyle name="40% - Accent6 6 2 3 2 2_51-Sch Exp Fed Awards  (1)" xfId="40551" xr:uid="{00000000-0005-0000-0000-0000678A0000}"/>
    <cellStyle name="40% - Accent6 6 2 3 2 3" xfId="14200" xr:uid="{00000000-0005-0000-0000-0000688A0000}"/>
    <cellStyle name="40% - Accent6 6 2 3 2 4" xfId="18755" xr:uid="{00000000-0005-0000-0000-0000698A0000}"/>
    <cellStyle name="40% - Accent6 6 2 3 2_51-Sch Exp Fed Awards  (1)" xfId="40550" xr:uid="{00000000-0005-0000-0000-00006A8A0000}"/>
    <cellStyle name="40% - Accent6 6 2 3 3" xfId="6069" xr:uid="{00000000-0005-0000-0000-00006B8A0000}"/>
    <cellStyle name="40% - Accent6 6 2 3 3 2" xfId="14201" xr:uid="{00000000-0005-0000-0000-00006C8A0000}"/>
    <cellStyle name="40% - Accent6 6 2 3 3 3" xfId="20681" xr:uid="{00000000-0005-0000-0000-00006D8A0000}"/>
    <cellStyle name="40% - Accent6 6 2 3 3_51-Sch Exp Fed Awards  (1)" xfId="40552" xr:uid="{00000000-0005-0000-0000-00006E8A0000}"/>
    <cellStyle name="40% - Accent6 6 2 3 4" xfId="14202" xr:uid="{00000000-0005-0000-0000-00006F8A0000}"/>
    <cellStyle name="40% - Accent6 6 2 3 4 2" xfId="40554" xr:uid="{00000000-0005-0000-0000-0000708A0000}"/>
    <cellStyle name="40% - Accent6 6 2 3 4_51-Sch Exp Fed Awards  (1)" xfId="40553" xr:uid="{00000000-0005-0000-0000-0000718A0000}"/>
    <cellStyle name="40% - Accent6 6 2 3 5" xfId="17045" xr:uid="{00000000-0005-0000-0000-0000728A0000}"/>
    <cellStyle name="40% - Accent6 6 2 3 5 2" xfId="40556" xr:uid="{00000000-0005-0000-0000-0000738A0000}"/>
    <cellStyle name="40% - Accent6 6 2 3 5_51-Sch Exp Fed Awards  (1)" xfId="40555" xr:uid="{00000000-0005-0000-0000-0000748A0000}"/>
    <cellStyle name="40% - Accent6 6 2 3 6" xfId="40557" xr:uid="{00000000-0005-0000-0000-0000758A0000}"/>
    <cellStyle name="40% - Accent6 6 2 3 6 2" xfId="40558" xr:uid="{00000000-0005-0000-0000-0000768A0000}"/>
    <cellStyle name="40% - Accent6 6 2 3 7" xfId="40559" xr:uid="{00000000-0005-0000-0000-0000778A0000}"/>
    <cellStyle name="40% - Accent6 6 2 3 8" xfId="40560" xr:uid="{00000000-0005-0000-0000-0000788A0000}"/>
    <cellStyle name="40% - Accent6 6 2 3_51-Sch Exp Fed Awards  (1)" xfId="40549" xr:uid="{00000000-0005-0000-0000-0000798A0000}"/>
    <cellStyle name="40% - Accent6 6 2 4" xfId="6070" xr:uid="{00000000-0005-0000-0000-00007A8A0000}"/>
    <cellStyle name="40% - Accent6 6 2 4 2" xfId="6071" xr:uid="{00000000-0005-0000-0000-00007B8A0000}"/>
    <cellStyle name="40% - Accent6 6 2 4 2 2" xfId="14203" xr:uid="{00000000-0005-0000-0000-00007C8A0000}"/>
    <cellStyle name="40% - Accent6 6 2 4 2 3" xfId="22386" xr:uid="{00000000-0005-0000-0000-00007D8A0000}"/>
    <cellStyle name="40% - Accent6 6 2 4 2_51-Sch Exp Fed Awards  (1)" xfId="40562" xr:uid="{00000000-0005-0000-0000-00007E8A0000}"/>
    <cellStyle name="40% - Accent6 6 2 4 3" xfId="14204" xr:uid="{00000000-0005-0000-0000-00007F8A0000}"/>
    <cellStyle name="40% - Accent6 6 2 4 4" xfId="18752" xr:uid="{00000000-0005-0000-0000-0000808A0000}"/>
    <cellStyle name="40% - Accent6 6 2 4_51-Sch Exp Fed Awards  (1)" xfId="40561" xr:uid="{00000000-0005-0000-0000-0000818A0000}"/>
    <cellStyle name="40% - Accent6 6 2 5" xfId="6072" xr:uid="{00000000-0005-0000-0000-0000828A0000}"/>
    <cellStyle name="40% - Accent6 6 2 5 2" xfId="14205" xr:uid="{00000000-0005-0000-0000-0000838A0000}"/>
    <cellStyle name="40% - Accent6 6 2 5 3" xfId="20678" xr:uid="{00000000-0005-0000-0000-0000848A0000}"/>
    <cellStyle name="40% - Accent6 6 2 5_51-Sch Exp Fed Awards  (1)" xfId="40563" xr:uid="{00000000-0005-0000-0000-0000858A0000}"/>
    <cellStyle name="40% - Accent6 6 2 6" xfId="14206" xr:uid="{00000000-0005-0000-0000-0000868A0000}"/>
    <cellStyle name="40% - Accent6 6 2 6 2" xfId="40565" xr:uid="{00000000-0005-0000-0000-0000878A0000}"/>
    <cellStyle name="40% - Accent6 6 2 6_51-Sch Exp Fed Awards  (1)" xfId="40564" xr:uid="{00000000-0005-0000-0000-0000888A0000}"/>
    <cellStyle name="40% - Accent6 6 2 7" xfId="17042" xr:uid="{00000000-0005-0000-0000-0000898A0000}"/>
    <cellStyle name="40% - Accent6 6 2 7 2" xfId="40567" xr:uid="{00000000-0005-0000-0000-00008A8A0000}"/>
    <cellStyle name="40% - Accent6 6 2 7_51-Sch Exp Fed Awards  (1)" xfId="40566" xr:uid="{00000000-0005-0000-0000-00008B8A0000}"/>
    <cellStyle name="40% - Accent6 6 2 8" xfId="40568" xr:uid="{00000000-0005-0000-0000-00008C8A0000}"/>
    <cellStyle name="40% - Accent6 6 2 8 2" xfId="40569" xr:uid="{00000000-0005-0000-0000-00008D8A0000}"/>
    <cellStyle name="40% - Accent6 6 2 9" xfId="40570" xr:uid="{00000000-0005-0000-0000-00008E8A0000}"/>
    <cellStyle name="40% - Accent6 6 2_411200-10 -20" xfId="40571" xr:uid="{00000000-0005-0000-0000-00008F8A0000}"/>
    <cellStyle name="40% - Accent6 6 3" xfId="6073" xr:uid="{00000000-0005-0000-0000-0000908A0000}"/>
    <cellStyle name="40% - Accent6 6 3 2" xfId="6074" xr:uid="{00000000-0005-0000-0000-0000918A0000}"/>
    <cellStyle name="40% - Accent6 6 3 2 2" xfId="6075" xr:uid="{00000000-0005-0000-0000-0000928A0000}"/>
    <cellStyle name="40% - Accent6 6 3 2 2 2" xfId="6076" xr:uid="{00000000-0005-0000-0000-0000938A0000}"/>
    <cellStyle name="40% - Accent6 6 3 2 2 2 2" xfId="14207" xr:uid="{00000000-0005-0000-0000-0000948A0000}"/>
    <cellStyle name="40% - Accent6 6 3 2 2 2 3" xfId="22391" xr:uid="{00000000-0005-0000-0000-0000958A0000}"/>
    <cellStyle name="40% - Accent6 6 3 2 2 2_51-Sch Exp Fed Awards  (1)" xfId="40574" xr:uid="{00000000-0005-0000-0000-0000968A0000}"/>
    <cellStyle name="40% - Accent6 6 3 2 2 3" xfId="14208" xr:uid="{00000000-0005-0000-0000-0000978A0000}"/>
    <cellStyle name="40% - Accent6 6 3 2 2 4" xfId="18757" xr:uid="{00000000-0005-0000-0000-0000988A0000}"/>
    <cellStyle name="40% - Accent6 6 3 2 2_51-Sch Exp Fed Awards  (1)" xfId="40573" xr:uid="{00000000-0005-0000-0000-0000998A0000}"/>
    <cellStyle name="40% - Accent6 6 3 2 3" xfId="6077" xr:uid="{00000000-0005-0000-0000-00009A8A0000}"/>
    <cellStyle name="40% - Accent6 6 3 2 3 2" xfId="14209" xr:uid="{00000000-0005-0000-0000-00009B8A0000}"/>
    <cellStyle name="40% - Accent6 6 3 2 3 3" xfId="20683" xr:uid="{00000000-0005-0000-0000-00009C8A0000}"/>
    <cellStyle name="40% - Accent6 6 3 2 3_51-Sch Exp Fed Awards  (1)" xfId="40575" xr:uid="{00000000-0005-0000-0000-00009D8A0000}"/>
    <cellStyle name="40% - Accent6 6 3 2 4" xfId="14210" xr:uid="{00000000-0005-0000-0000-00009E8A0000}"/>
    <cellStyle name="40% - Accent6 6 3 2 4 2" xfId="40577" xr:uid="{00000000-0005-0000-0000-00009F8A0000}"/>
    <cellStyle name="40% - Accent6 6 3 2 4_51-Sch Exp Fed Awards  (1)" xfId="40576" xr:uid="{00000000-0005-0000-0000-0000A08A0000}"/>
    <cellStyle name="40% - Accent6 6 3 2 5" xfId="17047" xr:uid="{00000000-0005-0000-0000-0000A18A0000}"/>
    <cellStyle name="40% - Accent6 6 3 2 5 2" xfId="40579" xr:uid="{00000000-0005-0000-0000-0000A28A0000}"/>
    <cellStyle name="40% - Accent6 6 3 2 5_51-Sch Exp Fed Awards  (1)" xfId="40578" xr:uid="{00000000-0005-0000-0000-0000A38A0000}"/>
    <cellStyle name="40% - Accent6 6 3 2 6" xfId="40580" xr:uid="{00000000-0005-0000-0000-0000A48A0000}"/>
    <cellStyle name="40% - Accent6 6 3 2 6 2" xfId="40581" xr:uid="{00000000-0005-0000-0000-0000A58A0000}"/>
    <cellStyle name="40% - Accent6 6 3 2 7" xfId="40582" xr:uid="{00000000-0005-0000-0000-0000A68A0000}"/>
    <cellStyle name="40% - Accent6 6 3 2 8" xfId="40583" xr:uid="{00000000-0005-0000-0000-0000A78A0000}"/>
    <cellStyle name="40% - Accent6 6 3 2_51-Sch Exp Fed Awards  (1)" xfId="40572" xr:uid="{00000000-0005-0000-0000-0000A88A0000}"/>
    <cellStyle name="40% - Accent6 6 3 3" xfId="6078" xr:uid="{00000000-0005-0000-0000-0000A98A0000}"/>
    <cellStyle name="40% - Accent6 6 3 3 2" xfId="6079" xr:uid="{00000000-0005-0000-0000-0000AA8A0000}"/>
    <cellStyle name="40% - Accent6 6 3 3 2 2" xfId="14211" xr:uid="{00000000-0005-0000-0000-0000AB8A0000}"/>
    <cellStyle name="40% - Accent6 6 3 3 2 3" xfId="22390" xr:uid="{00000000-0005-0000-0000-0000AC8A0000}"/>
    <cellStyle name="40% - Accent6 6 3 3 2_51-Sch Exp Fed Awards  (1)" xfId="40585" xr:uid="{00000000-0005-0000-0000-0000AD8A0000}"/>
    <cellStyle name="40% - Accent6 6 3 3 3" xfId="14212" xr:uid="{00000000-0005-0000-0000-0000AE8A0000}"/>
    <cellStyle name="40% - Accent6 6 3 3 4" xfId="18756" xr:uid="{00000000-0005-0000-0000-0000AF8A0000}"/>
    <cellStyle name="40% - Accent6 6 3 3_51-Sch Exp Fed Awards  (1)" xfId="40584" xr:uid="{00000000-0005-0000-0000-0000B08A0000}"/>
    <cellStyle name="40% - Accent6 6 3 4" xfId="6080" xr:uid="{00000000-0005-0000-0000-0000B18A0000}"/>
    <cellStyle name="40% - Accent6 6 3 4 2" xfId="14213" xr:uid="{00000000-0005-0000-0000-0000B28A0000}"/>
    <cellStyle name="40% - Accent6 6 3 4 3" xfId="20682" xr:uid="{00000000-0005-0000-0000-0000B38A0000}"/>
    <cellStyle name="40% - Accent6 6 3 4_51-Sch Exp Fed Awards  (1)" xfId="40586" xr:uid="{00000000-0005-0000-0000-0000B48A0000}"/>
    <cellStyle name="40% - Accent6 6 3 5" xfId="14214" xr:uid="{00000000-0005-0000-0000-0000B58A0000}"/>
    <cellStyle name="40% - Accent6 6 3 5 2" xfId="40588" xr:uid="{00000000-0005-0000-0000-0000B68A0000}"/>
    <cellStyle name="40% - Accent6 6 3 5_51-Sch Exp Fed Awards  (1)" xfId="40587" xr:uid="{00000000-0005-0000-0000-0000B78A0000}"/>
    <cellStyle name="40% - Accent6 6 3 6" xfId="17046" xr:uid="{00000000-0005-0000-0000-0000B88A0000}"/>
    <cellStyle name="40% - Accent6 6 3 6 2" xfId="40590" xr:uid="{00000000-0005-0000-0000-0000B98A0000}"/>
    <cellStyle name="40% - Accent6 6 3 6_51-Sch Exp Fed Awards  (1)" xfId="40589" xr:uid="{00000000-0005-0000-0000-0000BA8A0000}"/>
    <cellStyle name="40% - Accent6 6 3 7" xfId="40591" xr:uid="{00000000-0005-0000-0000-0000BB8A0000}"/>
    <cellStyle name="40% - Accent6 6 3 7 2" xfId="40592" xr:uid="{00000000-0005-0000-0000-0000BC8A0000}"/>
    <cellStyle name="40% - Accent6 6 3 8" xfId="40593" xr:uid="{00000000-0005-0000-0000-0000BD8A0000}"/>
    <cellStyle name="40% - Accent6 6 3 9" xfId="40594" xr:uid="{00000000-0005-0000-0000-0000BE8A0000}"/>
    <cellStyle name="40% - Accent6 6 3_411200-10 -20" xfId="40595" xr:uid="{00000000-0005-0000-0000-0000BF8A0000}"/>
    <cellStyle name="40% - Accent6 6 4" xfId="6081" xr:uid="{00000000-0005-0000-0000-0000C08A0000}"/>
    <cellStyle name="40% - Accent6 6 4 2" xfId="6082" xr:uid="{00000000-0005-0000-0000-0000C18A0000}"/>
    <cellStyle name="40% - Accent6 6 4 2 2" xfId="6083" xr:uid="{00000000-0005-0000-0000-0000C28A0000}"/>
    <cellStyle name="40% - Accent6 6 4 2 2 2" xfId="14215" xr:uid="{00000000-0005-0000-0000-0000C38A0000}"/>
    <cellStyle name="40% - Accent6 6 4 2 2 3" xfId="22392" xr:uid="{00000000-0005-0000-0000-0000C48A0000}"/>
    <cellStyle name="40% - Accent6 6 4 2 2_51-Sch Exp Fed Awards  (1)" xfId="40598" xr:uid="{00000000-0005-0000-0000-0000C58A0000}"/>
    <cellStyle name="40% - Accent6 6 4 2 3" xfId="14216" xr:uid="{00000000-0005-0000-0000-0000C68A0000}"/>
    <cellStyle name="40% - Accent6 6 4 2 4" xfId="18758" xr:uid="{00000000-0005-0000-0000-0000C78A0000}"/>
    <cellStyle name="40% - Accent6 6 4 2_51-Sch Exp Fed Awards  (1)" xfId="40597" xr:uid="{00000000-0005-0000-0000-0000C88A0000}"/>
    <cellStyle name="40% - Accent6 6 4 3" xfId="6084" xr:uid="{00000000-0005-0000-0000-0000C98A0000}"/>
    <cellStyle name="40% - Accent6 6 4 3 2" xfId="14217" xr:uid="{00000000-0005-0000-0000-0000CA8A0000}"/>
    <cellStyle name="40% - Accent6 6 4 3 3" xfId="20684" xr:uid="{00000000-0005-0000-0000-0000CB8A0000}"/>
    <cellStyle name="40% - Accent6 6 4 3_51-Sch Exp Fed Awards  (1)" xfId="40599" xr:uid="{00000000-0005-0000-0000-0000CC8A0000}"/>
    <cellStyle name="40% - Accent6 6 4 4" xfId="14218" xr:uid="{00000000-0005-0000-0000-0000CD8A0000}"/>
    <cellStyle name="40% - Accent6 6 4 4 2" xfId="40601" xr:uid="{00000000-0005-0000-0000-0000CE8A0000}"/>
    <cellStyle name="40% - Accent6 6 4 4_51-Sch Exp Fed Awards  (1)" xfId="40600" xr:uid="{00000000-0005-0000-0000-0000CF8A0000}"/>
    <cellStyle name="40% - Accent6 6 4 5" xfId="17048" xr:uid="{00000000-0005-0000-0000-0000D08A0000}"/>
    <cellStyle name="40% - Accent6 6 4 5 2" xfId="40603" xr:uid="{00000000-0005-0000-0000-0000D18A0000}"/>
    <cellStyle name="40% - Accent6 6 4 5_51-Sch Exp Fed Awards  (1)" xfId="40602" xr:uid="{00000000-0005-0000-0000-0000D28A0000}"/>
    <cellStyle name="40% - Accent6 6 4 6" xfId="40604" xr:uid="{00000000-0005-0000-0000-0000D38A0000}"/>
    <cellStyle name="40% - Accent6 6 4 6 2" xfId="40605" xr:uid="{00000000-0005-0000-0000-0000D48A0000}"/>
    <cellStyle name="40% - Accent6 6 4 7" xfId="40606" xr:uid="{00000000-0005-0000-0000-0000D58A0000}"/>
    <cellStyle name="40% - Accent6 6 4 8" xfId="40607" xr:uid="{00000000-0005-0000-0000-0000D68A0000}"/>
    <cellStyle name="40% - Accent6 6 4_51-Sch Exp Fed Awards  (1)" xfId="40596" xr:uid="{00000000-0005-0000-0000-0000D78A0000}"/>
    <cellStyle name="40% - Accent6 6 5" xfId="6085" xr:uid="{00000000-0005-0000-0000-0000D88A0000}"/>
    <cellStyle name="40% - Accent6 6 5 2" xfId="6086" xr:uid="{00000000-0005-0000-0000-0000D98A0000}"/>
    <cellStyle name="40% - Accent6 6 5 2 2" xfId="14219" xr:uid="{00000000-0005-0000-0000-0000DA8A0000}"/>
    <cellStyle name="40% - Accent6 6 5 2 3" xfId="21145" xr:uid="{00000000-0005-0000-0000-0000DB8A0000}"/>
    <cellStyle name="40% - Accent6 6 5 2_51-Sch Exp Fed Awards  (1)" xfId="40609" xr:uid="{00000000-0005-0000-0000-0000DC8A0000}"/>
    <cellStyle name="40% - Accent6 6 5 3" xfId="14220" xr:uid="{00000000-0005-0000-0000-0000DD8A0000}"/>
    <cellStyle name="40% - Accent6 6 5 4" xfId="17511" xr:uid="{00000000-0005-0000-0000-0000DE8A0000}"/>
    <cellStyle name="40% - Accent6 6 5_51-Sch Exp Fed Awards  (1)" xfId="40608" xr:uid="{00000000-0005-0000-0000-0000DF8A0000}"/>
    <cellStyle name="40% - Accent6 6 6" xfId="6087" xr:uid="{00000000-0005-0000-0000-0000E08A0000}"/>
    <cellStyle name="40% - Accent6 6 6 2" xfId="14221" xr:uid="{00000000-0005-0000-0000-0000E18A0000}"/>
    <cellStyle name="40% - Accent6 6 6 3" xfId="20677" xr:uid="{00000000-0005-0000-0000-0000E28A0000}"/>
    <cellStyle name="40% - Accent6 6 6_51-Sch Exp Fed Awards  (1)" xfId="40610" xr:uid="{00000000-0005-0000-0000-0000E38A0000}"/>
    <cellStyle name="40% - Accent6 6 7" xfId="14222" xr:uid="{00000000-0005-0000-0000-0000E48A0000}"/>
    <cellStyle name="40% - Accent6 6 7 2" xfId="40612" xr:uid="{00000000-0005-0000-0000-0000E58A0000}"/>
    <cellStyle name="40% - Accent6 6 7_51-Sch Exp Fed Awards  (1)" xfId="40611" xr:uid="{00000000-0005-0000-0000-0000E68A0000}"/>
    <cellStyle name="40% - Accent6 6 8" xfId="17041" xr:uid="{00000000-0005-0000-0000-0000E78A0000}"/>
    <cellStyle name="40% - Accent6 6 8 2" xfId="40614" xr:uid="{00000000-0005-0000-0000-0000E88A0000}"/>
    <cellStyle name="40% - Accent6 6 8_51-Sch Exp Fed Awards  (1)" xfId="40613" xr:uid="{00000000-0005-0000-0000-0000E98A0000}"/>
    <cellStyle name="40% - Accent6 6 9" xfId="40615" xr:uid="{00000000-0005-0000-0000-0000EA8A0000}"/>
    <cellStyle name="40% - Accent6 6 9 2" xfId="40616" xr:uid="{00000000-0005-0000-0000-0000EB8A0000}"/>
    <cellStyle name="40% - Accent6 6_411200-10 -20" xfId="40617" xr:uid="{00000000-0005-0000-0000-0000EC8A0000}"/>
    <cellStyle name="40% - Accent6 7" xfId="6088" xr:uid="{00000000-0005-0000-0000-0000ED8A0000}"/>
    <cellStyle name="40% - Accent6 7 10" xfId="40618" xr:uid="{00000000-0005-0000-0000-0000EE8A0000}"/>
    <cellStyle name="40% - Accent6 7 11" xfId="40619" xr:uid="{00000000-0005-0000-0000-0000EF8A0000}"/>
    <cellStyle name="40% - Accent6 7 2" xfId="6089" xr:uid="{00000000-0005-0000-0000-0000F08A0000}"/>
    <cellStyle name="40% - Accent6 7 2 10" xfId="40620" xr:uid="{00000000-0005-0000-0000-0000F18A0000}"/>
    <cellStyle name="40% - Accent6 7 2 2" xfId="6090" xr:uid="{00000000-0005-0000-0000-0000F28A0000}"/>
    <cellStyle name="40% - Accent6 7 2 2 2" xfId="6091" xr:uid="{00000000-0005-0000-0000-0000F38A0000}"/>
    <cellStyle name="40% - Accent6 7 2 2 2 2" xfId="6092" xr:uid="{00000000-0005-0000-0000-0000F48A0000}"/>
    <cellStyle name="40% - Accent6 7 2 2 2 2 2" xfId="6093" xr:uid="{00000000-0005-0000-0000-0000F58A0000}"/>
    <cellStyle name="40% - Accent6 7 2 2 2 2 2 2" xfId="14223" xr:uid="{00000000-0005-0000-0000-0000F68A0000}"/>
    <cellStyle name="40% - Accent6 7 2 2 2 2 2 3" xfId="22396" xr:uid="{00000000-0005-0000-0000-0000F78A0000}"/>
    <cellStyle name="40% - Accent6 7 2 2 2 2 2_51-Sch Exp Fed Awards  (1)" xfId="40623" xr:uid="{00000000-0005-0000-0000-0000F88A0000}"/>
    <cellStyle name="40% - Accent6 7 2 2 2 2 3" xfId="14224" xr:uid="{00000000-0005-0000-0000-0000F98A0000}"/>
    <cellStyle name="40% - Accent6 7 2 2 2 2 4" xfId="18762" xr:uid="{00000000-0005-0000-0000-0000FA8A0000}"/>
    <cellStyle name="40% - Accent6 7 2 2 2 2_51-Sch Exp Fed Awards  (1)" xfId="40622" xr:uid="{00000000-0005-0000-0000-0000FB8A0000}"/>
    <cellStyle name="40% - Accent6 7 2 2 2 3" xfId="6094" xr:uid="{00000000-0005-0000-0000-0000FC8A0000}"/>
    <cellStyle name="40% - Accent6 7 2 2 2 3 2" xfId="14225" xr:uid="{00000000-0005-0000-0000-0000FD8A0000}"/>
    <cellStyle name="40% - Accent6 7 2 2 2 3 3" xfId="20688" xr:uid="{00000000-0005-0000-0000-0000FE8A0000}"/>
    <cellStyle name="40% - Accent6 7 2 2 2 3_51-Sch Exp Fed Awards  (1)" xfId="40624" xr:uid="{00000000-0005-0000-0000-0000FF8A0000}"/>
    <cellStyle name="40% - Accent6 7 2 2 2 4" xfId="14226" xr:uid="{00000000-0005-0000-0000-0000008B0000}"/>
    <cellStyle name="40% - Accent6 7 2 2 2 4 2" xfId="40626" xr:uid="{00000000-0005-0000-0000-0000018B0000}"/>
    <cellStyle name="40% - Accent6 7 2 2 2 4_51-Sch Exp Fed Awards  (1)" xfId="40625" xr:uid="{00000000-0005-0000-0000-0000028B0000}"/>
    <cellStyle name="40% - Accent6 7 2 2 2 5" xfId="17052" xr:uid="{00000000-0005-0000-0000-0000038B0000}"/>
    <cellStyle name="40% - Accent6 7 2 2 2 5 2" xfId="40628" xr:uid="{00000000-0005-0000-0000-0000048B0000}"/>
    <cellStyle name="40% - Accent6 7 2 2 2 5_51-Sch Exp Fed Awards  (1)" xfId="40627" xr:uid="{00000000-0005-0000-0000-0000058B0000}"/>
    <cellStyle name="40% - Accent6 7 2 2 2 6" xfId="40629" xr:uid="{00000000-0005-0000-0000-0000068B0000}"/>
    <cellStyle name="40% - Accent6 7 2 2 2 6 2" xfId="40630" xr:uid="{00000000-0005-0000-0000-0000078B0000}"/>
    <cellStyle name="40% - Accent6 7 2 2 2 7" xfId="40631" xr:uid="{00000000-0005-0000-0000-0000088B0000}"/>
    <cellStyle name="40% - Accent6 7 2 2 2 8" xfId="40632" xr:uid="{00000000-0005-0000-0000-0000098B0000}"/>
    <cellStyle name="40% - Accent6 7 2 2 2_51-Sch Exp Fed Awards  (1)" xfId="40621" xr:uid="{00000000-0005-0000-0000-00000A8B0000}"/>
    <cellStyle name="40% - Accent6 7 2 2 3" xfId="6095" xr:uid="{00000000-0005-0000-0000-00000B8B0000}"/>
    <cellStyle name="40% - Accent6 7 2 2 3 2" xfId="6096" xr:uid="{00000000-0005-0000-0000-00000C8B0000}"/>
    <cellStyle name="40% - Accent6 7 2 2 3 2 2" xfId="14227" xr:uid="{00000000-0005-0000-0000-00000D8B0000}"/>
    <cellStyle name="40% - Accent6 7 2 2 3 2 3" xfId="22395" xr:uid="{00000000-0005-0000-0000-00000E8B0000}"/>
    <cellStyle name="40% - Accent6 7 2 2 3 2_51-Sch Exp Fed Awards  (1)" xfId="40634" xr:uid="{00000000-0005-0000-0000-00000F8B0000}"/>
    <cellStyle name="40% - Accent6 7 2 2 3 3" xfId="14228" xr:uid="{00000000-0005-0000-0000-0000108B0000}"/>
    <cellStyle name="40% - Accent6 7 2 2 3 4" xfId="18761" xr:uid="{00000000-0005-0000-0000-0000118B0000}"/>
    <cellStyle name="40% - Accent6 7 2 2 3_51-Sch Exp Fed Awards  (1)" xfId="40633" xr:uid="{00000000-0005-0000-0000-0000128B0000}"/>
    <cellStyle name="40% - Accent6 7 2 2 4" xfId="6097" xr:uid="{00000000-0005-0000-0000-0000138B0000}"/>
    <cellStyle name="40% - Accent6 7 2 2 4 2" xfId="14229" xr:uid="{00000000-0005-0000-0000-0000148B0000}"/>
    <cellStyle name="40% - Accent6 7 2 2 4 3" xfId="20687" xr:uid="{00000000-0005-0000-0000-0000158B0000}"/>
    <cellStyle name="40% - Accent6 7 2 2 4_51-Sch Exp Fed Awards  (1)" xfId="40635" xr:uid="{00000000-0005-0000-0000-0000168B0000}"/>
    <cellStyle name="40% - Accent6 7 2 2 5" xfId="14230" xr:uid="{00000000-0005-0000-0000-0000178B0000}"/>
    <cellStyle name="40% - Accent6 7 2 2 5 2" xfId="40637" xr:uid="{00000000-0005-0000-0000-0000188B0000}"/>
    <cellStyle name="40% - Accent6 7 2 2 5_51-Sch Exp Fed Awards  (1)" xfId="40636" xr:uid="{00000000-0005-0000-0000-0000198B0000}"/>
    <cellStyle name="40% - Accent6 7 2 2 6" xfId="17051" xr:uid="{00000000-0005-0000-0000-00001A8B0000}"/>
    <cellStyle name="40% - Accent6 7 2 2 6 2" xfId="40639" xr:uid="{00000000-0005-0000-0000-00001B8B0000}"/>
    <cellStyle name="40% - Accent6 7 2 2 6_51-Sch Exp Fed Awards  (1)" xfId="40638" xr:uid="{00000000-0005-0000-0000-00001C8B0000}"/>
    <cellStyle name="40% - Accent6 7 2 2 7" xfId="40640" xr:uid="{00000000-0005-0000-0000-00001D8B0000}"/>
    <cellStyle name="40% - Accent6 7 2 2 7 2" xfId="40641" xr:uid="{00000000-0005-0000-0000-00001E8B0000}"/>
    <cellStyle name="40% - Accent6 7 2 2 8" xfId="40642" xr:uid="{00000000-0005-0000-0000-00001F8B0000}"/>
    <cellStyle name="40% - Accent6 7 2 2 9" xfId="40643" xr:uid="{00000000-0005-0000-0000-0000208B0000}"/>
    <cellStyle name="40% - Accent6 7 2 2_411200-10 -20" xfId="40644" xr:uid="{00000000-0005-0000-0000-0000218B0000}"/>
    <cellStyle name="40% - Accent6 7 2 3" xfId="6098" xr:uid="{00000000-0005-0000-0000-0000228B0000}"/>
    <cellStyle name="40% - Accent6 7 2 3 2" xfId="6099" xr:uid="{00000000-0005-0000-0000-0000238B0000}"/>
    <cellStyle name="40% - Accent6 7 2 3 2 2" xfId="6100" xr:uid="{00000000-0005-0000-0000-0000248B0000}"/>
    <cellStyle name="40% - Accent6 7 2 3 2 2 2" xfId="14231" xr:uid="{00000000-0005-0000-0000-0000258B0000}"/>
    <cellStyle name="40% - Accent6 7 2 3 2 2 3" xfId="22397" xr:uid="{00000000-0005-0000-0000-0000268B0000}"/>
    <cellStyle name="40% - Accent6 7 2 3 2 2_51-Sch Exp Fed Awards  (1)" xfId="40647" xr:uid="{00000000-0005-0000-0000-0000278B0000}"/>
    <cellStyle name="40% - Accent6 7 2 3 2 3" xfId="14232" xr:uid="{00000000-0005-0000-0000-0000288B0000}"/>
    <cellStyle name="40% - Accent6 7 2 3 2 4" xfId="18763" xr:uid="{00000000-0005-0000-0000-0000298B0000}"/>
    <cellStyle name="40% - Accent6 7 2 3 2_51-Sch Exp Fed Awards  (1)" xfId="40646" xr:uid="{00000000-0005-0000-0000-00002A8B0000}"/>
    <cellStyle name="40% - Accent6 7 2 3 3" xfId="6101" xr:uid="{00000000-0005-0000-0000-00002B8B0000}"/>
    <cellStyle name="40% - Accent6 7 2 3 3 2" xfId="14233" xr:uid="{00000000-0005-0000-0000-00002C8B0000}"/>
    <cellStyle name="40% - Accent6 7 2 3 3 3" xfId="20689" xr:uid="{00000000-0005-0000-0000-00002D8B0000}"/>
    <cellStyle name="40% - Accent6 7 2 3 3_51-Sch Exp Fed Awards  (1)" xfId="40648" xr:uid="{00000000-0005-0000-0000-00002E8B0000}"/>
    <cellStyle name="40% - Accent6 7 2 3 4" xfId="14234" xr:uid="{00000000-0005-0000-0000-00002F8B0000}"/>
    <cellStyle name="40% - Accent6 7 2 3 4 2" xfId="40650" xr:uid="{00000000-0005-0000-0000-0000308B0000}"/>
    <cellStyle name="40% - Accent6 7 2 3 4_51-Sch Exp Fed Awards  (1)" xfId="40649" xr:uid="{00000000-0005-0000-0000-0000318B0000}"/>
    <cellStyle name="40% - Accent6 7 2 3 5" xfId="17053" xr:uid="{00000000-0005-0000-0000-0000328B0000}"/>
    <cellStyle name="40% - Accent6 7 2 3 5 2" xfId="40652" xr:uid="{00000000-0005-0000-0000-0000338B0000}"/>
    <cellStyle name="40% - Accent6 7 2 3 5_51-Sch Exp Fed Awards  (1)" xfId="40651" xr:uid="{00000000-0005-0000-0000-0000348B0000}"/>
    <cellStyle name="40% - Accent6 7 2 3 6" xfId="40653" xr:uid="{00000000-0005-0000-0000-0000358B0000}"/>
    <cellStyle name="40% - Accent6 7 2 3 6 2" xfId="40654" xr:uid="{00000000-0005-0000-0000-0000368B0000}"/>
    <cellStyle name="40% - Accent6 7 2 3 7" xfId="40655" xr:uid="{00000000-0005-0000-0000-0000378B0000}"/>
    <cellStyle name="40% - Accent6 7 2 3 8" xfId="40656" xr:uid="{00000000-0005-0000-0000-0000388B0000}"/>
    <cellStyle name="40% - Accent6 7 2 3_51-Sch Exp Fed Awards  (1)" xfId="40645" xr:uid="{00000000-0005-0000-0000-0000398B0000}"/>
    <cellStyle name="40% - Accent6 7 2 4" xfId="6102" xr:uid="{00000000-0005-0000-0000-00003A8B0000}"/>
    <cellStyle name="40% - Accent6 7 2 4 2" xfId="6103" xr:uid="{00000000-0005-0000-0000-00003B8B0000}"/>
    <cellStyle name="40% - Accent6 7 2 4 2 2" xfId="14235" xr:uid="{00000000-0005-0000-0000-00003C8B0000}"/>
    <cellStyle name="40% - Accent6 7 2 4 2 3" xfId="22394" xr:uid="{00000000-0005-0000-0000-00003D8B0000}"/>
    <cellStyle name="40% - Accent6 7 2 4 2_51-Sch Exp Fed Awards  (1)" xfId="40658" xr:uid="{00000000-0005-0000-0000-00003E8B0000}"/>
    <cellStyle name="40% - Accent6 7 2 4 3" xfId="14236" xr:uid="{00000000-0005-0000-0000-00003F8B0000}"/>
    <cellStyle name="40% - Accent6 7 2 4 4" xfId="18760" xr:uid="{00000000-0005-0000-0000-0000408B0000}"/>
    <cellStyle name="40% - Accent6 7 2 4_51-Sch Exp Fed Awards  (1)" xfId="40657" xr:uid="{00000000-0005-0000-0000-0000418B0000}"/>
    <cellStyle name="40% - Accent6 7 2 5" xfId="6104" xr:uid="{00000000-0005-0000-0000-0000428B0000}"/>
    <cellStyle name="40% - Accent6 7 2 5 2" xfId="14237" xr:uid="{00000000-0005-0000-0000-0000438B0000}"/>
    <cellStyle name="40% - Accent6 7 2 5 3" xfId="20686" xr:uid="{00000000-0005-0000-0000-0000448B0000}"/>
    <cellStyle name="40% - Accent6 7 2 5_51-Sch Exp Fed Awards  (1)" xfId="40659" xr:uid="{00000000-0005-0000-0000-0000458B0000}"/>
    <cellStyle name="40% - Accent6 7 2 6" xfId="14238" xr:uid="{00000000-0005-0000-0000-0000468B0000}"/>
    <cellStyle name="40% - Accent6 7 2 6 2" xfId="40661" xr:uid="{00000000-0005-0000-0000-0000478B0000}"/>
    <cellStyle name="40% - Accent6 7 2 6_51-Sch Exp Fed Awards  (1)" xfId="40660" xr:uid="{00000000-0005-0000-0000-0000488B0000}"/>
    <cellStyle name="40% - Accent6 7 2 7" xfId="17050" xr:uid="{00000000-0005-0000-0000-0000498B0000}"/>
    <cellStyle name="40% - Accent6 7 2 7 2" xfId="40663" xr:uid="{00000000-0005-0000-0000-00004A8B0000}"/>
    <cellStyle name="40% - Accent6 7 2 7_51-Sch Exp Fed Awards  (1)" xfId="40662" xr:uid="{00000000-0005-0000-0000-00004B8B0000}"/>
    <cellStyle name="40% - Accent6 7 2 8" xfId="40664" xr:uid="{00000000-0005-0000-0000-00004C8B0000}"/>
    <cellStyle name="40% - Accent6 7 2 8 2" xfId="40665" xr:uid="{00000000-0005-0000-0000-00004D8B0000}"/>
    <cellStyle name="40% - Accent6 7 2 9" xfId="40666" xr:uid="{00000000-0005-0000-0000-00004E8B0000}"/>
    <cellStyle name="40% - Accent6 7 2_411200-10 -20" xfId="40667" xr:uid="{00000000-0005-0000-0000-00004F8B0000}"/>
    <cellStyle name="40% - Accent6 7 3" xfId="6105" xr:uid="{00000000-0005-0000-0000-0000508B0000}"/>
    <cellStyle name="40% - Accent6 7 3 2" xfId="6106" xr:uid="{00000000-0005-0000-0000-0000518B0000}"/>
    <cellStyle name="40% - Accent6 7 3 2 2" xfId="6107" xr:uid="{00000000-0005-0000-0000-0000528B0000}"/>
    <cellStyle name="40% - Accent6 7 3 2 2 2" xfId="6108" xr:uid="{00000000-0005-0000-0000-0000538B0000}"/>
    <cellStyle name="40% - Accent6 7 3 2 2 2 2" xfId="14239" xr:uid="{00000000-0005-0000-0000-0000548B0000}"/>
    <cellStyle name="40% - Accent6 7 3 2 2 2 3" xfId="22399" xr:uid="{00000000-0005-0000-0000-0000558B0000}"/>
    <cellStyle name="40% - Accent6 7 3 2 2 2_51-Sch Exp Fed Awards  (1)" xfId="40670" xr:uid="{00000000-0005-0000-0000-0000568B0000}"/>
    <cellStyle name="40% - Accent6 7 3 2 2 3" xfId="14240" xr:uid="{00000000-0005-0000-0000-0000578B0000}"/>
    <cellStyle name="40% - Accent6 7 3 2 2 4" xfId="18765" xr:uid="{00000000-0005-0000-0000-0000588B0000}"/>
    <cellStyle name="40% - Accent6 7 3 2 2_51-Sch Exp Fed Awards  (1)" xfId="40669" xr:uid="{00000000-0005-0000-0000-0000598B0000}"/>
    <cellStyle name="40% - Accent6 7 3 2 3" xfId="6109" xr:uid="{00000000-0005-0000-0000-00005A8B0000}"/>
    <cellStyle name="40% - Accent6 7 3 2 3 2" xfId="14241" xr:uid="{00000000-0005-0000-0000-00005B8B0000}"/>
    <cellStyle name="40% - Accent6 7 3 2 3 3" xfId="20691" xr:uid="{00000000-0005-0000-0000-00005C8B0000}"/>
    <cellStyle name="40% - Accent6 7 3 2 3_51-Sch Exp Fed Awards  (1)" xfId="40671" xr:uid="{00000000-0005-0000-0000-00005D8B0000}"/>
    <cellStyle name="40% - Accent6 7 3 2 4" xfId="14242" xr:uid="{00000000-0005-0000-0000-00005E8B0000}"/>
    <cellStyle name="40% - Accent6 7 3 2 4 2" xfId="40673" xr:uid="{00000000-0005-0000-0000-00005F8B0000}"/>
    <cellStyle name="40% - Accent6 7 3 2 4_51-Sch Exp Fed Awards  (1)" xfId="40672" xr:uid="{00000000-0005-0000-0000-0000608B0000}"/>
    <cellStyle name="40% - Accent6 7 3 2 5" xfId="17055" xr:uid="{00000000-0005-0000-0000-0000618B0000}"/>
    <cellStyle name="40% - Accent6 7 3 2 5 2" xfId="40675" xr:uid="{00000000-0005-0000-0000-0000628B0000}"/>
    <cellStyle name="40% - Accent6 7 3 2 5_51-Sch Exp Fed Awards  (1)" xfId="40674" xr:uid="{00000000-0005-0000-0000-0000638B0000}"/>
    <cellStyle name="40% - Accent6 7 3 2 6" xfId="40676" xr:uid="{00000000-0005-0000-0000-0000648B0000}"/>
    <cellStyle name="40% - Accent6 7 3 2 6 2" xfId="40677" xr:uid="{00000000-0005-0000-0000-0000658B0000}"/>
    <cellStyle name="40% - Accent6 7 3 2 7" xfId="40678" xr:uid="{00000000-0005-0000-0000-0000668B0000}"/>
    <cellStyle name="40% - Accent6 7 3 2 8" xfId="40679" xr:uid="{00000000-0005-0000-0000-0000678B0000}"/>
    <cellStyle name="40% - Accent6 7 3 2_51-Sch Exp Fed Awards  (1)" xfId="40668" xr:uid="{00000000-0005-0000-0000-0000688B0000}"/>
    <cellStyle name="40% - Accent6 7 3 3" xfId="6110" xr:uid="{00000000-0005-0000-0000-0000698B0000}"/>
    <cellStyle name="40% - Accent6 7 3 3 2" xfId="6111" xr:uid="{00000000-0005-0000-0000-00006A8B0000}"/>
    <cellStyle name="40% - Accent6 7 3 3 2 2" xfId="14243" xr:uid="{00000000-0005-0000-0000-00006B8B0000}"/>
    <cellStyle name="40% - Accent6 7 3 3 2 3" xfId="22398" xr:uid="{00000000-0005-0000-0000-00006C8B0000}"/>
    <cellStyle name="40% - Accent6 7 3 3 2_51-Sch Exp Fed Awards  (1)" xfId="40681" xr:uid="{00000000-0005-0000-0000-00006D8B0000}"/>
    <cellStyle name="40% - Accent6 7 3 3 3" xfId="14244" xr:uid="{00000000-0005-0000-0000-00006E8B0000}"/>
    <cellStyle name="40% - Accent6 7 3 3 4" xfId="18764" xr:uid="{00000000-0005-0000-0000-00006F8B0000}"/>
    <cellStyle name="40% - Accent6 7 3 3_51-Sch Exp Fed Awards  (1)" xfId="40680" xr:uid="{00000000-0005-0000-0000-0000708B0000}"/>
    <cellStyle name="40% - Accent6 7 3 4" xfId="6112" xr:uid="{00000000-0005-0000-0000-0000718B0000}"/>
    <cellStyle name="40% - Accent6 7 3 4 2" xfId="14245" xr:uid="{00000000-0005-0000-0000-0000728B0000}"/>
    <cellStyle name="40% - Accent6 7 3 4 3" xfId="20690" xr:uid="{00000000-0005-0000-0000-0000738B0000}"/>
    <cellStyle name="40% - Accent6 7 3 4_51-Sch Exp Fed Awards  (1)" xfId="40682" xr:uid="{00000000-0005-0000-0000-0000748B0000}"/>
    <cellStyle name="40% - Accent6 7 3 5" xfId="14246" xr:uid="{00000000-0005-0000-0000-0000758B0000}"/>
    <cellStyle name="40% - Accent6 7 3 5 2" xfId="40684" xr:uid="{00000000-0005-0000-0000-0000768B0000}"/>
    <cellStyle name="40% - Accent6 7 3 5_51-Sch Exp Fed Awards  (1)" xfId="40683" xr:uid="{00000000-0005-0000-0000-0000778B0000}"/>
    <cellStyle name="40% - Accent6 7 3 6" xfId="17054" xr:uid="{00000000-0005-0000-0000-0000788B0000}"/>
    <cellStyle name="40% - Accent6 7 3 6 2" xfId="40686" xr:uid="{00000000-0005-0000-0000-0000798B0000}"/>
    <cellStyle name="40% - Accent6 7 3 6_51-Sch Exp Fed Awards  (1)" xfId="40685" xr:uid="{00000000-0005-0000-0000-00007A8B0000}"/>
    <cellStyle name="40% - Accent6 7 3 7" xfId="40687" xr:uid="{00000000-0005-0000-0000-00007B8B0000}"/>
    <cellStyle name="40% - Accent6 7 3 7 2" xfId="40688" xr:uid="{00000000-0005-0000-0000-00007C8B0000}"/>
    <cellStyle name="40% - Accent6 7 3 8" xfId="40689" xr:uid="{00000000-0005-0000-0000-00007D8B0000}"/>
    <cellStyle name="40% - Accent6 7 3 9" xfId="40690" xr:uid="{00000000-0005-0000-0000-00007E8B0000}"/>
    <cellStyle name="40% - Accent6 7 3_411200-10 -20" xfId="40691" xr:uid="{00000000-0005-0000-0000-00007F8B0000}"/>
    <cellStyle name="40% - Accent6 7 4" xfId="6113" xr:uid="{00000000-0005-0000-0000-0000808B0000}"/>
    <cellStyle name="40% - Accent6 7 4 2" xfId="6114" xr:uid="{00000000-0005-0000-0000-0000818B0000}"/>
    <cellStyle name="40% - Accent6 7 4 2 2" xfId="6115" xr:uid="{00000000-0005-0000-0000-0000828B0000}"/>
    <cellStyle name="40% - Accent6 7 4 2 2 2" xfId="14247" xr:uid="{00000000-0005-0000-0000-0000838B0000}"/>
    <cellStyle name="40% - Accent6 7 4 2 2 3" xfId="22400" xr:uid="{00000000-0005-0000-0000-0000848B0000}"/>
    <cellStyle name="40% - Accent6 7 4 2 2_51-Sch Exp Fed Awards  (1)" xfId="40694" xr:uid="{00000000-0005-0000-0000-0000858B0000}"/>
    <cellStyle name="40% - Accent6 7 4 2 3" xfId="14248" xr:uid="{00000000-0005-0000-0000-0000868B0000}"/>
    <cellStyle name="40% - Accent6 7 4 2 4" xfId="18766" xr:uid="{00000000-0005-0000-0000-0000878B0000}"/>
    <cellStyle name="40% - Accent6 7 4 2_51-Sch Exp Fed Awards  (1)" xfId="40693" xr:uid="{00000000-0005-0000-0000-0000888B0000}"/>
    <cellStyle name="40% - Accent6 7 4 3" xfId="6116" xr:uid="{00000000-0005-0000-0000-0000898B0000}"/>
    <cellStyle name="40% - Accent6 7 4 3 2" xfId="14249" xr:uid="{00000000-0005-0000-0000-00008A8B0000}"/>
    <cellStyle name="40% - Accent6 7 4 3 3" xfId="20692" xr:uid="{00000000-0005-0000-0000-00008B8B0000}"/>
    <cellStyle name="40% - Accent6 7 4 3_51-Sch Exp Fed Awards  (1)" xfId="40695" xr:uid="{00000000-0005-0000-0000-00008C8B0000}"/>
    <cellStyle name="40% - Accent6 7 4 4" xfId="14250" xr:uid="{00000000-0005-0000-0000-00008D8B0000}"/>
    <cellStyle name="40% - Accent6 7 4 4 2" xfId="40697" xr:uid="{00000000-0005-0000-0000-00008E8B0000}"/>
    <cellStyle name="40% - Accent6 7 4 4_51-Sch Exp Fed Awards  (1)" xfId="40696" xr:uid="{00000000-0005-0000-0000-00008F8B0000}"/>
    <cellStyle name="40% - Accent6 7 4 5" xfId="17056" xr:uid="{00000000-0005-0000-0000-0000908B0000}"/>
    <cellStyle name="40% - Accent6 7 4 5 2" xfId="40699" xr:uid="{00000000-0005-0000-0000-0000918B0000}"/>
    <cellStyle name="40% - Accent6 7 4 5_51-Sch Exp Fed Awards  (1)" xfId="40698" xr:uid="{00000000-0005-0000-0000-0000928B0000}"/>
    <cellStyle name="40% - Accent6 7 4 6" xfId="40700" xr:uid="{00000000-0005-0000-0000-0000938B0000}"/>
    <cellStyle name="40% - Accent6 7 4 6 2" xfId="40701" xr:uid="{00000000-0005-0000-0000-0000948B0000}"/>
    <cellStyle name="40% - Accent6 7 4 7" xfId="40702" xr:uid="{00000000-0005-0000-0000-0000958B0000}"/>
    <cellStyle name="40% - Accent6 7 4 8" xfId="40703" xr:uid="{00000000-0005-0000-0000-0000968B0000}"/>
    <cellStyle name="40% - Accent6 7 4_51-Sch Exp Fed Awards  (1)" xfId="40692" xr:uid="{00000000-0005-0000-0000-0000978B0000}"/>
    <cellStyle name="40% - Accent6 7 5" xfId="6117" xr:uid="{00000000-0005-0000-0000-0000988B0000}"/>
    <cellStyle name="40% - Accent6 7 5 2" xfId="6118" xr:uid="{00000000-0005-0000-0000-0000998B0000}"/>
    <cellStyle name="40% - Accent6 7 5 2 2" xfId="14251" xr:uid="{00000000-0005-0000-0000-00009A8B0000}"/>
    <cellStyle name="40% - Accent6 7 5 2 3" xfId="22393" xr:uid="{00000000-0005-0000-0000-00009B8B0000}"/>
    <cellStyle name="40% - Accent6 7 5 2_51-Sch Exp Fed Awards  (1)" xfId="40705" xr:uid="{00000000-0005-0000-0000-00009C8B0000}"/>
    <cellStyle name="40% - Accent6 7 5 3" xfId="14252" xr:uid="{00000000-0005-0000-0000-00009D8B0000}"/>
    <cellStyle name="40% - Accent6 7 5 4" xfId="18759" xr:uid="{00000000-0005-0000-0000-00009E8B0000}"/>
    <cellStyle name="40% - Accent6 7 5_51-Sch Exp Fed Awards  (1)" xfId="40704" xr:uid="{00000000-0005-0000-0000-00009F8B0000}"/>
    <cellStyle name="40% - Accent6 7 6" xfId="6119" xr:uid="{00000000-0005-0000-0000-0000A08B0000}"/>
    <cellStyle name="40% - Accent6 7 6 2" xfId="14253" xr:uid="{00000000-0005-0000-0000-0000A18B0000}"/>
    <cellStyle name="40% - Accent6 7 6 3" xfId="20685" xr:uid="{00000000-0005-0000-0000-0000A28B0000}"/>
    <cellStyle name="40% - Accent6 7 6_51-Sch Exp Fed Awards  (1)" xfId="40706" xr:uid="{00000000-0005-0000-0000-0000A38B0000}"/>
    <cellStyle name="40% - Accent6 7 7" xfId="14254" xr:uid="{00000000-0005-0000-0000-0000A48B0000}"/>
    <cellStyle name="40% - Accent6 7 7 2" xfId="40708" xr:uid="{00000000-0005-0000-0000-0000A58B0000}"/>
    <cellStyle name="40% - Accent6 7 7_51-Sch Exp Fed Awards  (1)" xfId="40707" xr:uid="{00000000-0005-0000-0000-0000A68B0000}"/>
    <cellStyle name="40% - Accent6 7 8" xfId="17049" xr:uid="{00000000-0005-0000-0000-0000A78B0000}"/>
    <cellStyle name="40% - Accent6 7 8 2" xfId="40710" xr:uid="{00000000-0005-0000-0000-0000A88B0000}"/>
    <cellStyle name="40% - Accent6 7 8_51-Sch Exp Fed Awards  (1)" xfId="40709" xr:uid="{00000000-0005-0000-0000-0000A98B0000}"/>
    <cellStyle name="40% - Accent6 7 9" xfId="40711" xr:uid="{00000000-0005-0000-0000-0000AA8B0000}"/>
    <cellStyle name="40% - Accent6 7 9 2" xfId="40712" xr:uid="{00000000-0005-0000-0000-0000AB8B0000}"/>
    <cellStyle name="40% - Accent6 7_411200-10 -20" xfId="40713" xr:uid="{00000000-0005-0000-0000-0000AC8B0000}"/>
    <cellStyle name="40% - Accent6 8" xfId="6120" xr:uid="{00000000-0005-0000-0000-0000AD8B0000}"/>
    <cellStyle name="40% - Accent6 8 10" xfId="40714" xr:uid="{00000000-0005-0000-0000-0000AE8B0000}"/>
    <cellStyle name="40% - Accent6 8 11" xfId="40715" xr:uid="{00000000-0005-0000-0000-0000AF8B0000}"/>
    <cellStyle name="40% - Accent6 8 2" xfId="6121" xr:uid="{00000000-0005-0000-0000-0000B08B0000}"/>
    <cellStyle name="40% - Accent6 8 2 10" xfId="40716" xr:uid="{00000000-0005-0000-0000-0000B18B0000}"/>
    <cellStyle name="40% - Accent6 8 2 2" xfId="6122" xr:uid="{00000000-0005-0000-0000-0000B28B0000}"/>
    <cellStyle name="40% - Accent6 8 2 2 2" xfId="6123" xr:uid="{00000000-0005-0000-0000-0000B38B0000}"/>
    <cellStyle name="40% - Accent6 8 2 2 2 2" xfId="6124" xr:uid="{00000000-0005-0000-0000-0000B48B0000}"/>
    <cellStyle name="40% - Accent6 8 2 2 2 2 2" xfId="6125" xr:uid="{00000000-0005-0000-0000-0000B58B0000}"/>
    <cellStyle name="40% - Accent6 8 2 2 2 2 2 2" xfId="14255" xr:uid="{00000000-0005-0000-0000-0000B68B0000}"/>
    <cellStyle name="40% - Accent6 8 2 2 2 2 2 3" xfId="22404" xr:uid="{00000000-0005-0000-0000-0000B78B0000}"/>
    <cellStyle name="40% - Accent6 8 2 2 2 2 2_51-Sch Exp Fed Awards  (1)" xfId="40719" xr:uid="{00000000-0005-0000-0000-0000B88B0000}"/>
    <cellStyle name="40% - Accent6 8 2 2 2 2 3" xfId="14256" xr:uid="{00000000-0005-0000-0000-0000B98B0000}"/>
    <cellStyle name="40% - Accent6 8 2 2 2 2 4" xfId="18770" xr:uid="{00000000-0005-0000-0000-0000BA8B0000}"/>
    <cellStyle name="40% - Accent6 8 2 2 2 2_51-Sch Exp Fed Awards  (1)" xfId="40718" xr:uid="{00000000-0005-0000-0000-0000BB8B0000}"/>
    <cellStyle name="40% - Accent6 8 2 2 2 3" xfId="6126" xr:uid="{00000000-0005-0000-0000-0000BC8B0000}"/>
    <cellStyle name="40% - Accent6 8 2 2 2 3 2" xfId="14257" xr:uid="{00000000-0005-0000-0000-0000BD8B0000}"/>
    <cellStyle name="40% - Accent6 8 2 2 2 3 3" xfId="20696" xr:uid="{00000000-0005-0000-0000-0000BE8B0000}"/>
    <cellStyle name="40% - Accent6 8 2 2 2 3_51-Sch Exp Fed Awards  (1)" xfId="40720" xr:uid="{00000000-0005-0000-0000-0000BF8B0000}"/>
    <cellStyle name="40% - Accent6 8 2 2 2 4" xfId="14258" xr:uid="{00000000-0005-0000-0000-0000C08B0000}"/>
    <cellStyle name="40% - Accent6 8 2 2 2 4 2" xfId="40722" xr:uid="{00000000-0005-0000-0000-0000C18B0000}"/>
    <cellStyle name="40% - Accent6 8 2 2 2 4_51-Sch Exp Fed Awards  (1)" xfId="40721" xr:uid="{00000000-0005-0000-0000-0000C28B0000}"/>
    <cellStyle name="40% - Accent6 8 2 2 2 5" xfId="17060" xr:uid="{00000000-0005-0000-0000-0000C38B0000}"/>
    <cellStyle name="40% - Accent6 8 2 2 2 5 2" xfId="40724" xr:uid="{00000000-0005-0000-0000-0000C48B0000}"/>
    <cellStyle name="40% - Accent6 8 2 2 2 5_51-Sch Exp Fed Awards  (1)" xfId="40723" xr:uid="{00000000-0005-0000-0000-0000C58B0000}"/>
    <cellStyle name="40% - Accent6 8 2 2 2 6" xfId="40725" xr:uid="{00000000-0005-0000-0000-0000C68B0000}"/>
    <cellStyle name="40% - Accent6 8 2 2 2 6 2" xfId="40726" xr:uid="{00000000-0005-0000-0000-0000C78B0000}"/>
    <cellStyle name="40% - Accent6 8 2 2 2 7" xfId="40727" xr:uid="{00000000-0005-0000-0000-0000C88B0000}"/>
    <cellStyle name="40% - Accent6 8 2 2 2 8" xfId="40728" xr:uid="{00000000-0005-0000-0000-0000C98B0000}"/>
    <cellStyle name="40% - Accent6 8 2 2 2_51-Sch Exp Fed Awards  (1)" xfId="40717" xr:uid="{00000000-0005-0000-0000-0000CA8B0000}"/>
    <cellStyle name="40% - Accent6 8 2 2 3" xfId="6127" xr:uid="{00000000-0005-0000-0000-0000CB8B0000}"/>
    <cellStyle name="40% - Accent6 8 2 2 3 2" xfId="6128" xr:uid="{00000000-0005-0000-0000-0000CC8B0000}"/>
    <cellStyle name="40% - Accent6 8 2 2 3 2 2" xfId="14259" xr:uid="{00000000-0005-0000-0000-0000CD8B0000}"/>
    <cellStyle name="40% - Accent6 8 2 2 3 2 3" xfId="22403" xr:uid="{00000000-0005-0000-0000-0000CE8B0000}"/>
    <cellStyle name="40% - Accent6 8 2 2 3 2_51-Sch Exp Fed Awards  (1)" xfId="40730" xr:uid="{00000000-0005-0000-0000-0000CF8B0000}"/>
    <cellStyle name="40% - Accent6 8 2 2 3 3" xfId="14260" xr:uid="{00000000-0005-0000-0000-0000D08B0000}"/>
    <cellStyle name="40% - Accent6 8 2 2 3 4" xfId="18769" xr:uid="{00000000-0005-0000-0000-0000D18B0000}"/>
    <cellStyle name="40% - Accent6 8 2 2 3_51-Sch Exp Fed Awards  (1)" xfId="40729" xr:uid="{00000000-0005-0000-0000-0000D28B0000}"/>
    <cellStyle name="40% - Accent6 8 2 2 4" xfId="6129" xr:uid="{00000000-0005-0000-0000-0000D38B0000}"/>
    <cellStyle name="40% - Accent6 8 2 2 4 2" xfId="14261" xr:uid="{00000000-0005-0000-0000-0000D48B0000}"/>
    <cellStyle name="40% - Accent6 8 2 2 4 3" xfId="20695" xr:uid="{00000000-0005-0000-0000-0000D58B0000}"/>
    <cellStyle name="40% - Accent6 8 2 2 4_51-Sch Exp Fed Awards  (1)" xfId="40731" xr:uid="{00000000-0005-0000-0000-0000D68B0000}"/>
    <cellStyle name="40% - Accent6 8 2 2 5" xfId="14262" xr:uid="{00000000-0005-0000-0000-0000D78B0000}"/>
    <cellStyle name="40% - Accent6 8 2 2 5 2" xfId="40733" xr:uid="{00000000-0005-0000-0000-0000D88B0000}"/>
    <cellStyle name="40% - Accent6 8 2 2 5_51-Sch Exp Fed Awards  (1)" xfId="40732" xr:uid="{00000000-0005-0000-0000-0000D98B0000}"/>
    <cellStyle name="40% - Accent6 8 2 2 6" xfId="17059" xr:uid="{00000000-0005-0000-0000-0000DA8B0000}"/>
    <cellStyle name="40% - Accent6 8 2 2 6 2" xfId="40735" xr:uid="{00000000-0005-0000-0000-0000DB8B0000}"/>
    <cellStyle name="40% - Accent6 8 2 2 6_51-Sch Exp Fed Awards  (1)" xfId="40734" xr:uid="{00000000-0005-0000-0000-0000DC8B0000}"/>
    <cellStyle name="40% - Accent6 8 2 2 7" xfId="40736" xr:uid="{00000000-0005-0000-0000-0000DD8B0000}"/>
    <cellStyle name="40% - Accent6 8 2 2 7 2" xfId="40737" xr:uid="{00000000-0005-0000-0000-0000DE8B0000}"/>
    <cellStyle name="40% - Accent6 8 2 2 8" xfId="40738" xr:uid="{00000000-0005-0000-0000-0000DF8B0000}"/>
    <cellStyle name="40% - Accent6 8 2 2 9" xfId="40739" xr:uid="{00000000-0005-0000-0000-0000E08B0000}"/>
    <cellStyle name="40% - Accent6 8 2 2_411200-10 -20" xfId="40740" xr:uid="{00000000-0005-0000-0000-0000E18B0000}"/>
    <cellStyle name="40% - Accent6 8 2 3" xfId="6130" xr:uid="{00000000-0005-0000-0000-0000E28B0000}"/>
    <cellStyle name="40% - Accent6 8 2 3 2" xfId="6131" xr:uid="{00000000-0005-0000-0000-0000E38B0000}"/>
    <cellStyle name="40% - Accent6 8 2 3 2 2" xfId="6132" xr:uid="{00000000-0005-0000-0000-0000E48B0000}"/>
    <cellStyle name="40% - Accent6 8 2 3 2 2 2" xfId="14263" xr:uid="{00000000-0005-0000-0000-0000E58B0000}"/>
    <cellStyle name="40% - Accent6 8 2 3 2 2 3" xfId="22405" xr:uid="{00000000-0005-0000-0000-0000E68B0000}"/>
    <cellStyle name="40% - Accent6 8 2 3 2 2_51-Sch Exp Fed Awards  (1)" xfId="40743" xr:uid="{00000000-0005-0000-0000-0000E78B0000}"/>
    <cellStyle name="40% - Accent6 8 2 3 2 3" xfId="14264" xr:uid="{00000000-0005-0000-0000-0000E88B0000}"/>
    <cellStyle name="40% - Accent6 8 2 3 2 4" xfId="18771" xr:uid="{00000000-0005-0000-0000-0000E98B0000}"/>
    <cellStyle name="40% - Accent6 8 2 3 2_51-Sch Exp Fed Awards  (1)" xfId="40742" xr:uid="{00000000-0005-0000-0000-0000EA8B0000}"/>
    <cellStyle name="40% - Accent6 8 2 3 3" xfId="6133" xr:uid="{00000000-0005-0000-0000-0000EB8B0000}"/>
    <cellStyle name="40% - Accent6 8 2 3 3 2" xfId="14265" xr:uid="{00000000-0005-0000-0000-0000EC8B0000}"/>
    <cellStyle name="40% - Accent6 8 2 3 3 3" xfId="20697" xr:uid="{00000000-0005-0000-0000-0000ED8B0000}"/>
    <cellStyle name="40% - Accent6 8 2 3 3_51-Sch Exp Fed Awards  (1)" xfId="40744" xr:uid="{00000000-0005-0000-0000-0000EE8B0000}"/>
    <cellStyle name="40% - Accent6 8 2 3 4" xfId="14266" xr:uid="{00000000-0005-0000-0000-0000EF8B0000}"/>
    <cellStyle name="40% - Accent6 8 2 3 4 2" xfId="40746" xr:uid="{00000000-0005-0000-0000-0000F08B0000}"/>
    <cellStyle name="40% - Accent6 8 2 3 4_51-Sch Exp Fed Awards  (1)" xfId="40745" xr:uid="{00000000-0005-0000-0000-0000F18B0000}"/>
    <cellStyle name="40% - Accent6 8 2 3 5" xfId="17061" xr:uid="{00000000-0005-0000-0000-0000F28B0000}"/>
    <cellStyle name="40% - Accent6 8 2 3 5 2" xfId="40748" xr:uid="{00000000-0005-0000-0000-0000F38B0000}"/>
    <cellStyle name="40% - Accent6 8 2 3 5_51-Sch Exp Fed Awards  (1)" xfId="40747" xr:uid="{00000000-0005-0000-0000-0000F48B0000}"/>
    <cellStyle name="40% - Accent6 8 2 3 6" xfId="40749" xr:uid="{00000000-0005-0000-0000-0000F58B0000}"/>
    <cellStyle name="40% - Accent6 8 2 3 6 2" xfId="40750" xr:uid="{00000000-0005-0000-0000-0000F68B0000}"/>
    <cellStyle name="40% - Accent6 8 2 3 7" xfId="40751" xr:uid="{00000000-0005-0000-0000-0000F78B0000}"/>
    <cellStyle name="40% - Accent6 8 2 3 8" xfId="40752" xr:uid="{00000000-0005-0000-0000-0000F88B0000}"/>
    <cellStyle name="40% - Accent6 8 2 3_51-Sch Exp Fed Awards  (1)" xfId="40741" xr:uid="{00000000-0005-0000-0000-0000F98B0000}"/>
    <cellStyle name="40% - Accent6 8 2 4" xfId="6134" xr:uid="{00000000-0005-0000-0000-0000FA8B0000}"/>
    <cellStyle name="40% - Accent6 8 2 4 2" xfId="6135" xr:uid="{00000000-0005-0000-0000-0000FB8B0000}"/>
    <cellStyle name="40% - Accent6 8 2 4 2 2" xfId="14267" xr:uid="{00000000-0005-0000-0000-0000FC8B0000}"/>
    <cellStyle name="40% - Accent6 8 2 4 2 3" xfId="22402" xr:uid="{00000000-0005-0000-0000-0000FD8B0000}"/>
    <cellStyle name="40% - Accent6 8 2 4 2_51-Sch Exp Fed Awards  (1)" xfId="40754" xr:uid="{00000000-0005-0000-0000-0000FE8B0000}"/>
    <cellStyle name="40% - Accent6 8 2 4 3" xfId="14268" xr:uid="{00000000-0005-0000-0000-0000FF8B0000}"/>
    <cellStyle name="40% - Accent6 8 2 4 4" xfId="18768" xr:uid="{00000000-0005-0000-0000-0000008C0000}"/>
    <cellStyle name="40% - Accent6 8 2 4_51-Sch Exp Fed Awards  (1)" xfId="40753" xr:uid="{00000000-0005-0000-0000-0000018C0000}"/>
    <cellStyle name="40% - Accent6 8 2 5" xfId="6136" xr:uid="{00000000-0005-0000-0000-0000028C0000}"/>
    <cellStyle name="40% - Accent6 8 2 5 2" xfId="14269" xr:uid="{00000000-0005-0000-0000-0000038C0000}"/>
    <cellStyle name="40% - Accent6 8 2 5 3" xfId="20694" xr:uid="{00000000-0005-0000-0000-0000048C0000}"/>
    <cellStyle name="40% - Accent6 8 2 5_51-Sch Exp Fed Awards  (1)" xfId="40755" xr:uid="{00000000-0005-0000-0000-0000058C0000}"/>
    <cellStyle name="40% - Accent6 8 2 6" xfId="14270" xr:uid="{00000000-0005-0000-0000-0000068C0000}"/>
    <cellStyle name="40% - Accent6 8 2 6 2" xfId="40757" xr:uid="{00000000-0005-0000-0000-0000078C0000}"/>
    <cellStyle name="40% - Accent6 8 2 6_51-Sch Exp Fed Awards  (1)" xfId="40756" xr:uid="{00000000-0005-0000-0000-0000088C0000}"/>
    <cellStyle name="40% - Accent6 8 2 7" xfId="17058" xr:uid="{00000000-0005-0000-0000-0000098C0000}"/>
    <cellStyle name="40% - Accent6 8 2 7 2" xfId="40759" xr:uid="{00000000-0005-0000-0000-00000A8C0000}"/>
    <cellStyle name="40% - Accent6 8 2 7_51-Sch Exp Fed Awards  (1)" xfId="40758" xr:uid="{00000000-0005-0000-0000-00000B8C0000}"/>
    <cellStyle name="40% - Accent6 8 2 8" xfId="40760" xr:uid="{00000000-0005-0000-0000-00000C8C0000}"/>
    <cellStyle name="40% - Accent6 8 2 8 2" xfId="40761" xr:uid="{00000000-0005-0000-0000-00000D8C0000}"/>
    <cellStyle name="40% - Accent6 8 2 9" xfId="40762" xr:uid="{00000000-0005-0000-0000-00000E8C0000}"/>
    <cellStyle name="40% - Accent6 8 2_411200-10 -20" xfId="40763" xr:uid="{00000000-0005-0000-0000-00000F8C0000}"/>
    <cellStyle name="40% - Accent6 8 3" xfId="6137" xr:uid="{00000000-0005-0000-0000-0000108C0000}"/>
    <cellStyle name="40% - Accent6 8 3 2" xfId="6138" xr:uid="{00000000-0005-0000-0000-0000118C0000}"/>
    <cellStyle name="40% - Accent6 8 3 2 2" xfId="6139" xr:uid="{00000000-0005-0000-0000-0000128C0000}"/>
    <cellStyle name="40% - Accent6 8 3 2 2 2" xfId="6140" xr:uid="{00000000-0005-0000-0000-0000138C0000}"/>
    <cellStyle name="40% - Accent6 8 3 2 2 2 2" xfId="14271" xr:uid="{00000000-0005-0000-0000-0000148C0000}"/>
    <cellStyle name="40% - Accent6 8 3 2 2 2 3" xfId="22407" xr:uid="{00000000-0005-0000-0000-0000158C0000}"/>
    <cellStyle name="40% - Accent6 8 3 2 2 2_51-Sch Exp Fed Awards  (1)" xfId="40766" xr:uid="{00000000-0005-0000-0000-0000168C0000}"/>
    <cellStyle name="40% - Accent6 8 3 2 2 3" xfId="14272" xr:uid="{00000000-0005-0000-0000-0000178C0000}"/>
    <cellStyle name="40% - Accent6 8 3 2 2 4" xfId="18773" xr:uid="{00000000-0005-0000-0000-0000188C0000}"/>
    <cellStyle name="40% - Accent6 8 3 2 2_51-Sch Exp Fed Awards  (1)" xfId="40765" xr:uid="{00000000-0005-0000-0000-0000198C0000}"/>
    <cellStyle name="40% - Accent6 8 3 2 3" xfId="6141" xr:uid="{00000000-0005-0000-0000-00001A8C0000}"/>
    <cellStyle name="40% - Accent6 8 3 2 3 2" xfId="14273" xr:uid="{00000000-0005-0000-0000-00001B8C0000}"/>
    <cellStyle name="40% - Accent6 8 3 2 3 3" xfId="20699" xr:uid="{00000000-0005-0000-0000-00001C8C0000}"/>
    <cellStyle name="40% - Accent6 8 3 2 3_51-Sch Exp Fed Awards  (1)" xfId="40767" xr:uid="{00000000-0005-0000-0000-00001D8C0000}"/>
    <cellStyle name="40% - Accent6 8 3 2 4" xfId="14274" xr:uid="{00000000-0005-0000-0000-00001E8C0000}"/>
    <cellStyle name="40% - Accent6 8 3 2 4 2" xfId="40769" xr:uid="{00000000-0005-0000-0000-00001F8C0000}"/>
    <cellStyle name="40% - Accent6 8 3 2 4_51-Sch Exp Fed Awards  (1)" xfId="40768" xr:uid="{00000000-0005-0000-0000-0000208C0000}"/>
    <cellStyle name="40% - Accent6 8 3 2 5" xfId="17063" xr:uid="{00000000-0005-0000-0000-0000218C0000}"/>
    <cellStyle name="40% - Accent6 8 3 2 5 2" xfId="40771" xr:uid="{00000000-0005-0000-0000-0000228C0000}"/>
    <cellStyle name="40% - Accent6 8 3 2 5_51-Sch Exp Fed Awards  (1)" xfId="40770" xr:uid="{00000000-0005-0000-0000-0000238C0000}"/>
    <cellStyle name="40% - Accent6 8 3 2 6" xfId="40772" xr:uid="{00000000-0005-0000-0000-0000248C0000}"/>
    <cellStyle name="40% - Accent6 8 3 2 6 2" xfId="40773" xr:uid="{00000000-0005-0000-0000-0000258C0000}"/>
    <cellStyle name="40% - Accent6 8 3 2 7" xfId="40774" xr:uid="{00000000-0005-0000-0000-0000268C0000}"/>
    <cellStyle name="40% - Accent6 8 3 2 8" xfId="40775" xr:uid="{00000000-0005-0000-0000-0000278C0000}"/>
    <cellStyle name="40% - Accent6 8 3 2_51-Sch Exp Fed Awards  (1)" xfId="40764" xr:uid="{00000000-0005-0000-0000-0000288C0000}"/>
    <cellStyle name="40% - Accent6 8 3 3" xfId="6142" xr:uid="{00000000-0005-0000-0000-0000298C0000}"/>
    <cellStyle name="40% - Accent6 8 3 3 2" xfId="6143" xr:uid="{00000000-0005-0000-0000-00002A8C0000}"/>
    <cellStyle name="40% - Accent6 8 3 3 2 2" xfId="14275" xr:uid="{00000000-0005-0000-0000-00002B8C0000}"/>
    <cellStyle name="40% - Accent6 8 3 3 2 3" xfId="22406" xr:uid="{00000000-0005-0000-0000-00002C8C0000}"/>
    <cellStyle name="40% - Accent6 8 3 3 2_51-Sch Exp Fed Awards  (1)" xfId="40777" xr:uid="{00000000-0005-0000-0000-00002D8C0000}"/>
    <cellStyle name="40% - Accent6 8 3 3 3" xfId="14276" xr:uid="{00000000-0005-0000-0000-00002E8C0000}"/>
    <cellStyle name="40% - Accent6 8 3 3 4" xfId="18772" xr:uid="{00000000-0005-0000-0000-00002F8C0000}"/>
    <cellStyle name="40% - Accent6 8 3 3_51-Sch Exp Fed Awards  (1)" xfId="40776" xr:uid="{00000000-0005-0000-0000-0000308C0000}"/>
    <cellStyle name="40% - Accent6 8 3 4" xfId="6144" xr:uid="{00000000-0005-0000-0000-0000318C0000}"/>
    <cellStyle name="40% - Accent6 8 3 4 2" xfId="14277" xr:uid="{00000000-0005-0000-0000-0000328C0000}"/>
    <cellStyle name="40% - Accent6 8 3 4 3" xfId="20698" xr:uid="{00000000-0005-0000-0000-0000338C0000}"/>
    <cellStyle name="40% - Accent6 8 3 4_51-Sch Exp Fed Awards  (1)" xfId="40778" xr:uid="{00000000-0005-0000-0000-0000348C0000}"/>
    <cellStyle name="40% - Accent6 8 3 5" xfId="14278" xr:uid="{00000000-0005-0000-0000-0000358C0000}"/>
    <cellStyle name="40% - Accent6 8 3 5 2" xfId="40780" xr:uid="{00000000-0005-0000-0000-0000368C0000}"/>
    <cellStyle name="40% - Accent6 8 3 5_51-Sch Exp Fed Awards  (1)" xfId="40779" xr:uid="{00000000-0005-0000-0000-0000378C0000}"/>
    <cellStyle name="40% - Accent6 8 3 6" xfId="17062" xr:uid="{00000000-0005-0000-0000-0000388C0000}"/>
    <cellStyle name="40% - Accent6 8 3 6 2" xfId="40782" xr:uid="{00000000-0005-0000-0000-0000398C0000}"/>
    <cellStyle name="40% - Accent6 8 3 6_51-Sch Exp Fed Awards  (1)" xfId="40781" xr:uid="{00000000-0005-0000-0000-00003A8C0000}"/>
    <cellStyle name="40% - Accent6 8 3 7" xfId="40783" xr:uid="{00000000-0005-0000-0000-00003B8C0000}"/>
    <cellStyle name="40% - Accent6 8 3 7 2" xfId="40784" xr:uid="{00000000-0005-0000-0000-00003C8C0000}"/>
    <cellStyle name="40% - Accent6 8 3 8" xfId="40785" xr:uid="{00000000-0005-0000-0000-00003D8C0000}"/>
    <cellStyle name="40% - Accent6 8 3 9" xfId="40786" xr:uid="{00000000-0005-0000-0000-00003E8C0000}"/>
    <cellStyle name="40% - Accent6 8 3_411200-10 -20" xfId="40787" xr:uid="{00000000-0005-0000-0000-00003F8C0000}"/>
    <cellStyle name="40% - Accent6 8 4" xfId="6145" xr:uid="{00000000-0005-0000-0000-0000408C0000}"/>
    <cellStyle name="40% - Accent6 8 4 2" xfId="6146" xr:uid="{00000000-0005-0000-0000-0000418C0000}"/>
    <cellStyle name="40% - Accent6 8 4 2 2" xfId="6147" xr:uid="{00000000-0005-0000-0000-0000428C0000}"/>
    <cellStyle name="40% - Accent6 8 4 2 2 2" xfId="14279" xr:uid="{00000000-0005-0000-0000-0000438C0000}"/>
    <cellStyle name="40% - Accent6 8 4 2 2 3" xfId="22408" xr:uid="{00000000-0005-0000-0000-0000448C0000}"/>
    <cellStyle name="40% - Accent6 8 4 2 2_51-Sch Exp Fed Awards  (1)" xfId="40790" xr:uid="{00000000-0005-0000-0000-0000458C0000}"/>
    <cellStyle name="40% - Accent6 8 4 2 3" xfId="14280" xr:uid="{00000000-0005-0000-0000-0000468C0000}"/>
    <cellStyle name="40% - Accent6 8 4 2 4" xfId="18774" xr:uid="{00000000-0005-0000-0000-0000478C0000}"/>
    <cellStyle name="40% - Accent6 8 4 2_51-Sch Exp Fed Awards  (1)" xfId="40789" xr:uid="{00000000-0005-0000-0000-0000488C0000}"/>
    <cellStyle name="40% - Accent6 8 4 3" xfId="6148" xr:uid="{00000000-0005-0000-0000-0000498C0000}"/>
    <cellStyle name="40% - Accent6 8 4 3 2" xfId="14281" xr:uid="{00000000-0005-0000-0000-00004A8C0000}"/>
    <cellStyle name="40% - Accent6 8 4 3 3" xfId="20700" xr:uid="{00000000-0005-0000-0000-00004B8C0000}"/>
    <cellStyle name="40% - Accent6 8 4 3_51-Sch Exp Fed Awards  (1)" xfId="40791" xr:uid="{00000000-0005-0000-0000-00004C8C0000}"/>
    <cellStyle name="40% - Accent6 8 4 4" xfId="14282" xr:uid="{00000000-0005-0000-0000-00004D8C0000}"/>
    <cellStyle name="40% - Accent6 8 4 4 2" xfId="40793" xr:uid="{00000000-0005-0000-0000-00004E8C0000}"/>
    <cellStyle name="40% - Accent6 8 4 4_51-Sch Exp Fed Awards  (1)" xfId="40792" xr:uid="{00000000-0005-0000-0000-00004F8C0000}"/>
    <cellStyle name="40% - Accent6 8 4 5" xfId="17064" xr:uid="{00000000-0005-0000-0000-0000508C0000}"/>
    <cellStyle name="40% - Accent6 8 4 5 2" xfId="40795" xr:uid="{00000000-0005-0000-0000-0000518C0000}"/>
    <cellStyle name="40% - Accent6 8 4 5_51-Sch Exp Fed Awards  (1)" xfId="40794" xr:uid="{00000000-0005-0000-0000-0000528C0000}"/>
    <cellStyle name="40% - Accent6 8 4 6" xfId="40796" xr:uid="{00000000-0005-0000-0000-0000538C0000}"/>
    <cellStyle name="40% - Accent6 8 4 6 2" xfId="40797" xr:uid="{00000000-0005-0000-0000-0000548C0000}"/>
    <cellStyle name="40% - Accent6 8 4 7" xfId="40798" xr:uid="{00000000-0005-0000-0000-0000558C0000}"/>
    <cellStyle name="40% - Accent6 8 4 8" xfId="40799" xr:uid="{00000000-0005-0000-0000-0000568C0000}"/>
    <cellStyle name="40% - Accent6 8 4_51-Sch Exp Fed Awards  (1)" xfId="40788" xr:uid="{00000000-0005-0000-0000-0000578C0000}"/>
    <cellStyle name="40% - Accent6 8 5" xfId="6149" xr:uid="{00000000-0005-0000-0000-0000588C0000}"/>
    <cellStyle name="40% - Accent6 8 5 2" xfId="6150" xr:uid="{00000000-0005-0000-0000-0000598C0000}"/>
    <cellStyle name="40% - Accent6 8 5 2 2" xfId="14283" xr:uid="{00000000-0005-0000-0000-00005A8C0000}"/>
    <cellStyle name="40% - Accent6 8 5 2 3" xfId="22401" xr:uid="{00000000-0005-0000-0000-00005B8C0000}"/>
    <cellStyle name="40% - Accent6 8 5 2_51-Sch Exp Fed Awards  (1)" xfId="40801" xr:uid="{00000000-0005-0000-0000-00005C8C0000}"/>
    <cellStyle name="40% - Accent6 8 5 3" xfId="14284" xr:uid="{00000000-0005-0000-0000-00005D8C0000}"/>
    <cellStyle name="40% - Accent6 8 5 4" xfId="18767" xr:uid="{00000000-0005-0000-0000-00005E8C0000}"/>
    <cellStyle name="40% - Accent6 8 5_51-Sch Exp Fed Awards  (1)" xfId="40800" xr:uid="{00000000-0005-0000-0000-00005F8C0000}"/>
    <cellStyle name="40% - Accent6 8 6" xfId="6151" xr:uid="{00000000-0005-0000-0000-0000608C0000}"/>
    <cellStyle name="40% - Accent6 8 6 2" xfId="14285" xr:uid="{00000000-0005-0000-0000-0000618C0000}"/>
    <cellStyle name="40% - Accent6 8 6 3" xfId="20693" xr:uid="{00000000-0005-0000-0000-0000628C0000}"/>
    <cellStyle name="40% - Accent6 8 6_51-Sch Exp Fed Awards  (1)" xfId="40802" xr:uid="{00000000-0005-0000-0000-0000638C0000}"/>
    <cellStyle name="40% - Accent6 8 7" xfId="14286" xr:uid="{00000000-0005-0000-0000-0000648C0000}"/>
    <cellStyle name="40% - Accent6 8 7 2" xfId="40804" xr:uid="{00000000-0005-0000-0000-0000658C0000}"/>
    <cellStyle name="40% - Accent6 8 7_51-Sch Exp Fed Awards  (1)" xfId="40803" xr:uid="{00000000-0005-0000-0000-0000668C0000}"/>
    <cellStyle name="40% - Accent6 8 8" xfId="17057" xr:uid="{00000000-0005-0000-0000-0000678C0000}"/>
    <cellStyle name="40% - Accent6 8 8 2" xfId="40806" xr:uid="{00000000-0005-0000-0000-0000688C0000}"/>
    <cellStyle name="40% - Accent6 8 8_51-Sch Exp Fed Awards  (1)" xfId="40805" xr:uid="{00000000-0005-0000-0000-0000698C0000}"/>
    <cellStyle name="40% - Accent6 8 9" xfId="40807" xr:uid="{00000000-0005-0000-0000-00006A8C0000}"/>
    <cellStyle name="40% - Accent6 8 9 2" xfId="40808" xr:uid="{00000000-0005-0000-0000-00006B8C0000}"/>
    <cellStyle name="40% - Accent6 8_411200-10 -20" xfId="40809" xr:uid="{00000000-0005-0000-0000-00006C8C0000}"/>
    <cellStyle name="40% - Accent6 9" xfId="6152" xr:uid="{00000000-0005-0000-0000-00006D8C0000}"/>
    <cellStyle name="40% - Accent6 9 10" xfId="40810" xr:uid="{00000000-0005-0000-0000-00006E8C0000}"/>
    <cellStyle name="40% - Accent6 9 11" xfId="40811" xr:uid="{00000000-0005-0000-0000-00006F8C0000}"/>
    <cellStyle name="40% - Accent6 9 2" xfId="6153" xr:uid="{00000000-0005-0000-0000-0000708C0000}"/>
    <cellStyle name="40% - Accent6 9 2 10" xfId="40812" xr:uid="{00000000-0005-0000-0000-0000718C0000}"/>
    <cellStyle name="40% - Accent6 9 2 2" xfId="6154" xr:uid="{00000000-0005-0000-0000-0000728C0000}"/>
    <cellStyle name="40% - Accent6 9 2 2 2" xfId="6155" xr:uid="{00000000-0005-0000-0000-0000738C0000}"/>
    <cellStyle name="40% - Accent6 9 2 2 2 2" xfId="6156" xr:uid="{00000000-0005-0000-0000-0000748C0000}"/>
    <cellStyle name="40% - Accent6 9 2 2 2 2 2" xfId="6157" xr:uid="{00000000-0005-0000-0000-0000758C0000}"/>
    <cellStyle name="40% - Accent6 9 2 2 2 2 2 2" xfId="14287" xr:uid="{00000000-0005-0000-0000-0000768C0000}"/>
    <cellStyle name="40% - Accent6 9 2 2 2 2 2 3" xfId="22412" xr:uid="{00000000-0005-0000-0000-0000778C0000}"/>
    <cellStyle name="40% - Accent6 9 2 2 2 2 2_51-Sch Exp Fed Awards  (1)" xfId="40815" xr:uid="{00000000-0005-0000-0000-0000788C0000}"/>
    <cellStyle name="40% - Accent6 9 2 2 2 2 3" xfId="14288" xr:uid="{00000000-0005-0000-0000-0000798C0000}"/>
    <cellStyle name="40% - Accent6 9 2 2 2 2 4" xfId="18778" xr:uid="{00000000-0005-0000-0000-00007A8C0000}"/>
    <cellStyle name="40% - Accent6 9 2 2 2 2_51-Sch Exp Fed Awards  (1)" xfId="40814" xr:uid="{00000000-0005-0000-0000-00007B8C0000}"/>
    <cellStyle name="40% - Accent6 9 2 2 2 3" xfId="6158" xr:uid="{00000000-0005-0000-0000-00007C8C0000}"/>
    <cellStyle name="40% - Accent6 9 2 2 2 3 2" xfId="14289" xr:uid="{00000000-0005-0000-0000-00007D8C0000}"/>
    <cellStyle name="40% - Accent6 9 2 2 2 3 3" xfId="20704" xr:uid="{00000000-0005-0000-0000-00007E8C0000}"/>
    <cellStyle name="40% - Accent6 9 2 2 2 3_51-Sch Exp Fed Awards  (1)" xfId="40816" xr:uid="{00000000-0005-0000-0000-00007F8C0000}"/>
    <cellStyle name="40% - Accent6 9 2 2 2 4" xfId="14290" xr:uid="{00000000-0005-0000-0000-0000808C0000}"/>
    <cellStyle name="40% - Accent6 9 2 2 2 4 2" xfId="40818" xr:uid="{00000000-0005-0000-0000-0000818C0000}"/>
    <cellStyle name="40% - Accent6 9 2 2 2 4_51-Sch Exp Fed Awards  (1)" xfId="40817" xr:uid="{00000000-0005-0000-0000-0000828C0000}"/>
    <cellStyle name="40% - Accent6 9 2 2 2 5" xfId="17068" xr:uid="{00000000-0005-0000-0000-0000838C0000}"/>
    <cellStyle name="40% - Accent6 9 2 2 2 5 2" xfId="40820" xr:uid="{00000000-0005-0000-0000-0000848C0000}"/>
    <cellStyle name="40% - Accent6 9 2 2 2 5_51-Sch Exp Fed Awards  (1)" xfId="40819" xr:uid="{00000000-0005-0000-0000-0000858C0000}"/>
    <cellStyle name="40% - Accent6 9 2 2 2 6" xfId="40821" xr:uid="{00000000-0005-0000-0000-0000868C0000}"/>
    <cellStyle name="40% - Accent6 9 2 2 2 6 2" xfId="40822" xr:uid="{00000000-0005-0000-0000-0000878C0000}"/>
    <cellStyle name="40% - Accent6 9 2 2 2 7" xfId="40823" xr:uid="{00000000-0005-0000-0000-0000888C0000}"/>
    <cellStyle name="40% - Accent6 9 2 2 2 8" xfId="40824" xr:uid="{00000000-0005-0000-0000-0000898C0000}"/>
    <cellStyle name="40% - Accent6 9 2 2 2_51-Sch Exp Fed Awards  (1)" xfId="40813" xr:uid="{00000000-0005-0000-0000-00008A8C0000}"/>
    <cellStyle name="40% - Accent6 9 2 2 3" xfId="6159" xr:uid="{00000000-0005-0000-0000-00008B8C0000}"/>
    <cellStyle name="40% - Accent6 9 2 2 3 2" xfId="6160" xr:uid="{00000000-0005-0000-0000-00008C8C0000}"/>
    <cellStyle name="40% - Accent6 9 2 2 3 2 2" xfId="14291" xr:uid="{00000000-0005-0000-0000-00008D8C0000}"/>
    <cellStyle name="40% - Accent6 9 2 2 3 2 3" xfId="22411" xr:uid="{00000000-0005-0000-0000-00008E8C0000}"/>
    <cellStyle name="40% - Accent6 9 2 2 3 2_51-Sch Exp Fed Awards  (1)" xfId="40826" xr:uid="{00000000-0005-0000-0000-00008F8C0000}"/>
    <cellStyle name="40% - Accent6 9 2 2 3 3" xfId="14292" xr:uid="{00000000-0005-0000-0000-0000908C0000}"/>
    <cellStyle name="40% - Accent6 9 2 2 3 4" xfId="18777" xr:uid="{00000000-0005-0000-0000-0000918C0000}"/>
    <cellStyle name="40% - Accent6 9 2 2 3_51-Sch Exp Fed Awards  (1)" xfId="40825" xr:uid="{00000000-0005-0000-0000-0000928C0000}"/>
    <cellStyle name="40% - Accent6 9 2 2 4" xfId="6161" xr:uid="{00000000-0005-0000-0000-0000938C0000}"/>
    <cellStyle name="40% - Accent6 9 2 2 4 2" xfId="14293" xr:uid="{00000000-0005-0000-0000-0000948C0000}"/>
    <cellStyle name="40% - Accent6 9 2 2 4 3" xfId="20703" xr:uid="{00000000-0005-0000-0000-0000958C0000}"/>
    <cellStyle name="40% - Accent6 9 2 2 4_51-Sch Exp Fed Awards  (1)" xfId="40827" xr:uid="{00000000-0005-0000-0000-0000968C0000}"/>
    <cellStyle name="40% - Accent6 9 2 2 5" xfId="14294" xr:uid="{00000000-0005-0000-0000-0000978C0000}"/>
    <cellStyle name="40% - Accent6 9 2 2 5 2" xfId="40829" xr:uid="{00000000-0005-0000-0000-0000988C0000}"/>
    <cellStyle name="40% - Accent6 9 2 2 5_51-Sch Exp Fed Awards  (1)" xfId="40828" xr:uid="{00000000-0005-0000-0000-0000998C0000}"/>
    <cellStyle name="40% - Accent6 9 2 2 6" xfId="17067" xr:uid="{00000000-0005-0000-0000-00009A8C0000}"/>
    <cellStyle name="40% - Accent6 9 2 2 6 2" xfId="40831" xr:uid="{00000000-0005-0000-0000-00009B8C0000}"/>
    <cellStyle name="40% - Accent6 9 2 2 6_51-Sch Exp Fed Awards  (1)" xfId="40830" xr:uid="{00000000-0005-0000-0000-00009C8C0000}"/>
    <cellStyle name="40% - Accent6 9 2 2 7" xfId="40832" xr:uid="{00000000-0005-0000-0000-00009D8C0000}"/>
    <cellStyle name="40% - Accent6 9 2 2 7 2" xfId="40833" xr:uid="{00000000-0005-0000-0000-00009E8C0000}"/>
    <cellStyle name="40% - Accent6 9 2 2 8" xfId="40834" xr:uid="{00000000-0005-0000-0000-00009F8C0000}"/>
    <cellStyle name="40% - Accent6 9 2 2 9" xfId="40835" xr:uid="{00000000-0005-0000-0000-0000A08C0000}"/>
    <cellStyle name="40% - Accent6 9 2 2_411200-10 -20" xfId="40836" xr:uid="{00000000-0005-0000-0000-0000A18C0000}"/>
    <cellStyle name="40% - Accent6 9 2 3" xfId="6162" xr:uid="{00000000-0005-0000-0000-0000A28C0000}"/>
    <cellStyle name="40% - Accent6 9 2 3 2" xfId="6163" xr:uid="{00000000-0005-0000-0000-0000A38C0000}"/>
    <cellStyle name="40% - Accent6 9 2 3 2 2" xfId="6164" xr:uid="{00000000-0005-0000-0000-0000A48C0000}"/>
    <cellStyle name="40% - Accent6 9 2 3 2 2 2" xfId="14295" xr:uid="{00000000-0005-0000-0000-0000A58C0000}"/>
    <cellStyle name="40% - Accent6 9 2 3 2 2 3" xfId="22413" xr:uid="{00000000-0005-0000-0000-0000A68C0000}"/>
    <cellStyle name="40% - Accent6 9 2 3 2 2_51-Sch Exp Fed Awards  (1)" xfId="40839" xr:uid="{00000000-0005-0000-0000-0000A78C0000}"/>
    <cellStyle name="40% - Accent6 9 2 3 2 3" xfId="14296" xr:uid="{00000000-0005-0000-0000-0000A88C0000}"/>
    <cellStyle name="40% - Accent6 9 2 3 2 4" xfId="18779" xr:uid="{00000000-0005-0000-0000-0000A98C0000}"/>
    <cellStyle name="40% - Accent6 9 2 3 2_51-Sch Exp Fed Awards  (1)" xfId="40838" xr:uid="{00000000-0005-0000-0000-0000AA8C0000}"/>
    <cellStyle name="40% - Accent6 9 2 3 3" xfId="6165" xr:uid="{00000000-0005-0000-0000-0000AB8C0000}"/>
    <cellStyle name="40% - Accent6 9 2 3 3 2" xfId="14297" xr:uid="{00000000-0005-0000-0000-0000AC8C0000}"/>
    <cellStyle name="40% - Accent6 9 2 3 3 3" xfId="20705" xr:uid="{00000000-0005-0000-0000-0000AD8C0000}"/>
    <cellStyle name="40% - Accent6 9 2 3 3_51-Sch Exp Fed Awards  (1)" xfId="40840" xr:uid="{00000000-0005-0000-0000-0000AE8C0000}"/>
    <cellStyle name="40% - Accent6 9 2 3 4" xfId="14298" xr:uid="{00000000-0005-0000-0000-0000AF8C0000}"/>
    <cellStyle name="40% - Accent6 9 2 3 4 2" xfId="40842" xr:uid="{00000000-0005-0000-0000-0000B08C0000}"/>
    <cellStyle name="40% - Accent6 9 2 3 4_51-Sch Exp Fed Awards  (1)" xfId="40841" xr:uid="{00000000-0005-0000-0000-0000B18C0000}"/>
    <cellStyle name="40% - Accent6 9 2 3 5" xfId="17069" xr:uid="{00000000-0005-0000-0000-0000B28C0000}"/>
    <cellStyle name="40% - Accent6 9 2 3 5 2" xfId="40844" xr:uid="{00000000-0005-0000-0000-0000B38C0000}"/>
    <cellStyle name="40% - Accent6 9 2 3 5_51-Sch Exp Fed Awards  (1)" xfId="40843" xr:uid="{00000000-0005-0000-0000-0000B48C0000}"/>
    <cellStyle name="40% - Accent6 9 2 3 6" xfId="40845" xr:uid="{00000000-0005-0000-0000-0000B58C0000}"/>
    <cellStyle name="40% - Accent6 9 2 3 6 2" xfId="40846" xr:uid="{00000000-0005-0000-0000-0000B68C0000}"/>
    <cellStyle name="40% - Accent6 9 2 3 7" xfId="40847" xr:uid="{00000000-0005-0000-0000-0000B78C0000}"/>
    <cellStyle name="40% - Accent6 9 2 3 8" xfId="40848" xr:uid="{00000000-0005-0000-0000-0000B88C0000}"/>
    <cellStyle name="40% - Accent6 9 2 3_51-Sch Exp Fed Awards  (1)" xfId="40837" xr:uid="{00000000-0005-0000-0000-0000B98C0000}"/>
    <cellStyle name="40% - Accent6 9 2 4" xfId="6166" xr:uid="{00000000-0005-0000-0000-0000BA8C0000}"/>
    <cellStyle name="40% - Accent6 9 2 4 2" xfId="6167" xr:uid="{00000000-0005-0000-0000-0000BB8C0000}"/>
    <cellStyle name="40% - Accent6 9 2 4 2 2" xfId="14299" xr:uid="{00000000-0005-0000-0000-0000BC8C0000}"/>
    <cellStyle name="40% - Accent6 9 2 4 2 3" xfId="22410" xr:uid="{00000000-0005-0000-0000-0000BD8C0000}"/>
    <cellStyle name="40% - Accent6 9 2 4 2_51-Sch Exp Fed Awards  (1)" xfId="40850" xr:uid="{00000000-0005-0000-0000-0000BE8C0000}"/>
    <cellStyle name="40% - Accent6 9 2 4 3" xfId="14300" xr:uid="{00000000-0005-0000-0000-0000BF8C0000}"/>
    <cellStyle name="40% - Accent6 9 2 4 4" xfId="18776" xr:uid="{00000000-0005-0000-0000-0000C08C0000}"/>
    <cellStyle name="40% - Accent6 9 2 4_51-Sch Exp Fed Awards  (1)" xfId="40849" xr:uid="{00000000-0005-0000-0000-0000C18C0000}"/>
    <cellStyle name="40% - Accent6 9 2 5" xfId="6168" xr:uid="{00000000-0005-0000-0000-0000C28C0000}"/>
    <cellStyle name="40% - Accent6 9 2 5 2" xfId="14301" xr:uid="{00000000-0005-0000-0000-0000C38C0000}"/>
    <cellStyle name="40% - Accent6 9 2 5 3" xfId="20702" xr:uid="{00000000-0005-0000-0000-0000C48C0000}"/>
    <cellStyle name="40% - Accent6 9 2 5_51-Sch Exp Fed Awards  (1)" xfId="40851" xr:uid="{00000000-0005-0000-0000-0000C58C0000}"/>
    <cellStyle name="40% - Accent6 9 2 6" xfId="14302" xr:uid="{00000000-0005-0000-0000-0000C68C0000}"/>
    <cellStyle name="40% - Accent6 9 2 6 2" xfId="40853" xr:uid="{00000000-0005-0000-0000-0000C78C0000}"/>
    <cellStyle name="40% - Accent6 9 2 6_51-Sch Exp Fed Awards  (1)" xfId="40852" xr:uid="{00000000-0005-0000-0000-0000C88C0000}"/>
    <cellStyle name="40% - Accent6 9 2 7" xfId="17066" xr:uid="{00000000-0005-0000-0000-0000C98C0000}"/>
    <cellStyle name="40% - Accent6 9 2 7 2" xfId="40855" xr:uid="{00000000-0005-0000-0000-0000CA8C0000}"/>
    <cellStyle name="40% - Accent6 9 2 7_51-Sch Exp Fed Awards  (1)" xfId="40854" xr:uid="{00000000-0005-0000-0000-0000CB8C0000}"/>
    <cellStyle name="40% - Accent6 9 2 8" xfId="40856" xr:uid="{00000000-0005-0000-0000-0000CC8C0000}"/>
    <cellStyle name="40% - Accent6 9 2 8 2" xfId="40857" xr:uid="{00000000-0005-0000-0000-0000CD8C0000}"/>
    <cellStyle name="40% - Accent6 9 2 9" xfId="40858" xr:uid="{00000000-0005-0000-0000-0000CE8C0000}"/>
    <cellStyle name="40% - Accent6 9 2_411200-10 -20" xfId="40859" xr:uid="{00000000-0005-0000-0000-0000CF8C0000}"/>
    <cellStyle name="40% - Accent6 9 3" xfId="6169" xr:uid="{00000000-0005-0000-0000-0000D08C0000}"/>
    <cellStyle name="40% - Accent6 9 3 2" xfId="6170" xr:uid="{00000000-0005-0000-0000-0000D18C0000}"/>
    <cellStyle name="40% - Accent6 9 3 2 2" xfId="6171" xr:uid="{00000000-0005-0000-0000-0000D28C0000}"/>
    <cellStyle name="40% - Accent6 9 3 2 2 2" xfId="6172" xr:uid="{00000000-0005-0000-0000-0000D38C0000}"/>
    <cellStyle name="40% - Accent6 9 3 2 2 2 2" xfId="14303" xr:uid="{00000000-0005-0000-0000-0000D48C0000}"/>
    <cellStyle name="40% - Accent6 9 3 2 2 2 3" xfId="22415" xr:uid="{00000000-0005-0000-0000-0000D58C0000}"/>
    <cellStyle name="40% - Accent6 9 3 2 2 2_51-Sch Exp Fed Awards  (1)" xfId="40862" xr:uid="{00000000-0005-0000-0000-0000D68C0000}"/>
    <cellStyle name="40% - Accent6 9 3 2 2 3" xfId="14304" xr:uid="{00000000-0005-0000-0000-0000D78C0000}"/>
    <cellStyle name="40% - Accent6 9 3 2 2 4" xfId="18781" xr:uid="{00000000-0005-0000-0000-0000D88C0000}"/>
    <cellStyle name="40% - Accent6 9 3 2 2_51-Sch Exp Fed Awards  (1)" xfId="40861" xr:uid="{00000000-0005-0000-0000-0000D98C0000}"/>
    <cellStyle name="40% - Accent6 9 3 2 3" xfId="6173" xr:uid="{00000000-0005-0000-0000-0000DA8C0000}"/>
    <cellStyle name="40% - Accent6 9 3 2 3 2" xfId="14305" xr:uid="{00000000-0005-0000-0000-0000DB8C0000}"/>
    <cellStyle name="40% - Accent6 9 3 2 3 3" xfId="20707" xr:uid="{00000000-0005-0000-0000-0000DC8C0000}"/>
    <cellStyle name="40% - Accent6 9 3 2 3_51-Sch Exp Fed Awards  (1)" xfId="40863" xr:uid="{00000000-0005-0000-0000-0000DD8C0000}"/>
    <cellStyle name="40% - Accent6 9 3 2 4" xfId="14306" xr:uid="{00000000-0005-0000-0000-0000DE8C0000}"/>
    <cellStyle name="40% - Accent6 9 3 2 4 2" xfId="40865" xr:uid="{00000000-0005-0000-0000-0000DF8C0000}"/>
    <cellStyle name="40% - Accent6 9 3 2 4_51-Sch Exp Fed Awards  (1)" xfId="40864" xr:uid="{00000000-0005-0000-0000-0000E08C0000}"/>
    <cellStyle name="40% - Accent6 9 3 2 5" xfId="17071" xr:uid="{00000000-0005-0000-0000-0000E18C0000}"/>
    <cellStyle name="40% - Accent6 9 3 2 5 2" xfId="40867" xr:uid="{00000000-0005-0000-0000-0000E28C0000}"/>
    <cellStyle name="40% - Accent6 9 3 2 5_51-Sch Exp Fed Awards  (1)" xfId="40866" xr:uid="{00000000-0005-0000-0000-0000E38C0000}"/>
    <cellStyle name="40% - Accent6 9 3 2 6" xfId="40868" xr:uid="{00000000-0005-0000-0000-0000E48C0000}"/>
    <cellStyle name="40% - Accent6 9 3 2 6 2" xfId="40869" xr:uid="{00000000-0005-0000-0000-0000E58C0000}"/>
    <cellStyle name="40% - Accent6 9 3 2 7" xfId="40870" xr:uid="{00000000-0005-0000-0000-0000E68C0000}"/>
    <cellStyle name="40% - Accent6 9 3 2 8" xfId="40871" xr:uid="{00000000-0005-0000-0000-0000E78C0000}"/>
    <cellStyle name="40% - Accent6 9 3 2_51-Sch Exp Fed Awards  (1)" xfId="40860" xr:uid="{00000000-0005-0000-0000-0000E88C0000}"/>
    <cellStyle name="40% - Accent6 9 3 3" xfId="6174" xr:uid="{00000000-0005-0000-0000-0000E98C0000}"/>
    <cellStyle name="40% - Accent6 9 3 3 2" xfId="6175" xr:uid="{00000000-0005-0000-0000-0000EA8C0000}"/>
    <cellStyle name="40% - Accent6 9 3 3 2 2" xfId="14307" xr:uid="{00000000-0005-0000-0000-0000EB8C0000}"/>
    <cellStyle name="40% - Accent6 9 3 3 2 3" xfId="22414" xr:uid="{00000000-0005-0000-0000-0000EC8C0000}"/>
    <cellStyle name="40% - Accent6 9 3 3 2_51-Sch Exp Fed Awards  (1)" xfId="40873" xr:uid="{00000000-0005-0000-0000-0000ED8C0000}"/>
    <cellStyle name="40% - Accent6 9 3 3 3" xfId="14308" xr:uid="{00000000-0005-0000-0000-0000EE8C0000}"/>
    <cellStyle name="40% - Accent6 9 3 3 4" xfId="18780" xr:uid="{00000000-0005-0000-0000-0000EF8C0000}"/>
    <cellStyle name="40% - Accent6 9 3 3_51-Sch Exp Fed Awards  (1)" xfId="40872" xr:uid="{00000000-0005-0000-0000-0000F08C0000}"/>
    <cellStyle name="40% - Accent6 9 3 4" xfId="6176" xr:uid="{00000000-0005-0000-0000-0000F18C0000}"/>
    <cellStyle name="40% - Accent6 9 3 4 2" xfId="14309" xr:uid="{00000000-0005-0000-0000-0000F28C0000}"/>
    <cellStyle name="40% - Accent6 9 3 4 3" xfId="20706" xr:uid="{00000000-0005-0000-0000-0000F38C0000}"/>
    <cellStyle name="40% - Accent6 9 3 4_51-Sch Exp Fed Awards  (1)" xfId="40874" xr:uid="{00000000-0005-0000-0000-0000F48C0000}"/>
    <cellStyle name="40% - Accent6 9 3 5" xfId="14310" xr:uid="{00000000-0005-0000-0000-0000F58C0000}"/>
    <cellStyle name="40% - Accent6 9 3 5 2" xfId="40876" xr:uid="{00000000-0005-0000-0000-0000F68C0000}"/>
    <cellStyle name="40% - Accent6 9 3 5_51-Sch Exp Fed Awards  (1)" xfId="40875" xr:uid="{00000000-0005-0000-0000-0000F78C0000}"/>
    <cellStyle name="40% - Accent6 9 3 6" xfId="17070" xr:uid="{00000000-0005-0000-0000-0000F88C0000}"/>
    <cellStyle name="40% - Accent6 9 3 6 2" xfId="40878" xr:uid="{00000000-0005-0000-0000-0000F98C0000}"/>
    <cellStyle name="40% - Accent6 9 3 6_51-Sch Exp Fed Awards  (1)" xfId="40877" xr:uid="{00000000-0005-0000-0000-0000FA8C0000}"/>
    <cellStyle name="40% - Accent6 9 3 7" xfId="40879" xr:uid="{00000000-0005-0000-0000-0000FB8C0000}"/>
    <cellStyle name="40% - Accent6 9 3 7 2" xfId="40880" xr:uid="{00000000-0005-0000-0000-0000FC8C0000}"/>
    <cellStyle name="40% - Accent6 9 3 8" xfId="40881" xr:uid="{00000000-0005-0000-0000-0000FD8C0000}"/>
    <cellStyle name="40% - Accent6 9 3 9" xfId="40882" xr:uid="{00000000-0005-0000-0000-0000FE8C0000}"/>
    <cellStyle name="40% - Accent6 9 3_411200-10 -20" xfId="40883" xr:uid="{00000000-0005-0000-0000-0000FF8C0000}"/>
    <cellStyle name="40% - Accent6 9 4" xfId="6177" xr:uid="{00000000-0005-0000-0000-0000008D0000}"/>
    <cellStyle name="40% - Accent6 9 4 2" xfId="6178" xr:uid="{00000000-0005-0000-0000-0000018D0000}"/>
    <cellStyle name="40% - Accent6 9 4 2 2" xfId="6179" xr:uid="{00000000-0005-0000-0000-0000028D0000}"/>
    <cellStyle name="40% - Accent6 9 4 2 2 2" xfId="14311" xr:uid="{00000000-0005-0000-0000-0000038D0000}"/>
    <cellStyle name="40% - Accent6 9 4 2 2 3" xfId="22416" xr:uid="{00000000-0005-0000-0000-0000048D0000}"/>
    <cellStyle name="40% - Accent6 9 4 2 2_51-Sch Exp Fed Awards  (1)" xfId="40886" xr:uid="{00000000-0005-0000-0000-0000058D0000}"/>
    <cellStyle name="40% - Accent6 9 4 2 3" xfId="14312" xr:uid="{00000000-0005-0000-0000-0000068D0000}"/>
    <cellStyle name="40% - Accent6 9 4 2 4" xfId="18782" xr:uid="{00000000-0005-0000-0000-0000078D0000}"/>
    <cellStyle name="40% - Accent6 9 4 2_51-Sch Exp Fed Awards  (1)" xfId="40885" xr:uid="{00000000-0005-0000-0000-0000088D0000}"/>
    <cellStyle name="40% - Accent6 9 4 3" xfId="6180" xr:uid="{00000000-0005-0000-0000-0000098D0000}"/>
    <cellStyle name="40% - Accent6 9 4 3 2" xfId="14313" xr:uid="{00000000-0005-0000-0000-00000A8D0000}"/>
    <cellStyle name="40% - Accent6 9 4 3 3" xfId="20708" xr:uid="{00000000-0005-0000-0000-00000B8D0000}"/>
    <cellStyle name="40% - Accent6 9 4 3_51-Sch Exp Fed Awards  (1)" xfId="40887" xr:uid="{00000000-0005-0000-0000-00000C8D0000}"/>
    <cellStyle name="40% - Accent6 9 4 4" xfId="14314" xr:uid="{00000000-0005-0000-0000-00000D8D0000}"/>
    <cellStyle name="40% - Accent6 9 4 4 2" xfId="40889" xr:uid="{00000000-0005-0000-0000-00000E8D0000}"/>
    <cellStyle name="40% - Accent6 9 4 4_51-Sch Exp Fed Awards  (1)" xfId="40888" xr:uid="{00000000-0005-0000-0000-00000F8D0000}"/>
    <cellStyle name="40% - Accent6 9 4 5" xfId="17072" xr:uid="{00000000-0005-0000-0000-0000108D0000}"/>
    <cellStyle name="40% - Accent6 9 4 5 2" xfId="40891" xr:uid="{00000000-0005-0000-0000-0000118D0000}"/>
    <cellStyle name="40% - Accent6 9 4 5_51-Sch Exp Fed Awards  (1)" xfId="40890" xr:uid="{00000000-0005-0000-0000-0000128D0000}"/>
    <cellStyle name="40% - Accent6 9 4 6" xfId="40892" xr:uid="{00000000-0005-0000-0000-0000138D0000}"/>
    <cellStyle name="40% - Accent6 9 4 6 2" xfId="40893" xr:uid="{00000000-0005-0000-0000-0000148D0000}"/>
    <cellStyle name="40% - Accent6 9 4 7" xfId="40894" xr:uid="{00000000-0005-0000-0000-0000158D0000}"/>
    <cellStyle name="40% - Accent6 9 4 8" xfId="40895" xr:uid="{00000000-0005-0000-0000-0000168D0000}"/>
    <cellStyle name="40% - Accent6 9 4_51-Sch Exp Fed Awards  (1)" xfId="40884" xr:uid="{00000000-0005-0000-0000-0000178D0000}"/>
    <cellStyle name="40% - Accent6 9 5" xfId="6181" xr:uid="{00000000-0005-0000-0000-0000188D0000}"/>
    <cellStyle name="40% - Accent6 9 5 2" xfId="6182" xr:uid="{00000000-0005-0000-0000-0000198D0000}"/>
    <cellStyle name="40% - Accent6 9 5 2 2" xfId="14315" xr:uid="{00000000-0005-0000-0000-00001A8D0000}"/>
    <cellStyle name="40% - Accent6 9 5 2 3" xfId="22409" xr:uid="{00000000-0005-0000-0000-00001B8D0000}"/>
    <cellStyle name="40% - Accent6 9 5 2_51-Sch Exp Fed Awards  (1)" xfId="40897" xr:uid="{00000000-0005-0000-0000-00001C8D0000}"/>
    <cellStyle name="40% - Accent6 9 5 3" xfId="14316" xr:uid="{00000000-0005-0000-0000-00001D8D0000}"/>
    <cellStyle name="40% - Accent6 9 5 4" xfId="18775" xr:uid="{00000000-0005-0000-0000-00001E8D0000}"/>
    <cellStyle name="40% - Accent6 9 5_51-Sch Exp Fed Awards  (1)" xfId="40896" xr:uid="{00000000-0005-0000-0000-00001F8D0000}"/>
    <cellStyle name="40% - Accent6 9 6" xfId="6183" xr:uid="{00000000-0005-0000-0000-0000208D0000}"/>
    <cellStyle name="40% - Accent6 9 6 2" xfId="14317" xr:uid="{00000000-0005-0000-0000-0000218D0000}"/>
    <cellStyle name="40% - Accent6 9 6 3" xfId="20701" xr:uid="{00000000-0005-0000-0000-0000228D0000}"/>
    <cellStyle name="40% - Accent6 9 6_51-Sch Exp Fed Awards  (1)" xfId="40898" xr:uid="{00000000-0005-0000-0000-0000238D0000}"/>
    <cellStyle name="40% - Accent6 9 7" xfId="14318" xr:uid="{00000000-0005-0000-0000-0000248D0000}"/>
    <cellStyle name="40% - Accent6 9 7 2" xfId="40900" xr:uid="{00000000-0005-0000-0000-0000258D0000}"/>
    <cellStyle name="40% - Accent6 9 7_51-Sch Exp Fed Awards  (1)" xfId="40899" xr:uid="{00000000-0005-0000-0000-0000268D0000}"/>
    <cellStyle name="40% - Accent6 9 8" xfId="17065" xr:uid="{00000000-0005-0000-0000-0000278D0000}"/>
    <cellStyle name="40% - Accent6 9 8 2" xfId="40902" xr:uid="{00000000-0005-0000-0000-0000288D0000}"/>
    <cellStyle name="40% - Accent6 9 8_51-Sch Exp Fed Awards  (1)" xfId="40901" xr:uid="{00000000-0005-0000-0000-0000298D0000}"/>
    <cellStyle name="40% - Accent6 9 9" xfId="40903" xr:uid="{00000000-0005-0000-0000-00002A8D0000}"/>
    <cellStyle name="40% - Accent6 9 9 2" xfId="40904" xr:uid="{00000000-0005-0000-0000-00002B8D0000}"/>
    <cellStyle name="40% - Accent6 9_411200-10 -20" xfId="40905" xr:uid="{00000000-0005-0000-0000-00002C8D0000}"/>
    <cellStyle name="60% - Accent1" xfId="28" builtinId="32" customBuiltin="1"/>
    <cellStyle name="60% - Accent1 2" xfId="6184" xr:uid="{00000000-0005-0000-0000-00002E8D0000}"/>
    <cellStyle name="60% - Accent1 2 2" xfId="6185" xr:uid="{00000000-0005-0000-0000-00002F8D0000}"/>
    <cellStyle name="60% - Accent1 2 2 2" xfId="6186" xr:uid="{00000000-0005-0000-0000-0000308D0000}"/>
    <cellStyle name="60% - Accent1 2 2_411200-10 -20" xfId="40906" xr:uid="{00000000-0005-0000-0000-0000318D0000}"/>
    <cellStyle name="60% - Accent1 2 3" xfId="6187" xr:uid="{00000000-0005-0000-0000-0000328D0000}"/>
    <cellStyle name="60% - Accent1 2 4" xfId="6188" xr:uid="{00000000-0005-0000-0000-0000338D0000}"/>
    <cellStyle name="60% - Accent1 2 5" xfId="6189" xr:uid="{00000000-0005-0000-0000-0000348D0000}"/>
    <cellStyle name="60% - Accent1 2_411200-10 -20" xfId="40907" xr:uid="{00000000-0005-0000-0000-0000358D0000}"/>
    <cellStyle name="60% - Accent1 3" xfId="6190" xr:uid="{00000000-0005-0000-0000-0000368D0000}"/>
    <cellStyle name="60% - Accent1 3 2" xfId="14319" xr:uid="{00000000-0005-0000-0000-0000378D0000}"/>
    <cellStyle name="60% - Accent1 3 3" xfId="14320" xr:uid="{00000000-0005-0000-0000-0000388D0000}"/>
    <cellStyle name="60% - Accent1 3 4" xfId="45811" xr:uid="{00000000-0005-0000-0000-0000398D0000}"/>
    <cellStyle name="60% - Accent1 3_51-Sch Exp Fed Awards  (1)" xfId="40908" xr:uid="{00000000-0005-0000-0000-00003A8D0000}"/>
    <cellStyle name="60% - Accent2" xfId="32" builtinId="36" customBuiltin="1"/>
    <cellStyle name="60% - Accent2 2" xfId="6191" xr:uid="{00000000-0005-0000-0000-00003C8D0000}"/>
    <cellStyle name="60% - Accent2 2 2" xfId="6192" xr:uid="{00000000-0005-0000-0000-00003D8D0000}"/>
    <cellStyle name="60% - Accent2 2 2 2" xfId="6193" xr:uid="{00000000-0005-0000-0000-00003E8D0000}"/>
    <cellStyle name="60% - Accent2 2 2_411200-10 -20" xfId="40909" xr:uid="{00000000-0005-0000-0000-00003F8D0000}"/>
    <cellStyle name="60% - Accent2 2 3" xfId="6194" xr:uid="{00000000-0005-0000-0000-0000408D0000}"/>
    <cellStyle name="60% - Accent2 2 4" xfId="6195" xr:uid="{00000000-0005-0000-0000-0000418D0000}"/>
    <cellStyle name="60% - Accent2 2 5" xfId="6196" xr:uid="{00000000-0005-0000-0000-0000428D0000}"/>
    <cellStyle name="60% - Accent2 2_411200-10 -20" xfId="40910" xr:uid="{00000000-0005-0000-0000-0000438D0000}"/>
    <cellStyle name="60% - Accent2 3" xfId="6197" xr:uid="{00000000-0005-0000-0000-0000448D0000}"/>
    <cellStyle name="60% - Accent2 3 2" xfId="14321" xr:uid="{00000000-0005-0000-0000-0000458D0000}"/>
    <cellStyle name="60% - Accent2 3 3" xfId="14322" xr:uid="{00000000-0005-0000-0000-0000468D0000}"/>
    <cellStyle name="60% - Accent2 3 4" xfId="45812" xr:uid="{00000000-0005-0000-0000-0000478D0000}"/>
    <cellStyle name="60% - Accent2 3_51-Sch Exp Fed Awards  (1)" xfId="40911" xr:uid="{00000000-0005-0000-0000-0000488D0000}"/>
    <cellStyle name="60% - Accent3" xfId="36" builtinId="40" customBuiltin="1"/>
    <cellStyle name="60% - Accent3 2" xfId="6198" xr:uid="{00000000-0005-0000-0000-00004A8D0000}"/>
    <cellStyle name="60% - Accent3 2 2" xfId="6199" xr:uid="{00000000-0005-0000-0000-00004B8D0000}"/>
    <cellStyle name="60% - Accent3 2 2 2" xfId="6200" xr:uid="{00000000-0005-0000-0000-00004C8D0000}"/>
    <cellStyle name="60% - Accent3 2 2_411200-10 -20" xfId="40912" xr:uid="{00000000-0005-0000-0000-00004D8D0000}"/>
    <cellStyle name="60% - Accent3 2 3" xfId="6201" xr:uid="{00000000-0005-0000-0000-00004E8D0000}"/>
    <cellStyle name="60% - Accent3 2 4" xfId="6202" xr:uid="{00000000-0005-0000-0000-00004F8D0000}"/>
    <cellStyle name="60% - Accent3 2 5" xfId="6203" xr:uid="{00000000-0005-0000-0000-0000508D0000}"/>
    <cellStyle name="60% - Accent3 2_411200-10 -20" xfId="40913" xr:uid="{00000000-0005-0000-0000-0000518D0000}"/>
    <cellStyle name="60% - Accent3 3" xfId="6204" xr:uid="{00000000-0005-0000-0000-0000528D0000}"/>
    <cellStyle name="60% - Accent3 3 2" xfId="14323" xr:uid="{00000000-0005-0000-0000-0000538D0000}"/>
    <cellStyle name="60% - Accent3 3 3" xfId="14324" xr:uid="{00000000-0005-0000-0000-0000548D0000}"/>
    <cellStyle name="60% - Accent3 3 4" xfId="45813" xr:uid="{00000000-0005-0000-0000-0000558D0000}"/>
    <cellStyle name="60% - Accent3 3_51-Sch Exp Fed Awards  (1)" xfId="40914" xr:uid="{00000000-0005-0000-0000-0000568D0000}"/>
    <cellStyle name="60% - Accent4" xfId="40" builtinId="44" customBuiltin="1"/>
    <cellStyle name="60% - Accent4 2" xfId="6205" xr:uid="{00000000-0005-0000-0000-0000588D0000}"/>
    <cellStyle name="60% - Accent4 2 2" xfId="6206" xr:uid="{00000000-0005-0000-0000-0000598D0000}"/>
    <cellStyle name="60% - Accent4 2 2 2" xfId="6207" xr:uid="{00000000-0005-0000-0000-00005A8D0000}"/>
    <cellStyle name="60% - Accent4 2 2_411200-10 -20" xfId="40915" xr:uid="{00000000-0005-0000-0000-00005B8D0000}"/>
    <cellStyle name="60% - Accent4 2 3" xfId="6208" xr:uid="{00000000-0005-0000-0000-00005C8D0000}"/>
    <cellStyle name="60% - Accent4 2 4" xfId="6209" xr:uid="{00000000-0005-0000-0000-00005D8D0000}"/>
    <cellStyle name="60% - Accent4 2 5" xfId="6210" xr:uid="{00000000-0005-0000-0000-00005E8D0000}"/>
    <cellStyle name="60% - Accent4 2_411200-10 -20" xfId="40916" xr:uid="{00000000-0005-0000-0000-00005F8D0000}"/>
    <cellStyle name="60% - Accent4 3" xfId="6211" xr:uid="{00000000-0005-0000-0000-0000608D0000}"/>
    <cellStyle name="60% - Accent4 3 2" xfId="14325" xr:uid="{00000000-0005-0000-0000-0000618D0000}"/>
    <cellStyle name="60% - Accent4 3 3" xfId="14326" xr:uid="{00000000-0005-0000-0000-0000628D0000}"/>
    <cellStyle name="60% - Accent4 3 4" xfId="45814" xr:uid="{00000000-0005-0000-0000-0000638D0000}"/>
    <cellStyle name="60% - Accent4 3_51-Sch Exp Fed Awards  (1)" xfId="40917" xr:uid="{00000000-0005-0000-0000-0000648D0000}"/>
    <cellStyle name="60% - Accent5" xfId="44" builtinId="48" customBuiltin="1"/>
    <cellStyle name="60% - Accent5 2" xfId="6212" xr:uid="{00000000-0005-0000-0000-0000668D0000}"/>
    <cellStyle name="60% - Accent5 2 2" xfId="6213" xr:uid="{00000000-0005-0000-0000-0000678D0000}"/>
    <cellStyle name="60% - Accent5 2 2 2" xfId="6214" xr:uid="{00000000-0005-0000-0000-0000688D0000}"/>
    <cellStyle name="60% - Accent5 2 2_411200-10 -20" xfId="40918" xr:uid="{00000000-0005-0000-0000-0000698D0000}"/>
    <cellStyle name="60% - Accent5 2 3" xfId="6215" xr:uid="{00000000-0005-0000-0000-00006A8D0000}"/>
    <cellStyle name="60% - Accent5 2 4" xfId="6216" xr:uid="{00000000-0005-0000-0000-00006B8D0000}"/>
    <cellStyle name="60% - Accent5 2 5" xfId="6217" xr:uid="{00000000-0005-0000-0000-00006C8D0000}"/>
    <cellStyle name="60% - Accent5 2_411200-10 -20" xfId="40919" xr:uid="{00000000-0005-0000-0000-00006D8D0000}"/>
    <cellStyle name="60% - Accent5 3" xfId="6218" xr:uid="{00000000-0005-0000-0000-00006E8D0000}"/>
    <cellStyle name="60% - Accent5 3 2" xfId="14327" xr:uid="{00000000-0005-0000-0000-00006F8D0000}"/>
    <cellStyle name="60% - Accent5 3 3" xfId="14328" xr:uid="{00000000-0005-0000-0000-0000708D0000}"/>
    <cellStyle name="60% - Accent5 3 4" xfId="45815" xr:uid="{00000000-0005-0000-0000-0000718D0000}"/>
    <cellStyle name="60% - Accent5 3_51-Sch Exp Fed Awards  (1)" xfId="40920" xr:uid="{00000000-0005-0000-0000-0000728D0000}"/>
    <cellStyle name="60% - Accent6" xfId="48" builtinId="52" customBuiltin="1"/>
    <cellStyle name="60% - Accent6 2" xfId="6219" xr:uid="{00000000-0005-0000-0000-0000748D0000}"/>
    <cellStyle name="60% - Accent6 2 2" xfId="6220" xr:uid="{00000000-0005-0000-0000-0000758D0000}"/>
    <cellStyle name="60% - Accent6 2 2 2" xfId="6221" xr:uid="{00000000-0005-0000-0000-0000768D0000}"/>
    <cellStyle name="60% - Accent6 2 2_411200-10 -20" xfId="40921" xr:uid="{00000000-0005-0000-0000-0000778D0000}"/>
    <cellStyle name="60% - Accent6 2 3" xfId="6222" xr:uid="{00000000-0005-0000-0000-0000788D0000}"/>
    <cellStyle name="60% - Accent6 2 4" xfId="6223" xr:uid="{00000000-0005-0000-0000-0000798D0000}"/>
    <cellStyle name="60% - Accent6 2 5" xfId="6224" xr:uid="{00000000-0005-0000-0000-00007A8D0000}"/>
    <cellStyle name="60% - Accent6 2_411200-10 -20" xfId="40922" xr:uid="{00000000-0005-0000-0000-00007B8D0000}"/>
    <cellStyle name="60% - Accent6 3" xfId="6225" xr:uid="{00000000-0005-0000-0000-00007C8D0000}"/>
    <cellStyle name="60% - Accent6 3 2" xfId="14329" xr:uid="{00000000-0005-0000-0000-00007D8D0000}"/>
    <cellStyle name="60% - Accent6 3 3" xfId="14330" xr:uid="{00000000-0005-0000-0000-00007E8D0000}"/>
    <cellStyle name="60% - Accent6 3 4" xfId="45816" xr:uid="{00000000-0005-0000-0000-00007F8D0000}"/>
    <cellStyle name="60% - Accent6 3_51-Sch Exp Fed Awards  (1)" xfId="40923" xr:uid="{00000000-0005-0000-0000-0000808D0000}"/>
    <cellStyle name="Accent1" xfId="25" builtinId="29" customBuiltin="1"/>
    <cellStyle name="Accent1 2" xfId="6226" xr:uid="{00000000-0005-0000-0000-0000828D0000}"/>
    <cellStyle name="Accent1 2 2" xfId="6227" xr:uid="{00000000-0005-0000-0000-0000838D0000}"/>
    <cellStyle name="Accent1 2 2 2" xfId="6228" xr:uid="{00000000-0005-0000-0000-0000848D0000}"/>
    <cellStyle name="Accent1 2 2_411200-10 -20" xfId="40924" xr:uid="{00000000-0005-0000-0000-0000858D0000}"/>
    <cellStyle name="Accent1 2 3" xfId="6229" xr:uid="{00000000-0005-0000-0000-0000868D0000}"/>
    <cellStyle name="Accent1 2 4" xfId="6230" xr:uid="{00000000-0005-0000-0000-0000878D0000}"/>
    <cellStyle name="Accent1 2 5" xfId="6231" xr:uid="{00000000-0005-0000-0000-0000888D0000}"/>
    <cellStyle name="Accent1 2_411200-10 -20" xfId="40925" xr:uid="{00000000-0005-0000-0000-0000898D0000}"/>
    <cellStyle name="Accent1 3" xfId="6232" xr:uid="{00000000-0005-0000-0000-00008A8D0000}"/>
    <cellStyle name="Accent1 3 2" xfId="14331" xr:uid="{00000000-0005-0000-0000-00008B8D0000}"/>
    <cellStyle name="Accent1 3 3" xfId="14332" xr:uid="{00000000-0005-0000-0000-00008C8D0000}"/>
    <cellStyle name="Accent1 3 4" xfId="45817" xr:uid="{00000000-0005-0000-0000-00008D8D0000}"/>
    <cellStyle name="Accent1 3_51-Sch Exp Fed Awards  (1)" xfId="40926" xr:uid="{00000000-0005-0000-0000-00008E8D0000}"/>
    <cellStyle name="Accent2" xfId="29" builtinId="33" customBuiltin="1"/>
    <cellStyle name="Accent2 2" xfId="6233" xr:uid="{00000000-0005-0000-0000-0000908D0000}"/>
    <cellStyle name="Accent2 2 2" xfId="6234" xr:uid="{00000000-0005-0000-0000-0000918D0000}"/>
    <cellStyle name="Accent2 2 2 2" xfId="6235" xr:uid="{00000000-0005-0000-0000-0000928D0000}"/>
    <cellStyle name="Accent2 2 2_411200-10 -20" xfId="40927" xr:uid="{00000000-0005-0000-0000-0000938D0000}"/>
    <cellStyle name="Accent2 2 3" xfId="6236" xr:uid="{00000000-0005-0000-0000-0000948D0000}"/>
    <cellStyle name="Accent2 2 4" xfId="6237" xr:uid="{00000000-0005-0000-0000-0000958D0000}"/>
    <cellStyle name="Accent2 2 5" xfId="6238" xr:uid="{00000000-0005-0000-0000-0000968D0000}"/>
    <cellStyle name="Accent2 2_411200-10 -20" xfId="40928" xr:uid="{00000000-0005-0000-0000-0000978D0000}"/>
    <cellStyle name="Accent2 3" xfId="6239" xr:uid="{00000000-0005-0000-0000-0000988D0000}"/>
    <cellStyle name="Accent2 3 2" xfId="14333" xr:uid="{00000000-0005-0000-0000-0000998D0000}"/>
    <cellStyle name="Accent2 3 3" xfId="14334" xr:uid="{00000000-0005-0000-0000-00009A8D0000}"/>
    <cellStyle name="Accent2 3 4" xfId="45818" xr:uid="{00000000-0005-0000-0000-00009B8D0000}"/>
    <cellStyle name="Accent2 3_51-Sch Exp Fed Awards  (1)" xfId="40929" xr:uid="{00000000-0005-0000-0000-00009C8D0000}"/>
    <cellStyle name="Accent3" xfId="33" builtinId="37" customBuiltin="1"/>
    <cellStyle name="Accent3 2" xfId="6240" xr:uid="{00000000-0005-0000-0000-00009E8D0000}"/>
    <cellStyle name="Accent3 2 2" xfId="6241" xr:uid="{00000000-0005-0000-0000-00009F8D0000}"/>
    <cellStyle name="Accent3 2 2 2" xfId="6242" xr:uid="{00000000-0005-0000-0000-0000A08D0000}"/>
    <cellStyle name="Accent3 2 2_411200-10 -20" xfId="40930" xr:uid="{00000000-0005-0000-0000-0000A18D0000}"/>
    <cellStyle name="Accent3 2 3" xfId="6243" xr:uid="{00000000-0005-0000-0000-0000A28D0000}"/>
    <cellStyle name="Accent3 2 4" xfId="6244" xr:uid="{00000000-0005-0000-0000-0000A38D0000}"/>
    <cellStyle name="Accent3 2 5" xfId="6245" xr:uid="{00000000-0005-0000-0000-0000A48D0000}"/>
    <cellStyle name="Accent3 2_411200-10 -20" xfId="40931" xr:uid="{00000000-0005-0000-0000-0000A58D0000}"/>
    <cellStyle name="Accent3 3" xfId="6246" xr:uid="{00000000-0005-0000-0000-0000A68D0000}"/>
    <cellStyle name="Accent3 3 2" xfId="14335" xr:uid="{00000000-0005-0000-0000-0000A78D0000}"/>
    <cellStyle name="Accent3 3 3" xfId="14336" xr:uid="{00000000-0005-0000-0000-0000A88D0000}"/>
    <cellStyle name="Accent3 3 4" xfId="45819" xr:uid="{00000000-0005-0000-0000-0000A98D0000}"/>
    <cellStyle name="Accent3 3_51-Sch Exp Fed Awards  (1)" xfId="40932" xr:uid="{00000000-0005-0000-0000-0000AA8D0000}"/>
    <cellStyle name="Accent4" xfId="37" builtinId="41" customBuiltin="1"/>
    <cellStyle name="Accent4 2" xfId="6247" xr:uid="{00000000-0005-0000-0000-0000AC8D0000}"/>
    <cellStyle name="Accent4 2 2" xfId="6248" xr:uid="{00000000-0005-0000-0000-0000AD8D0000}"/>
    <cellStyle name="Accent4 2 2 2" xfId="6249" xr:uid="{00000000-0005-0000-0000-0000AE8D0000}"/>
    <cellStyle name="Accent4 2 2_411200-10 -20" xfId="40933" xr:uid="{00000000-0005-0000-0000-0000AF8D0000}"/>
    <cellStyle name="Accent4 2 3" xfId="6250" xr:uid="{00000000-0005-0000-0000-0000B08D0000}"/>
    <cellStyle name="Accent4 2 4" xfId="6251" xr:uid="{00000000-0005-0000-0000-0000B18D0000}"/>
    <cellStyle name="Accent4 2 5" xfId="6252" xr:uid="{00000000-0005-0000-0000-0000B28D0000}"/>
    <cellStyle name="Accent4 2_411200-10 -20" xfId="40934" xr:uid="{00000000-0005-0000-0000-0000B38D0000}"/>
    <cellStyle name="Accent4 3" xfId="6253" xr:uid="{00000000-0005-0000-0000-0000B48D0000}"/>
    <cellStyle name="Accent4 3 2" xfId="14337" xr:uid="{00000000-0005-0000-0000-0000B58D0000}"/>
    <cellStyle name="Accent4 3 3" xfId="14338" xr:uid="{00000000-0005-0000-0000-0000B68D0000}"/>
    <cellStyle name="Accent4 3 4" xfId="45820" xr:uid="{00000000-0005-0000-0000-0000B78D0000}"/>
    <cellStyle name="Accent4 3_51-Sch Exp Fed Awards  (1)" xfId="40935" xr:uid="{00000000-0005-0000-0000-0000B88D0000}"/>
    <cellStyle name="Accent5" xfId="41" builtinId="45" customBuiltin="1"/>
    <cellStyle name="Accent5 2" xfId="6254" xr:uid="{00000000-0005-0000-0000-0000BA8D0000}"/>
    <cellStyle name="Accent5 2 2" xfId="6255" xr:uid="{00000000-0005-0000-0000-0000BB8D0000}"/>
    <cellStyle name="Accent5 2 2 2" xfId="6256" xr:uid="{00000000-0005-0000-0000-0000BC8D0000}"/>
    <cellStyle name="Accent5 2 2_411200-10 -20" xfId="40936" xr:uid="{00000000-0005-0000-0000-0000BD8D0000}"/>
    <cellStyle name="Accent5 2 3" xfId="6257" xr:uid="{00000000-0005-0000-0000-0000BE8D0000}"/>
    <cellStyle name="Accent5 2 4" xfId="6258" xr:uid="{00000000-0005-0000-0000-0000BF8D0000}"/>
    <cellStyle name="Accent5 2 5" xfId="6259" xr:uid="{00000000-0005-0000-0000-0000C08D0000}"/>
    <cellStyle name="Accent5 2_411200-10 -20" xfId="40937" xr:uid="{00000000-0005-0000-0000-0000C18D0000}"/>
    <cellStyle name="Accent5 3" xfId="6260" xr:uid="{00000000-0005-0000-0000-0000C28D0000}"/>
    <cellStyle name="Accent5 3 2" xfId="14339" xr:uid="{00000000-0005-0000-0000-0000C38D0000}"/>
    <cellStyle name="Accent5 3 3" xfId="14340" xr:uid="{00000000-0005-0000-0000-0000C48D0000}"/>
    <cellStyle name="Accent5 3 4" xfId="45821" xr:uid="{00000000-0005-0000-0000-0000C58D0000}"/>
    <cellStyle name="Accent5 3_51-Sch Exp Fed Awards  (1)" xfId="40938" xr:uid="{00000000-0005-0000-0000-0000C68D0000}"/>
    <cellStyle name="Accent6" xfId="45" builtinId="49" customBuiltin="1"/>
    <cellStyle name="Accent6 2" xfId="6261" xr:uid="{00000000-0005-0000-0000-0000C88D0000}"/>
    <cellStyle name="Accent6 2 2" xfId="6262" xr:uid="{00000000-0005-0000-0000-0000C98D0000}"/>
    <cellStyle name="Accent6 2 2 2" xfId="6263" xr:uid="{00000000-0005-0000-0000-0000CA8D0000}"/>
    <cellStyle name="Accent6 2 2_411200-10 -20" xfId="40939" xr:uid="{00000000-0005-0000-0000-0000CB8D0000}"/>
    <cellStyle name="Accent6 2 3" xfId="6264" xr:uid="{00000000-0005-0000-0000-0000CC8D0000}"/>
    <cellStyle name="Accent6 2 4" xfId="6265" xr:uid="{00000000-0005-0000-0000-0000CD8D0000}"/>
    <cellStyle name="Accent6 2 5" xfId="6266" xr:uid="{00000000-0005-0000-0000-0000CE8D0000}"/>
    <cellStyle name="Accent6 2_411200-10 -20" xfId="40940" xr:uid="{00000000-0005-0000-0000-0000CF8D0000}"/>
    <cellStyle name="Accent6 3" xfId="6267" xr:uid="{00000000-0005-0000-0000-0000D08D0000}"/>
    <cellStyle name="Accent6 3 2" xfId="14341" xr:uid="{00000000-0005-0000-0000-0000D18D0000}"/>
    <cellStyle name="Accent6 3 3" xfId="14342" xr:uid="{00000000-0005-0000-0000-0000D28D0000}"/>
    <cellStyle name="Accent6 3 4" xfId="45822" xr:uid="{00000000-0005-0000-0000-0000D38D0000}"/>
    <cellStyle name="Accent6 3_51-Sch Exp Fed Awards  (1)" xfId="40941" xr:uid="{00000000-0005-0000-0000-0000D48D0000}"/>
    <cellStyle name="Accounting" xfId="46738" xr:uid="{00000000-0005-0000-0000-0000D58D0000}"/>
    <cellStyle name="Accounting 2" xfId="46739" xr:uid="{00000000-0005-0000-0000-0000D68D0000}"/>
    <cellStyle name="Accounting w/$" xfId="50" xr:uid="{00000000-0005-0000-0000-0000D78D0000}"/>
    <cellStyle name="Accounting w/$ Total" xfId="51" xr:uid="{00000000-0005-0000-0000-0000D88D0000}"/>
    <cellStyle name="Accounting w/$ Total 2" xfId="6268" xr:uid="{00000000-0005-0000-0000-0000D98D0000}"/>
    <cellStyle name="Accounting w/$ Total_51-Sch Exp Fed Awards  (1)" xfId="40943" xr:uid="{00000000-0005-0000-0000-0000DA8D0000}"/>
    <cellStyle name="Accounting w/$_51-Sch Exp Fed Awards  (1)" xfId="40942" xr:uid="{00000000-0005-0000-0000-0000DB8D0000}"/>
    <cellStyle name="Accounting w/o $" xfId="52" xr:uid="{00000000-0005-0000-0000-0000DC8D0000}"/>
    <cellStyle name="Accounting w/o $ 2" xfId="6269" xr:uid="{00000000-0005-0000-0000-0000DD8D0000}"/>
    <cellStyle name="Accounting w/o $_51-Sch Exp Fed Awards  (1)" xfId="40944" xr:uid="{00000000-0005-0000-0000-0000DE8D0000}"/>
    <cellStyle name="AXM_Column1Control" xfId="46740" xr:uid="{00000000-0005-0000-0000-0000DF8D0000}"/>
    <cellStyle name="Bad" xfId="15" builtinId="27" customBuiltin="1"/>
    <cellStyle name="Bad 2" xfId="63" xr:uid="{00000000-0005-0000-0000-0000E18D0000}"/>
    <cellStyle name="Bad 2 2" xfId="6270" xr:uid="{00000000-0005-0000-0000-0000E28D0000}"/>
    <cellStyle name="Bad 2 2 2" xfId="6271" xr:uid="{00000000-0005-0000-0000-0000E38D0000}"/>
    <cellStyle name="Bad 2 2 3" xfId="14343" xr:uid="{00000000-0005-0000-0000-0000E48D0000}"/>
    <cellStyle name="Bad 2 2 4" xfId="14344" xr:uid="{00000000-0005-0000-0000-0000E58D0000}"/>
    <cellStyle name="Bad 2 2_411200-10 -20" xfId="40945" xr:uid="{00000000-0005-0000-0000-0000E68D0000}"/>
    <cellStyle name="Bad 2 3" xfId="6272" xr:uid="{00000000-0005-0000-0000-0000E78D0000}"/>
    <cellStyle name="Bad 2 4" xfId="6273" xr:uid="{00000000-0005-0000-0000-0000E88D0000}"/>
    <cellStyle name="Bad 2 5" xfId="6274" xr:uid="{00000000-0005-0000-0000-0000E98D0000}"/>
    <cellStyle name="Bad 2 6" xfId="6275" xr:uid="{00000000-0005-0000-0000-0000EA8D0000}"/>
    <cellStyle name="Bad 2 7" xfId="6276" xr:uid="{00000000-0005-0000-0000-0000EB8D0000}"/>
    <cellStyle name="Bad 2_411200-10 -20" xfId="40946" xr:uid="{00000000-0005-0000-0000-0000EC8D0000}"/>
    <cellStyle name="Bad 3" xfId="62" xr:uid="{00000000-0005-0000-0000-0000ED8D0000}"/>
    <cellStyle name="Bad 3 2" xfId="6277" xr:uid="{00000000-0005-0000-0000-0000EE8D0000}"/>
    <cellStyle name="Bad 3 2 2" xfId="40949" xr:uid="{00000000-0005-0000-0000-0000EF8D0000}"/>
    <cellStyle name="Bad 3 2_51-Sch Exp Fed Awards  (1)" xfId="40948" xr:uid="{00000000-0005-0000-0000-0000F08D0000}"/>
    <cellStyle name="Bad 3 3" xfId="6278" xr:uid="{00000000-0005-0000-0000-0000F18D0000}"/>
    <cellStyle name="Bad 3_51-Sch Exp Fed Awards  (1)" xfId="40947" xr:uid="{00000000-0005-0000-0000-0000F28D0000}"/>
    <cellStyle name="Bad 4" xfId="14345" xr:uid="{00000000-0005-0000-0000-0000F38D0000}"/>
    <cellStyle name="Budget" xfId="46741" xr:uid="{00000000-0005-0000-0000-0000F48D0000}"/>
    <cellStyle name="Budget 2" xfId="46742" xr:uid="{00000000-0005-0000-0000-0000F58D0000}"/>
    <cellStyle name="Calculation" xfId="19" builtinId="22" customBuiltin="1"/>
    <cellStyle name="Calculation 2" xfId="6279" xr:uid="{00000000-0005-0000-0000-0000F78D0000}"/>
    <cellStyle name="Calculation 2 2" xfId="6280" xr:uid="{00000000-0005-0000-0000-0000F88D0000}"/>
    <cellStyle name="Calculation 2 2 2" xfId="6281" xr:uid="{00000000-0005-0000-0000-0000F98D0000}"/>
    <cellStyle name="Calculation 2 2 3" xfId="46743" xr:uid="{00000000-0005-0000-0000-0000FA8D0000}"/>
    <cellStyle name="Calculation 2 2_411200-10 -20" xfId="40950" xr:uid="{00000000-0005-0000-0000-0000FB8D0000}"/>
    <cellStyle name="Calculation 2 3" xfId="6282" xr:uid="{00000000-0005-0000-0000-0000FC8D0000}"/>
    <cellStyle name="Calculation 2 4" xfId="6283" xr:uid="{00000000-0005-0000-0000-0000FD8D0000}"/>
    <cellStyle name="Calculation 2 4 2" xfId="46744" xr:uid="{00000000-0005-0000-0000-0000FE8D0000}"/>
    <cellStyle name="Calculation 2 5" xfId="6284" xr:uid="{00000000-0005-0000-0000-0000FF8D0000}"/>
    <cellStyle name="Calculation 2 5 2" xfId="46745" xr:uid="{00000000-0005-0000-0000-0000008E0000}"/>
    <cellStyle name="Calculation 2 6" xfId="46746" xr:uid="{00000000-0005-0000-0000-0000018E0000}"/>
    <cellStyle name="Calculation 2_411200-10 -20" xfId="40951" xr:uid="{00000000-0005-0000-0000-0000028E0000}"/>
    <cellStyle name="Calculation 3" xfId="6285" xr:uid="{00000000-0005-0000-0000-0000038E0000}"/>
    <cellStyle name="Calculation 3 2" xfId="14346" xr:uid="{00000000-0005-0000-0000-0000048E0000}"/>
    <cellStyle name="Calculation 3 3" xfId="14347" xr:uid="{00000000-0005-0000-0000-0000058E0000}"/>
    <cellStyle name="Calculation 3 4" xfId="45823" xr:uid="{00000000-0005-0000-0000-0000068E0000}"/>
    <cellStyle name="Calculation 3_51-Sch Exp Fed Awards  (1)" xfId="40952" xr:uid="{00000000-0005-0000-0000-0000078E0000}"/>
    <cellStyle name="Check Cell" xfId="21" builtinId="23" customBuiltin="1"/>
    <cellStyle name="Check Cell 2" xfId="6286" xr:uid="{00000000-0005-0000-0000-0000098E0000}"/>
    <cellStyle name="Check Cell 2 2" xfId="6287" xr:uid="{00000000-0005-0000-0000-00000A8E0000}"/>
    <cellStyle name="Check Cell 2 2 2" xfId="6288" xr:uid="{00000000-0005-0000-0000-00000B8E0000}"/>
    <cellStyle name="Check Cell 2 2_411200-10 -20" xfId="40953" xr:uid="{00000000-0005-0000-0000-00000C8E0000}"/>
    <cellStyle name="Check Cell 2 3" xfId="6289" xr:uid="{00000000-0005-0000-0000-00000D8E0000}"/>
    <cellStyle name="Check Cell 2 4" xfId="6290" xr:uid="{00000000-0005-0000-0000-00000E8E0000}"/>
    <cellStyle name="Check Cell 2 5" xfId="6291" xr:uid="{00000000-0005-0000-0000-00000F8E0000}"/>
    <cellStyle name="Check Cell 2_411200-10 -20" xfId="40954" xr:uid="{00000000-0005-0000-0000-0000108E0000}"/>
    <cellStyle name="Check Cell 3" xfId="6292" xr:uid="{00000000-0005-0000-0000-0000118E0000}"/>
    <cellStyle name="Check Cell 3 2" xfId="14348" xr:uid="{00000000-0005-0000-0000-0000128E0000}"/>
    <cellStyle name="Check Cell 3 3" xfId="14349" xr:uid="{00000000-0005-0000-0000-0000138E0000}"/>
    <cellStyle name="Check Cell 3 4" xfId="45824" xr:uid="{00000000-0005-0000-0000-0000148E0000}"/>
    <cellStyle name="Check Cell 3_51-Sch Exp Fed Awards  (1)" xfId="40955" xr:uid="{00000000-0005-0000-0000-0000158E0000}"/>
    <cellStyle name="Comma" xfId="1" builtinId="3"/>
    <cellStyle name="Comma [0] 2" xfId="6293" xr:uid="{00000000-0005-0000-0000-0000178E0000}"/>
    <cellStyle name="Comma [0] 2 2" xfId="14350" xr:uid="{00000000-0005-0000-0000-0000188E0000}"/>
    <cellStyle name="Comma [0] 2 3" xfId="14351" xr:uid="{00000000-0005-0000-0000-0000198E0000}"/>
    <cellStyle name="Comma [0] 2_51-Sch Exp Fed Awards  (1)" xfId="40956" xr:uid="{00000000-0005-0000-0000-00001A8E0000}"/>
    <cellStyle name="Comma [0] 3" xfId="6294" xr:uid="{00000000-0005-0000-0000-00001B8E0000}"/>
    <cellStyle name="Comma 10" xfId="6295" xr:uid="{00000000-0005-0000-0000-00001C8E0000}"/>
    <cellStyle name="Comma 10 2" xfId="6296" xr:uid="{00000000-0005-0000-0000-00001D8E0000}"/>
    <cellStyle name="Comma 10 3" xfId="6297" xr:uid="{00000000-0005-0000-0000-00001E8E0000}"/>
    <cellStyle name="Comma 10 4" xfId="6298" xr:uid="{00000000-0005-0000-0000-00001F8E0000}"/>
    <cellStyle name="Comma 10 4 2" xfId="6299" xr:uid="{00000000-0005-0000-0000-0000208E0000}"/>
    <cellStyle name="Comma 10 4 2 2" xfId="14352" xr:uid="{00000000-0005-0000-0000-0000218E0000}"/>
    <cellStyle name="Comma 10 4 2 3" xfId="22978" xr:uid="{00000000-0005-0000-0000-0000228E0000}"/>
    <cellStyle name="Comma 10 4 2_51-Sch Exp Fed Awards  (1)" xfId="40959" xr:uid="{00000000-0005-0000-0000-0000238E0000}"/>
    <cellStyle name="Comma 10 4 3" xfId="14353" xr:uid="{00000000-0005-0000-0000-0000248E0000}"/>
    <cellStyle name="Comma 10 4 3 2" xfId="40961" xr:uid="{00000000-0005-0000-0000-0000258E0000}"/>
    <cellStyle name="Comma 10 4 3_51-Sch Exp Fed Awards  (1)" xfId="40960" xr:uid="{00000000-0005-0000-0000-0000268E0000}"/>
    <cellStyle name="Comma 10 4 4" xfId="19345" xr:uid="{00000000-0005-0000-0000-0000278E0000}"/>
    <cellStyle name="Comma 10 4_51-Sch Exp Fed Awards  (1)" xfId="40958" xr:uid="{00000000-0005-0000-0000-0000288E0000}"/>
    <cellStyle name="Comma 10_51-Sch Exp Fed Awards  (1)" xfId="40957" xr:uid="{00000000-0005-0000-0000-0000298E0000}"/>
    <cellStyle name="Comma 100" xfId="6300" xr:uid="{00000000-0005-0000-0000-00002A8E0000}"/>
    <cellStyle name="Comma 100 2" xfId="6301" xr:uid="{00000000-0005-0000-0000-00002B8E0000}"/>
    <cellStyle name="Comma 100 3" xfId="6302" xr:uid="{00000000-0005-0000-0000-00002C8E0000}"/>
    <cellStyle name="Comma 100 3 2" xfId="14354" xr:uid="{00000000-0005-0000-0000-00002D8E0000}"/>
    <cellStyle name="Comma 100 3 3" xfId="21010" xr:uid="{00000000-0005-0000-0000-00002E8E0000}"/>
    <cellStyle name="Comma 100 3_51-Sch Exp Fed Awards  (1)" xfId="40963" xr:uid="{00000000-0005-0000-0000-00002F8E0000}"/>
    <cellStyle name="Comma 100 4" xfId="14355" xr:uid="{00000000-0005-0000-0000-0000308E0000}"/>
    <cellStyle name="Comma 100 5" xfId="17376" xr:uid="{00000000-0005-0000-0000-0000318E0000}"/>
    <cellStyle name="Comma 100_51-Sch Exp Fed Awards  (1)" xfId="40962" xr:uid="{00000000-0005-0000-0000-0000328E0000}"/>
    <cellStyle name="Comma 101" xfId="6303" xr:uid="{00000000-0005-0000-0000-0000338E0000}"/>
    <cellStyle name="Comma 101 2" xfId="6304" xr:uid="{00000000-0005-0000-0000-0000348E0000}"/>
    <cellStyle name="Comma 101 2 2" xfId="14356" xr:uid="{00000000-0005-0000-0000-0000358E0000}"/>
    <cellStyle name="Comma 101 2 3" xfId="21017" xr:uid="{00000000-0005-0000-0000-0000368E0000}"/>
    <cellStyle name="Comma 101 2_51-Sch Exp Fed Awards  (1)" xfId="40965" xr:uid="{00000000-0005-0000-0000-0000378E0000}"/>
    <cellStyle name="Comma 101 3" xfId="14357" xr:uid="{00000000-0005-0000-0000-0000388E0000}"/>
    <cellStyle name="Comma 101 4" xfId="17383" xr:uid="{00000000-0005-0000-0000-0000398E0000}"/>
    <cellStyle name="Comma 101_51-Sch Exp Fed Awards  (1)" xfId="40964" xr:uid="{00000000-0005-0000-0000-00003A8E0000}"/>
    <cellStyle name="Comma 102" xfId="6305" xr:uid="{00000000-0005-0000-0000-00003B8E0000}"/>
    <cellStyle name="Comma 102 2" xfId="6306" xr:uid="{00000000-0005-0000-0000-00003C8E0000}"/>
    <cellStyle name="Comma 102 2 2" xfId="14358" xr:uid="{00000000-0005-0000-0000-00003D8E0000}"/>
    <cellStyle name="Comma 102 2 3" xfId="20989" xr:uid="{00000000-0005-0000-0000-00003E8E0000}"/>
    <cellStyle name="Comma 102 2_51-Sch Exp Fed Awards  (1)" xfId="40967" xr:uid="{00000000-0005-0000-0000-00003F8E0000}"/>
    <cellStyle name="Comma 102 3" xfId="14359" xr:uid="{00000000-0005-0000-0000-0000408E0000}"/>
    <cellStyle name="Comma 102 4" xfId="17355" xr:uid="{00000000-0005-0000-0000-0000418E0000}"/>
    <cellStyle name="Comma 102_51-Sch Exp Fed Awards  (1)" xfId="40966" xr:uid="{00000000-0005-0000-0000-0000428E0000}"/>
    <cellStyle name="Comma 103" xfId="6307" xr:uid="{00000000-0005-0000-0000-0000438E0000}"/>
    <cellStyle name="Comma 104" xfId="6308" xr:uid="{00000000-0005-0000-0000-0000448E0000}"/>
    <cellStyle name="Comma 105" xfId="6309" xr:uid="{00000000-0005-0000-0000-0000458E0000}"/>
    <cellStyle name="Comma 106" xfId="6310" xr:uid="{00000000-0005-0000-0000-0000468E0000}"/>
    <cellStyle name="Comma 107" xfId="6311" xr:uid="{00000000-0005-0000-0000-0000478E0000}"/>
    <cellStyle name="Comma 108" xfId="6312" xr:uid="{00000000-0005-0000-0000-0000488E0000}"/>
    <cellStyle name="Comma 108 2" xfId="40969" xr:uid="{00000000-0005-0000-0000-0000498E0000}"/>
    <cellStyle name="Comma 108_51-Sch Exp Fed Awards  (1)" xfId="40968" xr:uid="{00000000-0005-0000-0000-00004A8E0000}"/>
    <cellStyle name="Comma 109" xfId="6313" xr:uid="{00000000-0005-0000-0000-00004B8E0000}"/>
    <cellStyle name="Comma 109 2" xfId="40971" xr:uid="{00000000-0005-0000-0000-00004C8E0000}"/>
    <cellStyle name="Comma 109_51-Sch Exp Fed Awards  (1)" xfId="40970" xr:uid="{00000000-0005-0000-0000-00004D8E0000}"/>
    <cellStyle name="Comma 11" xfId="6314" xr:uid="{00000000-0005-0000-0000-00004E8E0000}"/>
    <cellStyle name="Comma 11 2" xfId="6315" xr:uid="{00000000-0005-0000-0000-00004F8E0000}"/>
    <cellStyle name="Comma 11 3" xfId="6316" xr:uid="{00000000-0005-0000-0000-0000508E0000}"/>
    <cellStyle name="Comma 11 4" xfId="6317" xr:uid="{00000000-0005-0000-0000-0000518E0000}"/>
    <cellStyle name="Comma 11_51-Sch Exp Fed Awards  (1)" xfId="40972" xr:uid="{00000000-0005-0000-0000-0000528E0000}"/>
    <cellStyle name="Comma 110" xfId="6318" xr:uid="{00000000-0005-0000-0000-0000538E0000}"/>
    <cellStyle name="Comma 110 2" xfId="40974" xr:uid="{00000000-0005-0000-0000-0000548E0000}"/>
    <cellStyle name="Comma 110_51-Sch Exp Fed Awards  (1)" xfId="40973" xr:uid="{00000000-0005-0000-0000-0000558E0000}"/>
    <cellStyle name="Comma 111" xfId="6319" xr:uid="{00000000-0005-0000-0000-0000568E0000}"/>
    <cellStyle name="Comma 111 2" xfId="40976" xr:uid="{00000000-0005-0000-0000-0000578E0000}"/>
    <cellStyle name="Comma 111_51-Sch Exp Fed Awards  (1)" xfId="40975" xr:uid="{00000000-0005-0000-0000-0000588E0000}"/>
    <cellStyle name="Comma 112" xfId="6320" xr:uid="{00000000-0005-0000-0000-0000598E0000}"/>
    <cellStyle name="Comma 112 2" xfId="40978" xr:uid="{00000000-0005-0000-0000-00005A8E0000}"/>
    <cellStyle name="Comma 112_51-Sch Exp Fed Awards  (1)" xfId="40977" xr:uid="{00000000-0005-0000-0000-00005B8E0000}"/>
    <cellStyle name="Comma 113" xfId="6321" xr:uid="{00000000-0005-0000-0000-00005C8E0000}"/>
    <cellStyle name="Comma 113 2" xfId="40980" xr:uid="{00000000-0005-0000-0000-00005D8E0000}"/>
    <cellStyle name="Comma 113_51-Sch Exp Fed Awards  (1)" xfId="40979" xr:uid="{00000000-0005-0000-0000-00005E8E0000}"/>
    <cellStyle name="Comma 114" xfId="6322" xr:uid="{00000000-0005-0000-0000-00005F8E0000}"/>
    <cellStyle name="Comma 114 2" xfId="40982" xr:uid="{00000000-0005-0000-0000-0000608E0000}"/>
    <cellStyle name="Comma 114_51-Sch Exp Fed Awards  (1)" xfId="40981" xr:uid="{00000000-0005-0000-0000-0000618E0000}"/>
    <cellStyle name="Comma 115" xfId="6323" xr:uid="{00000000-0005-0000-0000-0000628E0000}"/>
    <cellStyle name="Comma 115 2" xfId="40984" xr:uid="{00000000-0005-0000-0000-0000638E0000}"/>
    <cellStyle name="Comma 115_51-Sch Exp Fed Awards  (1)" xfId="40983" xr:uid="{00000000-0005-0000-0000-0000648E0000}"/>
    <cellStyle name="Comma 116" xfId="6324" xr:uid="{00000000-0005-0000-0000-0000658E0000}"/>
    <cellStyle name="Comma 117" xfId="6325" xr:uid="{00000000-0005-0000-0000-0000668E0000}"/>
    <cellStyle name="Comma 118" xfId="6326" xr:uid="{00000000-0005-0000-0000-0000678E0000}"/>
    <cellStyle name="Comma 119" xfId="6327" xr:uid="{00000000-0005-0000-0000-0000688E0000}"/>
    <cellStyle name="Comma 12" xfId="6328" xr:uid="{00000000-0005-0000-0000-0000698E0000}"/>
    <cellStyle name="Comma 12 2" xfId="6329" xr:uid="{00000000-0005-0000-0000-00006A8E0000}"/>
    <cellStyle name="Comma 12 3" xfId="6330" xr:uid="{00000000-0005-0000-0000-00006B8E0000}"/>
    <cellStyle name="Comma 12_51-Sch Exp Fed Awards  (1)" xfId="40985" xr:uid="{00000000-0005-0000-0000-00006C8E0000}"/>
    <cellStyle name="Comma 120" xfId="6331" xr:uid="{00000000-0005-0000-0000-00006D8E0000}"/>
    <cellStyle name="Comma 120 2" xfId="40987" xr:uid="{00000000-0005-0000-0000-00006E8E0000}"/>
    <cellStyle name="Comma 120_51-Sch Exp Fed Awards  (1)" xfId="40986" xr:uid="{00000000-0005-0000-0000-00006F8E0000}"/>
    <cellStyle name="Comma 121" xfId="6332" xr:uid="{00000000-0005-0000-0000-0000708E0000}"/>
    <cellStyle name="Comma 122" xfId="6333" xr:uid="{00000000-0005-0000-0000-0000718E0000}"/>
    <cellStyle name="Comma 123" xfId="6334" xr:uid="{00000000-0005-0000-0000-0000728E0000}"/>
    <cellStyle name="Comma 124" xfId="6335" xr:uid="{00000000-0005-0000-0000-0000738E0000}"/>
    <cellStyle name="Comma 125" xfId="14360" xr:uid="{00000000-0005-0000-0000-0000748E0000}"/>
    <cellStyle name="Comma 126" xfId="14361" xr:uid="{00000000-0005-0000-0000-0000758E0000}"/>
    <cellStyle name="Comma 127" xfId="14362" xr:uid="{00000000-0005-0000-0000-0000768E0000}"/>
    <cellStyle name="Comma 128" xfId="14363" xr:uid="{00000000-0005-0000-0000-0000778E0000}"/>
    <cellStyle name="Comma 129" xfId="14364" xr:uid="{00000000-0005-0000-0000-0000788E0000}"/>
    <cellStyle name="Comma 13" xfId="6336" xr:uid="{00000000-0005-0000-0000-0000798E0000}"/>
    <cellStyle name="Comma 13 2" xfId="6337" xr:uid="{00000000-0005-0000-0000-00007A8E0000}"/>
    <cellStyle name="Comma 13 3" xfId="6338" xr:uid="{00000000-0005-0000-0000-00007B8E0000}"/>
    <cellStyle name="Comma 13 4" xfId="6339" xr:uid="{00000000-0005-0000-0000-00007C8E0000}"/>
    <cellStyle name="Comma 13 4 2" xfId="6340" xr:uid="{00000000-0005-0000-0000-00007D8E0000}"/>
    <cellStyle name="Comma 13 4_51-Sch Exp Fed Awards  (1)" xfId="40989" xr:uid="{00000000-0005-0000-0000-00007E8E0000}"/>
    <cellStyle name="Comma 13 5" xfId="40990" xr:uid="{00000000-0005-0000-0000-00007F8E0000}"/>
    <cellStyle name="Comma 13_51-Sch Exp Fed Awards  (1)" xfId="40988" xr:uid="{00000000-0005-0000-0000-0000808E0000}"/>
    <cellStyle name="Comma 130" xfId="14365" xr:uid="{00000000-0005-0000-0000-0000818E0000}"/>
    <cellStyle name="Comma 131" xfId="8270" xr:uid="{00000000-0005-0000-0000-0000828E0000}"/>
    <cellStyle name="Comma 132" xfId="14366" xr:uid="{00000000-0005-0000-0000-0000838E0000}"/>
    <cellStyle name="Comma 133" xfId="14367" xr:uid="{00000000-0005-0000-0000-0000848E0000}"/>
    <cellStyle name="Comma 134" xfId="14368" xr:uid="{00000000-0005-0000-0000-0000858E0000}"/>
    <cellStyle name="Comma 135" xfId="14369" xr:uid="{00000000-0005-0000-0000-0000868E0000}"/>
    <cellStyle name="Comma 136" xfId="14370" xr:uid="{00000000-0005-0000-0000-0000878E0000}"/>
    <cellStyle name="Comma 137" xfId="14371" xr:uid="{00000000-0005-0000-0000-0000888E0000}"/>
    <cellStyle name="Comma 138" xfId="14372" xr:uid="{00000000-0005-0000-0000-0000898E0000}"/>
    <cellStyle name="Comma 139" xfId="14373" xr:uid="{00000000-0005-0000-0000-00008A8E0000}"/>
    <cellStyle name="Comma 14" xfId="6341" xr:uid="{00000000-0005-0000-0000-00008B8E0000}"/>
    <cellStyle name="Comma 14 2" xfId="6342" xr:uid="{00000000-0005-0000-0000-00008C8E0000}"/>
    <cellStyle name="Comma 14 3" xfId="6343" xr:uid="{00000000-0005-0000-0000-00008D8E0000}"/>
    <cellStyle name="Comma 14 4" xfId="6344" xr:uid="{00000000-0005-0000-0000-00008E8E0000}"/>
    <cellStyle name="Comma 14 4 2" xfId="6345" xr:uid="{00000000-0005-0000-0000-00008F8E0000}"/>
    <cellStyle name="Comma 14 4_51-Sch Exp Fed Awards  (1)" xfId="40992" xr:uid="{00000000-0005-0000-0000-0000908E0000}"/>
    <cellStyle name="Comma 14 5" xfId="40993" xr:uid="{00000000-0005-0000-0000-0000918E0000}"/>
    <cellStyle name="Comma 14_51-Sch Exp Fed Awards  (1)" xfId="40991" xr:uid="{00000000-0005-0000-0000-0000928E0000}"/>
    <cellStyle name="Comma 140" xfId="14374" xr:uid="{00000000-0005-0000-0000-0000938E0000}"/>
    <cellStyle name="Comma 141" xfId="14375" xr:uid="{00000000-0005-0000-0000-0000948E0000}"/>
    <cellStyle name="Comma 142" xfId="15722" xr:uid="{00000000-0005-0000-0000-0000958E0000}"/>
    <cellStyle name="Comma 143" xfId="17347" xr:uid="{00000000-0005-0000-0000-0000968E0000}"/>
    <cellStyle name="Comma 144" xfId="22980" xr:uid="{00000000-0005-0000-0000-0000978E0000}"/>
    <cellStyle name="Comma 145" xfId="22989" xr:uid="{00000000-0005-0000-0000-0000988E0000}"/>
    <cellStyle name="Comma 146" xfId="22990" xr:uid="{00000000-0005-0000-0000-0000998E0000}"/>
    <cellStyle name="Comma 147" xfId="22983" xr:uid="{00000000-0005-0000-0000-00009A8E0000}"/>
    <cellStyle name="Comma 148" xfId="22993" xr:uid="{00000000-0005-0000-0000-00009B8E0000}"/>
    <cellStyle name="Comma 149" xfId="22997" xr:uid="{00000000-0005-0000-0000-00009C8E0000}"/>
    <cellStyle name="Comma 15" xfId="6346" xr:uid="{00000000-0005-0000-0000-00009D8E0000}"/>
    <cellStyle name="Comma 15 2" xfId="6347" xr:uid="{00000000-0005-0000-0000-00009E8E0000}"/>
    <cellStyle name="Comma 15 3" xfId="6348" xr:uid="{00000000-0005-0000-0000-00009F8E0000}"/>
    <cellStyle name="Comma 15 4" xfId="6349" xr:uid="{00000000-0005-0000-0000-0000A08E0000}"/>
    <cellStyle name="Comma 15_51-Sch Exp Fed Awards  (1)" xfId="40994" xr:uid="{00000000-0005-0000-0000-0000A18E0000}"/>
    <cellStyle name="Comma 150" xfId="22999" xr:uid="{00000000-0005-0000-0000-0000A28E0000}"/>
    <cellStyle name="Comma 151" xfId="22996" xr:uid="{00000000-0005-0000-0000-0000A38E0000}"/>
    <cellStyle name="Comma 152" xfId="23001" xr:uid="{00000000-0005-0000-0000-0000A48E0000}"/>
    <cellStyle name="Comma 153" xfId="22995" xr:uid="{00000000-0005-0000-0000-0000A58E0000}"/>
    <cellStyle name="Comma 154" xfId="23006" xr:uid="{00000000-0005-0000-0000-0000A68E0000}"/>
    <cellStyle name="Comma 155" xfId="23009" xr:uid="{00000000-0005-0000-0000-0000A78E0000}"/>
    <cellStyle name="Comma 156" xfId="23010" xr:uid="{00000000-0005-0000-0000-0000A88E0000}"/>
    <cellStyle name="Comma 157" xfId="23011" xr:uid="{00000000-0005-0000-0000-0000A98E0000}"/>
    <cellStyle name="Comma 158" xfId="23007" xr:uid="{00000000-0005-0000-0000-0000AA8E0000}"/>
    <cellStyle name="Comma 159" xfId="40995" xr:uid="{00000000-0005-0000-0000-0000AB8E0000}"/>
    <cellStyle name="Comma 16" xfId="6350" xr:uid="{00000000-0005-0000-0000-0000AC8E0000}"/>
    <cellStyle name="Comma 16 2" xfId="6351" xr:uid="{00000000-0005-0000-0000-0000AD8E0000}"/>
    <cellStyle name="Comma 16 3" xfId="6352" xr:uid="{00000000-0005-0000-0000-0000AE8E0000}"/>
    <cellStyle name="Comma 16 4" xfId="6353" xr:uid="{00000000-0005-0000-0000-0000AF8E0000}"/>
    <cellStyle name="Comma 16 5" xfId="6354" xr:uid="{00000000-0005-0000-0000-0000B08E0000}"/>
    <cellStyle name="Comma 16 5 2" xfId="6355" xr:uid="{00000000-0005-0000-0000-0000B18E0000}"/>
    <cellStyle name="Comma 16 5 3" xfId="40998" xr:uid="{00000000-0005-0000-0000-0000B28E0000}"/>
    <cellStyle name="Comma 16 5_51-Sch Exp Fed Awards  (1)" xfId="40997" xr:uid="{00000000-0005-0000-0000-0000B38E0000}"/>
    <cellStyle name="Comma 16_51-Sch Exp Fed Awards  (1)" xfId="40996" xr:uid="{00000000-0005-0000-0000-0000B48E0000}"/>
    <cellStyle name="Comma 160" xfId="40999" xr:uid="{00000000-0005-0000-0000-0000B58E0000}"/>
    <cellStyle name="Comma 161" xfId="41000" xr:uid="{00000000-0005-0000-0000-0000B68E0000}"/>
    <cellStyle name="Comma 162" xfId="41001" xr:uid="{00000000-0005-0000-0000-0000B78E0000}"/>
    <cellStyle name="Comma 163" xfId="41002" xr:uid="{00000000-0005-0000-0000-0000B88E0000}"/>
    <cellStyle name="Comma 164" xfId="41003" xr:uid="{00000000-0005-0000-0000-0000B98E0000}"/>
    <cellStyle name="Comma 165" xfId="41004" xr:uid="{00000000-0005-0000-0000-0000BA8E0000}"/>
    <cellStyle name="Comma 166" xfId="41005" xr:uid="{00000000-0005-0000-0000-0000BB8E0000}"/>
    <cellStyle name="Comma 167" xfId="41006" xr:uid="{00000000-0005-0000-0000-0000BC8E0000}"/>
    <cellStyle name="Comma 168" xfId="41007" xr:uid="{00000000-0005-0000-0000-0000BD8E0000}"/>
    <cellStyle name="Comma 169" xfId="41008" xr:uid="{00000000-0005-0000-0000-0000BE8E0000}"/>
    <cellStyle name="Comma 17" xfId="6356" xr:uid="{00000000-0005-0000-0000-0000BF8E0000}"/>
    <cellStyle name="Comma 170" xfId="41009" xr:uid="{00000000-0005-0000-0000-0000C08E0000}"/>
    <cellStyle name="Comma 171" xfId="41010" xr:uid="{00000000-0005-0000-0000-0000C18E0000}"/>
    <cellStyle name="Comma 172" xfId="41011" xr:uid="{00000000-0005-0000-0000-0000C28E0000}"/>
    <cellStyle name="Comma 173" xfId="41012" xr:uid="{00000000-0005-0000-0000-0000C38E0000}"/>
    <cellStyle name="Comma 174" xfId="41013" xr:uid="{00000000-0005-0000-0000-0000C48E0000}"/>
    <cellStyle name="Comma 175" xfId="41014" xr:uid="{00000000-0005-0000-0000-0000C58E0000}"/>
    <cellStyle name="Comma 176" xfId="41015" xr:uid="{00000000-0005-0000-0000-0000C68E0000}"/>
    <cellStyle name="Comma 177" xfId="41016" xr:uid="{00000000-0005-0000-0000-0000C78E0000}"/>
    <cellStyle name="Comma 178" xfId="41017" xr:uid="{00000000-0005-0000-0000-0000C88E0000}"/>
    <cellStyle name="Comma 179" xfId="41018" xr:uid="{00000000-0005-0000-0000-0000C98E0000}"/>
    <cellStyle name="Comma 18" xfId="6357" xr:uid="{00000000-0005-0000-0000-0000CA8E0000}"/>
    <cellStyle name="Comma 180" xfId="41019" xr:uid="{00000000-0005-0000-0000-0000CB8E0000}"/>
    <cellStyle name="Comma 181" xfId="41020" xr:uid="{00000000-0005-0000-0000-0000CC8E0000}"/>
    <cellStyle name="Comma 182" xfId="41021" xr:uid="{00000000-0005-0000-0000-0000CD8E0000}"/>
    <cellStyle name="Comma 183" xfId="41022" xr:uid="{00000000-0005-0000-0000-0000CE8E0000}"/>
    <cellStyle name="Comma 184" xfId="41023" xr:uid="{00000000-0005-0000-0000-0000CF8E0000}"/>
    <cellStyle name="Comma 185" xfId="41024" xr:uid="{00000000-0005-0000-0000-0000D08E0000}"/>
    <cellStyle name="Comma 186" xfId="41025" xr:uid="{00000000-0005-0000-0000-0000D18E0000}"/>
    <cellStyle name="Comma 187" xfId="41026" xr:uid="{00000000-0005-0000-0000-0000D28E0000}"/>
    <cellStyle name="Comma 188" xfId="41027" xr:uid="{00000000-0005-0000-0000-0000D38E0000}"/>
    <cellStyle name="Comma 189" xfId="41028" xr:uid="{00000000-0005-0000-0000-0000D48E0000}"/>
    <cellStyle name="Comma 19" xfId="6358" xr:uid="{00000000-0005-0000-0000-0000D58E0000}"/>
    <cellStyle name="Comma 190" xfId="53" xr:uid="{00000000-0005-0000-0000-0000D68E0000}"/>
    <cellStyle name="Comma 2" xfId="4" xr:uid="{00000000-0005-0000-0000-0000D78E0000}"/>
    <cellStyle name="Comma 2 2" xfId="60" xr:uid="{00000000-0005-0000-0000-0000D88E0000}"/>
    <cellStyle name="Comma 2 2 2" xfId="6359" xr:uid="{00000000-0005-0000-0000-0000D98E0000}"/>
    <cellStyle name="Comma 2 2 3" xfId="6360" xr:uid="{00000000-0005-0000-0000-0000DA8E0000}"/>
    <cellStyle name="Comma 2 2 4" xfId="6361" xr:uid="{00000000-0005-0000-0000-0000DB8E0000}"/>
    <cellStyle name="Comma 2 2 5" xfId="6362" xr:uid="{00000000-0005-0000-0000-0000DC8E0000}"/>
    <cellStyle name="Comma 2 2 6" xfId="6363" xr:uid="{00000000-0005-0000-0000-0000DD8E0000}"/>
    <cellStyle name="Comma 2 2_51-Sch Exp Fed Awards  (1)" xfId="41030" xr:uid="{00000000-0005-0000-0000-0000DE8E0000}"/>
    <cellStyle name="Comma 2 3" xfId="6364" xr:uid="{00000000-0005-0000-0000-0000DF8E0000}"/>
    <cellStyle name="Comma 2 3 2" xfId="6365" xr:uid="{00000000-0005-0000-0000-0000E08E0000}"/>
    <cellStyle name="Comma 2 3 3" xfId="14376" xr:uid="{00000000-0005-0000-0000-0000E18E0000}"/>
    <cellStyle name="Comma 2 3_51-Sch Exp Fed Awards  (1)" xfId="41031" xr:uid="{00000000-0005-0000-0000-0000E28E0000}"/>
    <cellStyle name="Comma 2 4" xfId="6366" xr:uid="{00000000-0005-0000-0000-0000E38E0000}"/>
    <cellStyle name="Comma 2 4 2" xfId="6367" xr:uid="{00000000-0005-0000-0000-0000E48E0000}"/>
    <cellStyle name="Comma 2 4_51-Sch Exp Fed Awards  (1)" xfId="41032" xr:uid="{00000000-0005-0000-0000-0000E58E0000}"/>
    <cellStyle name="Comma 2 5" xfId="6368" xr:uid="{00000000-0005-0000-0000-0000E68E0000}"/>
    <cellStyle name="Comma 2 5 2" xfId="41034" xr:uid="{00000000-0005-0000-0000-0000E78E0000}"/>
    <cellStyle name="Comma 2 5_51-Sch Exp Fed Awards  (1)" xfId="41033" xr:uid="{00000000-0005-0000-0000-0000E88E0000}"/>
    <cellStyle name="Comma 2 6" xfId="6369" xr:uid="{00000000-0005-0000-0000-0000E98E0000}"/>
    <cellStyle name="Comma 2 6 2" xfId="41036" xr:uid="{00000000-0005-0000-0000-0000EA8E0000}"/>
    <cellStyle name="Comma 2 6 2 2" xfId="45826" xr:uid="{00000000-0005-0000-0000-0000EB8E0000}"/>
    <cellStyle name="Comma 2 6 3" xfId="41037" xr:uid="{00000000-0005-0000-0000-0000EC8E0000}"/>
    <cellStyle name="Comma 2 6 4" xfId="45825" xr:uid="{00000000-0005-0000-0000-0000ED8E0000}"/>
    <cellStyle name="Comma 2 6_51-Sch Exp Fed Awards  (1)" xfId="41035" xr:uid="{00000000-0005-0000-0000-0000EE8E0000}"/>
    <cellStyle name="Comma 2 7" xfId="6370" xr:uid="{00000000-0005-0000-0000-0000EF8E0000}"/>
    <cellStyle name="Comma 2 8" xfId="65" xr:uid="{00000000-0005-0000-0000-0000F08E0000}"/>
    <cellStyle name="Comma 2 9" xfId="45781" xr:uid="{00000000-0005-0000-0000-0000F18E0000}"/>
    <cellStyle name="Comma 2_51-Sch Exp Fed Awards  (1)" xfId="41029" xr:uid="{00000000-0005-0000-0000-0000F28E0000}"/>
    <cellStyle name="Comma 20" xfId="6371" xr:uid="{00000000-0005-0000-0000-0000F38E0000}"/>
    <cellStyle name="Comma 21" xfId="6372" xr:uid="{00000000-0005-0000-0000-0000F48E0000}"/>
    <cellStyle name="Comma 22" xfId="6373" xr:uid="{00000000-0005-0000-0000-0000F58E0000}"/>
    <cellStyle name="Comma 23" xfId="6374" xr:uid="{00000000-0005-0000-0000-0000F68E0000}"/>
    <cellStyle name="Comma 24" xfId="6375" xr:uid="{00000000-0005-0000-0000-0000F78E0000}"/>
    <cellStyle name="Comma 25" xfId="6376" xr:uid="{00000000-0005-0000-0000-0000F88E0000}"/>
    <cellStyle name="Comma 25 2" xfId="6377" xr:uid="{00000000-0005-0000-0000-0000F98E0000}"/>
    <cellStyle name="Comma 25 2 2" xfId="6378" xr:uid="{00000000-0005-0000-0000-0000FA8E0000}"/>
    <cellStyle name="Comma 25 2 2 2" xfId="14377" xr:uid="{00000000-0005-0000-0000-0000FB8E0000}"/>
    <cellStyle name="Comma 25 2 2 3" xfId="21192" xr:uid="{00000000-0005-0000-0000-0000FC8E0000}"/>
    <cellStyle name="Comma 25 2 2_51-Sch Exp Fed Awards  (1)" xfId="41040" xr:uid="{00000000-0005-0000-0000-0000FD8E0000}"/>
    <cellStyle name="Comma 25 2 3" xfId="14378" xr:uid="{00000000-0005-0000-0000-0000FE8E0000}"/>
    <cellStyle name="Comma 25 2 3 2" xfId="41042" xr:uid="{00000000-0005-0000-0000-0000FF8E0000}"/>
    <cellStyle name="Comma 25 2 3_51-Sch Exp Fed Awards  (1)" xfId="41041" xr:uid="{00000000-0005-0000-0000-0000008F0000}"/>
    <cellStyle name="Comma 25 2 4" xfId="17558" xr:uid="{00000000-0005-0000-0000-0000018F0000}"/>
    <cellStyle name="Comma 25 2_51-Sch Exp Fed Awards  (1)" xfId="41039" xr:uid="{00000000-0005-0000-0000-0000028F0000}"/>
    <cellStyle name="Comma 25 3" xfId="6379" xr:uid="{00000000-0005-0000-0000-0000038F0000}"/>
    <cellStyle name="Comma 25 3 2" xfId="14379" xr:uid="{00000000-0005-0000-0000-0000048F0000}"/>
    <cellStyle name="Comma 25 3 3" xfId="20709" xr:uid="{00000000-0005-0000-0000-0000058F0000}"/>
    <cellStyle name="Comma 25 3_51-Sch Exp Fed Awards  (1)" xfId="41043" xr:uid="{00000000-0005-0000-0000-0000068F0000}"/>
    <cellStyle name="Comma 25 4" xfId="14380" xr:uid="{00000000-0005-0000-0000-0000078F0000}"/>
    <cellStyle name="Comma 25 4 2" xfId="41045" xr:uid="{00000000-0005-0000-0000-0000088F0000}"/>
    <cellStyle name="Comma 25 4_51-Sch Exp Fed Awards  (1)" xfId="41044" xr:uid="{00000000-0005-0000-0000-0000098F0000}"/>
    <cellStyle name="Comma 25 5" xfId="17073" xr:uid="{00000000-0005-0000-0000-00000A8F0000}"/>
    <cellStyle name="Comma 25 5 2" xfId="41047" xr:uid="{00000000-0005-0000-0000-00000B8F0000}"/>
    <cellStyle name="Comma 25 5_51-Sch Exp Fed Awards  (1)" xfId="41046" xr:uid="{00000000-0005-0000-0000-00000C8F0000}"/>
    <cellStyle name="Comma 25 6" xfId="41048" xr:uid="{00000000-0005-0000-0000-00000D8F0000}"/>
    <cellStyle name="Comma 25 6 2" xfId="41049" xr:uid="{00000000-0005-0000-0000-00000E8F0000}"/>
    <cellStyle name="Comma 25 7" xfId="41050" xr:uid="{00000000-0005-0000-0000-00000F8F0000}"/>
    <cellStyle name="Comma 25 8" xfId="41051" xr:uid="{00000000-0005-0000-0000-0000108F0000}"/>
    <cellStyle name="Comma 25 9" xfId="45827" xr:uid="{00000000-0005-0000-0000-0000118F0000}"/>
    <cellStyle name="Comma 25_51-Sch Exp Fed Awards  (1)" xfId="41038" xr:uid="{00000000-0005-0000-0000-0000128F0000}"/>
    <cellStyle name="Comma 26" xfId="6380" xr:uid="{00000000-0005-0000-0000-0000138F0000}"/>
    <cellStyle name="Comma 27" xfId="6381" xr:uid="{00000000-0005-0000-0000-0000148F0000}"/>
    <cellStyle name="Comma 28" xfId="6382" xr:uid="{00000000-0005-0000-0000-0000158F0000}"/>
    <cellStyle name="Comma 29" xfId="6383" xr:uid="{00000000-0005-0000-0000-0000168F0000}"/>
    <cellStyle name="Comma 3" xfId="64" xr:uid="{00000000-0005-0000-0000-0000178F0000}"/>
    <cellStyle name="Comma 3 2" xfId="6384" xr:uid="{00000000-0005-0000-0000-0000188F0000}"/>
    <cellStyle name="Comma 3 2 2" xfId="6385" xr:uid="{00000000-0005-0000-0000-0000198F0000}"/>
    <cellStyle name="Comma 3 2 3" xfId="6386" xr:uid="{00000000-0005-0000-0000-00001A8F0000}"/>
    <cellStyle name="Comma 3 2 4" xfId="6387" xr:uid="{00000000-0005-0000-0000-00001B8F0000}"/>
    <cellStyle name="Comma 3 2_51-Sch Exp Fed Awards  (1)" xfId="41053" xr:uid="{00000000-0005-0000-0000-00001C8F0000}"/>
    <cellStyle name="Comma 3 3" xfId="6388" xr:uid="{00000000-0005-0000-0000-00001D8F0000}"/>
    <cellStyle name="Comma 3 3 2" xfId="6389" xr:uid="{00000000-0005-0000-0000-00001E8F0000}"/>
    <cellStyle name="Comma 3 3 3" xfId="41055" xr:uid="{00000000-0005-0000-0000-00001F8F0000}"/>
    <cellStyle name="Comma 3 3 3 2" xfId="45829" xr:uid="{00000000-0005-0000-0000-0000208F0000}"/>
    <cellStyle name="Comma 3 3_51-Sch Exp Fed Awards  (1)" xfId="41054" xr:uid="{00000000-0005-0000-0000-0000218F0000}"/>
    <cellStyle name="Comma 3 4" xfId="6390" xr:uid="{00000000-0005-0000-0000-0000228F0000}"/>
    <cellStyle name="Comma 3 4 2" xfId="6391" xr:uid="{00000000-0005-0000-0000-0000238F0000}"/>
    <cellStyle name="Comma 3 4 3" xfId="6392" xr:uid="{00000000-0005-0000-0000-0000248F0000}"/>
    <cellStyle name="Comma 3 4_51-Sch Exp Fed Awards  (1)" xfId="41056" xr:uid="{00000000-0005-0000-0000-0000258F0000}"/>
    <cellStyle name="Comma 3 5" xfId="41057" xr:uid="{00000000-0005-0000-0000-0000268F0000}"/>
    <cellStyle name="Comma 3 5 2" xfId="41058" xr:uid="{00000000-0005-0000-0000-0000278F0000}"/>
    <cellStyle name="Comma 3 5 2 2" xfId="41059" xr:uid="{00000000-0005-0000-0000-0000288F0000}"/>
    <cellStyle name="Comma 3 5 2 2 2" xfId="45832" xr:uid="{00000000-0005-0000-0000-0000298F0000}"/>
    <cellStyle name="Comma 3 5 2 3" xfId="45831" xr:uid="{00000000-0005-0000-0000-00002A8F0000}"/>
    <cellStyle name="Comma 3 5 3" xfId="41060" xr:uid="{00000000-0005-0000-0000-00002B8F0000}"/>
    <cellStyle name="Comma 3 5 3 2" xfId="45833" xr:uid="{00000000-0005-0000-0000-00002C8F0000}"/>
    <cellStyle name="Comma 3 5 4" xfId="45830" xr:uid="{00000000-0005-0000-0000-00002D8F0000}"/>
    <cellStyle name="Comma 3 6" xfId="41061" xr:uid="{00000000-0005-0000-0000-00002E8F0000}"/>
    <cellStyle name="Comma 3 6 2" xfId="41062" xr:uid="{00000000-0005-0000-0000-00002F8F0000}"/>
    <cellStyle name="Comma 3 6 2 2" xfId="41063" xr:uid="{00000000-0005-0000-0000-0000308F0000}"/>
    <cellStyle name="Comma 3 6 2 2 2" xfId="45836" xr:uid="{00000000-0005-0000-0000-0000318F0000}"/>
    <cellStyle name="Comma 3 6 2 3" xfId="45835" xr:uid="{00000000-0005-0000-0000-0000328F0000}"/>
    <cellStyle name="Comma 3 6 3" xfId="41064" xr:uid="{00000000-0005-0000-0000-0000338F0000}"/>
    <cellStyle name="Comma 3 6 3 2" xfId="45837" xr:uid="{00000000-0005-0000-0000-0000348F0000}"/>
    <cellStyle name="Comma 3 6 4" xfId="45834" xr:uid="{00000000-0005-0000-0000-0000358F0000}"/>
    <cellStyle name="Comma 3 7" xfId="41065" xr:uid="{00000000-0005-0000-0000-0000368F0000}"/>
    <cellStyle name="Comma 3 7 2" xfId="41066" xr:uid="{00000000-0005-0000-0000-0000378F0000}"/>
    <cellStyle name="Comma 3 7 2 2" xfId="45839" xr:uid="{00000000-0005-0000-0000-0000388F0000}"/>
    <cellStyle name="Comma 3 7 3" xfId="45838" xr:uid="{00000000-0005-0000-0000-0000398F0000}"/>
    <cellStyle name="Comma 3 8" xfId="41067" xr:uid="{00000000-0005-0000-0000-00003A8F0000}"/>
    <cellStyle name="Comma 3 9" xfId="45828" xr:uid="{00000000-0005-0000-0000-00003B8F0000}"/>
    <cellStyle name="Comma 3_51-Sch Exp Fed Awards  (1)" xfId="41052" xr:uid="{00000000-0005-0000-0000-00003C8F0000}"/>
    <cellStyle name="Comma 30" xfId="6393" xr:uid="{00000000-0005-0000-0000-00003D8F0000}"/>
    <cellStyle name="Comma 31" xfId="6394" xr:uid="{00000000-0005-0000-0000-00003E8F0000}"/>
    <cellStyle name="Comma 32" xfId="6395" xr:uid="{00000000-0005-0000-0000-00003F8F0000}"/>
    <cellStyle name="Comma 33" xfId="6396" xr:uid="{00000000-0005-0000-0000-0000408F0000}"/>
    <cellStyle name="Comma 34" xfId="6397" xr:uid="{00000000-0005-0000-0000-0000418F0000}"/>
    <cellStyle name="Comma 35" xfId="6398" xr:uid="{00000000-0005-0000-0000-0000428F0000}"/>
    <cellStyle name="Comma 36" xfId="6399" xr:uid="{00000000-0005-0000-0000-0000438F0000}"/>
    <cellStyle name="Comma 37" xfId="6400" xr:uid="{00000000-0005-0000-0000-0000448F0000}"/>
    <cellStyle name="Comma 38" xfId="6401" xr:uid="{00000000-0005-0000-0000-0000458F0000}"/>
    <cellStyle name="Comma 39" xfId="6402" xr:uid="{00000000-0005-0000-0000-0000468F0000}"/>
    <cellStyle name="Comma 4" xfId="6403" xr:uid="{00000000-0005-0000-0000-0000478F0000}"/>
    <cellStyle name="Comma 4 10" xfId="46747" xr:uid="{00000000-0005-0000-0000-0000488F0000}"/>
    <cellStyle name="Comma 4 11" xfId="46748" xr:uid="{00000000-0005-0000-0000-0000498F0000}"/>
    <cellStyle name="Comma 4 12" xfId="46749" xr:uid="{00000000-0005-0000-0000-00004A8F0000}"/>
    <cellStyle name="Comma 4 13" xfId="46750" xr:uid="{00000000-0005-0000-0000-00004B8F0000}"/>
    <cellStyle name="Comma 4 14" xfId="46751" xr:uid="{00000000-0005-0000-0000-00004C8F0000}"/>
    <cellStyle name="Comma 4 15" xfId="46752" xr:uid="{00000000-0005-0000-0000-00004D8F0000}"/>
    <cellStyle name="Comma 4 2" xfId="6404" xr:uid="{00000000-0005-0000-0000-00004E8F0000}"/>
    <cellStyle name="Comma 4 2 2" xfId="6405" xr:uid="{00000000-0005-0000-0000-00004F8F0000}"/>
    <cellStyle name="Comma 4 2 2 2" xfId="46754" xr:uid="{00000000-0005-0000-0000-0000508F0000}"/>
    <cellStyle name="Comma 4 2 2 3" xfId="46753" xr:uid="{00000000-0005-0000-0000-0000518F0000}"/>
    <cellStyle name="Comma 4 2 3" xfId="46755" xr:uid="{00000000-0005-0000-0000-0000528F0000}"/>
    <cellStyle name="Comma 4 2_51-Sch Exp Fed Awards  (1)" xfId="41069" xr:uid="{00000000-0005-0000-0000-0000538F0000}"/>
    <cellStyle name="Comma 4 3" xfId="6406" xr:uid="{00000000-0005-0000-0000-0000548F0000}"/>
    <cellStyle name="Comma 4 3 2" xfId="6407" xr:uid="{00000000-0005-0000-0000-0000558F0000}"/>
    <cellStyle name="Comma 4 3_51-Sch Exp Fed Awards  (1)" xfId="41070" xr:uid="{00000000-0005-0000-0000-0000568F0000}"/>
    <cellStyle name="Comma 4 4" xfId="6408" xr:uid="{00000000-0005-0000-0000-0000578F0000}"/>
    <cellStyle name="Comma 4 4 2" xfId="46756" xr:uid="{00000000-0005-0000-0000-0000588F0000}"/>
    <cellStyle name="Comma 4 5" xfId="6409" xr:uid="{00000000-0005-0000-0000-0000598F0000}"/>
    <cellStyle name="Comma 4 5 2" xfId="14381" xr:uid="{00000000-0005-0000-0000-00005A8F0000}"/>
    <cellStyle name="Comma 4 5 3" xfId="19361" xr:uid="{00000000-0005-0000-0000-00005B8F0000}"/>
    <cellStyle name="Comma 4 5 4" xfId="46757" xr:uid="{00000000-0005-0000-0000-00005C8F0000}"/>
    <cellStyle name="Comma 4 5_51-Sch Exp Fed Awards  (1)" xfId="41071" xr:uid="{00000000-0005-0000-0000-00005D8F0000}"/>
    <cellStyle name="Comma 4 6" xfId="14382" xr:uid="{00000000-0005-0000-0000-00005E8F0000}"/>
    <cellStyle name="Comma 4 6 2" xfId="46758" xr:uid="{00000000-0005-0000-0000-00005F8F0000}"/>
    <cellStyle name="Comma 4 7" xfId="14383" xr:uid="{00000000-0005-0000-0000-0000608F0000}"/>
    <cellStyle name="Comma 4 7 2" xfId="46759" xr:uid="{00000000-0005-0000-0000-0000618F0000}"/>
    <cellStyle name="Comma 4 8" xfId="15725" xr:uid="{00000000-0005-0000-0000-0000628F0000}"/>
    <cellStyle name="Comma 4 8 2" xfId="46760" xr:uid="{00000000-0005-0000-0000-0000638F0000}"/>
    <cellStyle name="Comma 4 9" xfId="46761" xr:uid="{00000000-0005-0000-0000-0000648F0000}"/>
    <cellStyle name="Comma 4_51-Sch Exp Fed Awards  (1)" xfId="41068" xr:uid="{00000000-0005-0000-0000-0000658F0000}"/>
    <cellStyle name="Comma 40" xfId="6410" xr:uid="{00000000-0005-0000-0000-0000668F0000}"/>
    <cellStyle name="Comma 41" xfId="6411" xr:uid="{00000000-0005-0000-0000-0000678F0000}"/>
    <cellStyle name="Comma 42" xfId="6412" xr:uid="{00000000-0005-0000-0000-0000688F0000}"/>
    <cellStyle name="Comma 43" xfId="6413" xr:uid="{00000000-0005-0000-0000-0000698F0000}"/>
    <cellStyle name="Comma 44" xfId="6414" xr:uid="{00000000-0005-0000-0000-00006A8F0000}"/>
    <cellStyle name="Comma 45" xfId="6415" xr:uid="{00000000-0005-0000-0000-00006B8F0000}"/>
    <cellStyle name="Comma 46" xfId="6416" xr:uid="{00000000-0005-0000-0000-00006C8F0000}"/>
    <cellStyle name="Comma 47" xfId="6417" xr:uid="{00000000-0005-0000-0000-00006D8F0000}"/>
    <cellStyle name="Comma 48" xfId="6418" xr:uid="{00000000-0005-0000-0000-00006E8F0000}"/>
    <cellStyle name="Comma 49" xfId="6419" xr:uid="{00000000-0005-0000-0000-00006F8F0000}"/>
    <cellStyle name="Comma 5" xfId="6420" xr:uid="{00000000-0005-0000-0000-0000708F0000}"/>
    <cellStyle name="Comma 5 10" xfId="6421" xr:uid="{00000000-0005-0000-0000-0000718F0000}"/>
    <cellStyle name="Comma 5 11" xfId="6422" xr:uid="{00000000-0005-0000-0000-0000728F0000}"/>
    <cellStyle name="Comma 5 12" xfId="6423" xr:uid="{00000000-0005-0000-0000-0000738F0000}"/>
    <cellStyle name="Comma 5 12 2" xfId="46762" xr:uid="{00000000-0005-0000-0000-0000748F0000}"/>
    <cellStyle name="Comma 5 13" xfId="14384" xr:uid="{00000000-0005-0000-0000-0000758F0000}"/>
    <cellStyle name="Comma 5 13 2" xfId="46763" xr:uid="{00000000-0005-0000-0000-0000768F0000}"/>
    <cellStyle name="Comma 5 14" xfId="46764" xr:uid="{00000000-0005-0000-0000-0000778F0000}"/>
    <cellStyle name="Comma 5 15" xfId="46765" xr:uid="{00000000-0005-0000-0000-0000788F0000}"/>
    <cellStyle name="Comma 5 2" xfId="6424" xr:uid="{00000000-0005-0000-0000-0000798F0000}"/>
    <cellStyle name="Comma 5 2 2" xfId="6425" xr:uid="{00000000-0005-0000-0000-00007A8F0000}"/>
    <cellStyle name="Comma 5 2 3" xfId="6426" xr:uid="{00000000-0005-0000-0000-00007B8F0000}"/>
    <cellStyle name="Comma 5 2 4" xfId="6427" xr:uid="{00000000-0005-0000-0000-00007C8F0000}"/>
    <cellStyle name="Comma 5 2_51-Sch Exp Fed Awards  (1)" xfId="41073" xr:uid="{00000000-0005-0000-0000-00007D8F0000}"/>
    <cellStyle name="Comma 5 3" xfId="6428" xr:uid="{00000000-0005-0000-0000-00007E8F0000}"/>
    <cellStyle name="Comma 5 3 2" xfId="6429" xr:uid="{00000000-0005-0000-0000-00007F8F0000}"/>
    <cellStyle name="Comma 5 3 3" xfId="6430" xr:uid="{00000000-0005-0000-0000-0000808F0000}"/>
    <cellStyle name="Comma 5 3 4" xfId="6431" xr:uid="{00000000-0005-0000-0000-0000818F0000}"/>
    <cellStyle name="Comma 5 3_51-Sch Exp Fed Awards  (1)" xfId="41074" xr:uid="{00000000-0005-0000-0000-0000828F0000}"/>
    <cellStyle name="Comma 5 4" xfId="6432" xr:uid="{00000000-0005-0000-0000-0000838F0000}"/>
    <cellStyle name="Comma 5 5" xfId="6433" xr:uid="{00000000-0005-0000-0000-0000848F0000}"/>
    <cellStyle name="Comma 5 6" xfId="6434" xr:uid="{00000000-0005-0000-0000-0000858F0000}"/>
    <cellStyle name="Comma 5 7" xfId="6435" xr:uid="{00000000-0005-0000-0000-0000868F0000}"/>
    <cellStyle name="Comma 5 8" xfId="6436" xr:uid="{00000000-0005-0000-0000-0000878F0000}"/>
    <cellStyle name="Comma 5 9" xfId="6437" xr:uid="{00000000-0005-0000-0000-0000888F0000}"/>
    <cellStyle name="Comma 5_51-Sch Exp Fed Awards  (1)" xfId="41072" xr:uid="{00000000-0005-0000-0000-0000898F0000}"/>
    <cellStyle name="Comma 50" xfId="6438" xr:uid="{00000000-0005-0000-0000-00008A8F0000}"/>
    <cellStyle name="Comma 51" xfId="6439" xr:uid="{00000000-0005-0000-0000-00008B8F0000}"/>
    <cellStyle name="Comma 52" xfId="6440" xr:uid="{00000000-0005-0000-0000-00008C8F0000}"/>
    <cellStyle name="Comma 53" xfId="6441" xr:uid="{00000000-0005-0000-0000-00008D8F0000}"/>
    <cellStyle name="Comma 54" xfId="6442" xr:uid="{00000000-0005-0000-0000-00008E8F0000}"/>
    <cellStyle name="Comma 55" xfId="6443" xr:uid="{00000000-0005-0000-0000-00008F8F0000}"/>
    <cellStyle name="Comma 56" xfId="6444" xr:uid="{00000000-0005-0000-0000-0000908F0000}"/>
    <cellStyle name="Comma 57" xfId="6445" xr:uid="{00000000-0005-0000-0000-0000918F0000}"/>
    <cellStyle name="Comma 58" xfId="6446" xr:uid="{00000000-0005-0000-0000-0000928F0000}"/>
    <cellStyle name="Comma 59" xfId="6447" xr:uid="{00000000-0005-0000-0000-0000938F0000}"/>
    <cellStyle name="Comma 6" xfId="6448" xr:uid="{00000000-0005-0000-0000-0000948F0000}"/>
    <cellStyle name="Comma 6 10" xfId="6449" xr:uid="{00000000-0005-0000-0000-0000958F0000}"/>
    <cellStyle name="Comma 6 11" xfId="6450" xr:uid="{00000000-0005-0000-0000-0000968F0000}"/>
    <cellStyle name="Comma 6 12" xfId="6451" xr:uid="{00000000-0005-0000-0000-0000978F0000}"/>
    <cellStyle name="Comma 6 12 2" xfId="41077" xr:uid="{00000000-0005-0000-0000-0000988F0000}"/>
    <cellStyle name="Comma 6 12 2 2" xfId="45841" xr:uid="{00000000-0005-0000-0000-0000998F0000}"/>
    <cellStyle name="Comma 6 12 3" xfId="41078" xr:uid="{00000000-0005-0000-0000-00009A8F0000}"/>
    <cellStyle name="Comma 6 12 4" xfId="45840" xr:uid="{00000000-0005-0000-0000-00009B8F0000}"/>
    <cellStyle name="Comma 6 12_51-Sch Exp Fed Awards  (1)" xfId="41076" xr:uid="{00000000-0005-0000-0000-00009C8F0000}"/>
    <cellStyle name="Comma 6 13" xfId="6452" xr:uid="{00000000-0005-0000-0000-00009D8F0000}"/>
    <cellStyle name="Comma 6 13 2" xfId="6453" xr:uid="{00000000-0005-0000-0000-00009E8F0000}"/>
    <cellStyle name="Comma 6 13 2 2" xfId="14385" xr:uid="{00000000-0005-0000-0000-00009F8F0000}"/>
    <cellStyle name="Comma 6 13 2 3" xfId="21105" xr:uid="{00000000-0005-0000-0000-0000A08F0000}"/>
    <cellStyle name="Comma 6 13 2 4" xfId="45843" xr:uid="{00000000-0005-0000-0000-0000A18F0000}"/>
    <cellStyle name="Comma 6 13 2_51-Sch Exp Fed Awards  (1)" xfId="41080" xr:uid="{00000000-0005-0000-0000-0000A28F0000}"/>
    <cellStyle name="Comma 6 13 3" xfId="14386" xr:uid="{00000000-0005-0000-0000-0000A38F0000}"/>
    <cellStyle name="Comma 6 13 4" xfId="17471" xr:uid="{00000000-0005-0000-0000-0000A48F0000}"/>
    <cellStyle name="Comma 6 13 5" xfId="45842" xr:uid="{00000000-0005-0000-0000-0000A58F0000}"/>
    <cellStyle name="Comma 6 13_51-Sch Exp Fed Awards  (1)" xfId="41079" xr:uid="{00000000-0005-0000-0000-0000A68F0000}"/>
    <cellStyle name="Comma 6 14" xfId="6454" xr:uid="{00000000-0005-0000-0000-0000A78F0000}"/>
    <cellStyle name="Comma 6 14 2" xfId="14387" xr:uid="{00000000-0005-0000-0000-0000A88F0000}"/>
    <cellStyle name="Comma 6 14 3" xfId="20710" xr:uid="{00000000-0005-0000-0000-0000A98F0000}"/>
    <cellStyle name="Comma 6 14 4" xfId="45844" xr:uid="{00000000-0005-0000-0000-0000AA8F0000}"/>
    <cellStyle name="Comma 6 14_51-Sch Exp Fed Awards  (1)" xfId="41081" xr:uid="{00000000-0005-0000-0000-0000AB8F0000}"/>
    <cellStyle name="Comma 6 15" xfId="14388" xr:uid="{00000000-0005-0000-0000-0000AC8F0000}"/>
    <cellStyle name="Comma 6 15 2" xfId="41083" xr:uid="{00000000-0005-0000-0000-0000AD8F0000}"/>
    <cellStyle name="Comma 6 15 2 2" xfId="45846" xr:uid="{00000000-0005-0000-0000-0000AE8F0000}"/>
    <cellStyle name="Comma 6 15 3" xfId="45845" xr:uid="{00000000-0005-0000-0000-0000AF8F0000}"/>
    <cellStyle name="Comma 6 15_51-Sch Exp Fed Awards  (1)" xfId="41082" xr:uid="{00000000-0005-0000-0000-0000B08F0000}"/>
    <cellStyle name="Comma 6 16" xfId="17074" xr:uid="{00000000-0005-0000-0000-0000B18F0000}"/>
    <cellStyle name="Comma 6 16 2" xfId="41085" xr:uid="{00000000-0005-0000-0000-0000B28F0000}"/>
    <cellStyle name="Comma 6 16_51-Sch Exp Fed Awards  (1)" xfId="41084" xr:uid="{00000000-0005-0000-0000-0000B38F0000}"/>
    <cellStyle name="Comma 6 17" xfId="41086" xr:uid="{00000000-0005-0000-0000-0000B48F0000}"/>
    <cellStyle name="Comma 6 17 2" xfId="41087" xr:uid="{00000000-0005-0000-0000-0000B58F0000}"/>
    <cellStyle name="Comma 6 18" xfId="41088" xr:uid="{00000000-0005-0000-0000-0000B68F0000}"/>
    <cellStyle name="Comma 6 18 2" xfId="41089" xr:uid="{00000000-0005-0000-0000-0000B78F0000}"/>
    <cellStyle name="Comma 6 19" xfId="41090" xr:uid="{00000000-0005-0000-0000-0000B88F0000}"/>
    <cellStyle name="Comma 6 19 2" xfId="41091" xr:uid="{00000000-0005-0000-0000-0000B98F0000}"/>
    <cellStyle name="Comma 6 2" xfId="6455" xr:uid="{00000000-0005-0000-0000-0000BA8F0000}"/>
    <cellStyle name="Comma 6 2 2" xfId="6456" xr:uid="{00000000-0005-0000-0000-0000BB8F0000}"/>
    <cellStyle name="Comma 6 2 2 2" xfId="46766" xr:uid="{00000000-0005-0000-0000-0000BC8F0000}"/>
    <cellStyle name="Comma 6 2 3" xfId="6457" xr:uid="{00000000-0005-0000-0000-0000BD8F0000}"/>
    <cellStyle name="Comma 6 2 4" xfId="6458" xr:uid="{00000000-0005-0000-0000-0000BE8F0000}"/>
    <cellStyle name="Comma 6 2_51-Sch Exp Fed Awards  (1)" xfId="41092" xr:uid="{00000000-0005-0000-0000-0000BF8F0000}"/>
    <cellStyle name="Comma 6 20" xfId="41093" xr:uid="{00000000-0005-0000-0000-0000C08F0000}"/>
    <cellStyle name="Comma 6 20 2" xfId="41094" xr:uid="{00000000-0005-0000-0000-0000C18F0000}"/>
    <cellStyle name="Comma 6 21" xfId="41095" xr:uid="{00000000-0005-0000-0000-0000C28F0000}"/>
    <cellStyle name="Comma 6 22" xfId="41096" xr:uid="{00000000-0005-0000-0000-0000C38F0000}"/>
    <cellStyle name="Comma 6 3" xfId="6459" xr:uid="{00000000-0005-0000-0000-0000C48F0000}"/>
    <cellStyle name="Comma 6 3 2" xfId="46767" xr:uid="{00000000-0005-0000-0000-0000C58F0000}"/>
    <cellStyle name="Comma 6 4" xfId="6460" xr:uid="{00000000-0005-0000-0000-0000C68F0000}"/>
    <cellStyle name="Comma 6 5" xfId="6461" xr:uid="{00000000-0005-0000-0000-0000C78F0000}"/>
    <cellStyle name="Comma 6 6" xfId="6462" xr:uid="{00000000-0005-0000-0000-0000C88F0000}"/>
    <cellStyle name="Comma 6 7" xfId="6463" xr:uid="{00000000-0005-0000-0000-0000C98F0000}"/>
    <cellStyle name="Comma 6 8" xfId="6464" xr:uid="{00000000-0005-0000-0000-0000CA8F0000}"/>
    <cellStyle name="Comma 6 9" xfId="6465" xr:uid="{00000000-0005-0000-0000-0000CB8F0000}"/>
    <cellStyle name="Comma 6_51-Sch Exp Fed Awards  (1)" xfId="41075" xr:uid="{00000000-0005-0000-0000-0000CC8F0000}"/>
    <cellStyle name="Comma 60" xfId="6466" xr:uid="{00000000-0005-0000-0000-0000CD8F0000}"/>
    <cellStyle name="Comma 61" xfId="6467" xr:uid="{00000000-0005-0000-0000-0000CE8F0000}"/>
    <cellStyle name="Comma 62" xfId="6468" xr:uid="{00000000-0005-0000-0000-0000CF8F0000}"/>
    <cellStyle name="Comma 63" xfId="6469" xr:uid="{00000000-0005-0000-0000-0000D08F0000}"/>
    <cellStyle name="Comma 64" xfId="6470" xr:uid="{00000000-0005-0000-0000-0000D18F0000}"/>
    <cellStyle name="Comma 65" xfId="6471" xr:uid="{00000000-0005-0000-0000-0000D28F0000}"/>
    <cellStyle name="Comma 66" xfId="6472" xr:uid="{00000000-0005-0000-0000-0000D38F0000}"/>
    <cellStyle name="Comma 67" xfId="6473" xr:uid="{00000000-0005-0000-0000-0000D48F0000}"/>
    <cellStyle name="Comma 68" xfId="6474" xr:uid="{00000000-0005-0000-0000-0000D58F0000}"/>
    <cellStyle name="Comma 69" xfId="6475" xr:uid="{00000000-0005-0000-0000-0000D68F0000}"/>
    <cellStyle name="Comma 7" xfId="6476" xr:uid="{00000000-0005-0000-0000-0000D78F0000}"/>
    <cellStyle name="Comma 7 10" xfId="6477" xr:uid="{00000000-0005-0000-0000-0000D88F0000}"/>
    <cellStyle name="Comma 7 11" xfId="6478" xr:uid="{00000000-0005-0000-0000-0000D98F0000}"/>
    <cellStyle name="Comma 7 12" xfId="6479" xr:uid="{00000000-0005-0000-0000-0000DA8F0000}"/>
    <cellStyle name="Comma 7 12 2" xfId="6480" xr:uid="{00000000-0005-0000-0000-0000DB8F0000}"/>
    <cellStyle name="Comma 7 12 2 2" xfId="14389" xr:uid="{00000000-0005-0000-0000-0000DC8F0000}"/>
    <cellStyle name="Comma 7 12 2 3" xfId="21006" xr:uid="{00000000-0005-0000-0000-0000DD8F0000}"/>
    <cellStyle name="Comma 7 12 2 4" xfId="45848" xr:uid="{00000000-0005-0000-0000-0000DE8F0000}"/>
    <cellStyle name="Comma 7 12 2_51-Sch Exp Fed Awards  (1)" xfId="41099" xr:uid="{00000000-0005-0000-0000-0000DF8F0000}"/>
    <cellStyle name="Comma 7 12 3" xfId="14390" xr:uid="{00000000-0005-0000-0000-0000E08F0000}"/>
    <cellStyle name="Comma 7 12 3 2" xfId="41101" xr:uid="{00000000-0005-0000-0000-0000E18F0000}"/>
    <cellStyle name="Comma 7 12 3_51-Sch Exp Fed Awards  (1)" xfId="41100" xr:uid="{00000000-0005-0000-0000-0000E28F0000}"/>
    <cellStyle name="Comma 7 12 4" xfId="17372" xr:uid="{00000000-0005-0000-0000-0000E38F0000}"/>
    <cellStyle name="Comma 7 12 4 2" xfId="41103" xr:uid="{00000000-0005-0000-0000-0000E48F0000}"/>
    <cellStyle name="Comma 7 12 4_51-Sch Exp Fed Awards  (1)" xfId="41102" xr:uid="{00000000-0005-0000-0000-0000E58F0000}"/>
    <cellStyle name="Comma 7 12 5" xfId="41104" xr:uid="{00000000-0005-0000-0000-0000E68F0000}"/>
    <cellStyle name="Comma 7 12 5 2" xfId="41105" xr:uid="{00000000-0005-0000-0000-0000E78F0000}"/>
    <cellStyle name="Comma 7 12 6" xfId="45847" xr:uid="{00000000-0005-0000-0000-0000E88F0000}"/>
    <cellStyle name="Comma 7 12_51-Sch Exp Fed Awards  (1)" xfId="41098" xr:uid="{00000000-0005-0000-0000-0000E98F0000}"/>
    <cellStyle name="Comma 7 13" xfId="6481" xr:uid="{00000000-0005-0000-0000-0000EA8F0000}"/>
    <cellStyle name="Comma 7 13 2" xfId="6482" xr:uid="{00000000-0005-0000-0000-0000EB8F0000}"/>
    <cellStyle name="Comma 7 13 2 2" xfId="14391" xr:uid="{00000000-0005-0000-0000-0000EC8F0000}"/>
    <cellStyle name="Comma 7 13 2 3" xfId="21190" xr:uid="{00000000-0005-0000-0000-0000ED8F0000}"/>
    <cellStyle name="Comma 7 13 2 4" xfId="45850" xr:uid="{00000000-0005-0000-0000-0000EE8F0000}"/>
    <cellStyle name="Comma 7 13 2_51-Sch Exp Fed Awards  (1)" xfId="41107" xr:uid="{00000000-0005-0000-0000-0000EF8F0000}"/>
    <cellStyle name="Comma 7 13 3" xfId="14392" xr:uid="{00000000-0005-0000-0000-0000F08F0000}"/>
    <cellStyle name="Comma 7 13 4" xfId="17556" xr:uid="{00000000-0005-0000-0000-0000F18F0000}"/>
    <cellStyle name="Comma 7 13 5" xfId="45849" xr:uid="{00000000-0005-0000-0000-0000F28F0000}"/>
    <cellStyle name="Comma 7 13_51-Sch Exp Fed Awards  (1)" xfId="41106" xr:uid="{00000000-0005-0000-0000-0000F38F0000}"/>
    <cellStyle name="Comma 7 14" xfId="41108" xr:uid="{00000000-0005-0000-0000-0000F48F0000}"/>
    <cellStyle name="Comma 7 14 2" xfId="45851" xr:uid="{00000000-0005-0000-0000-0000F58F0000}"/>
    <cellStyle name="Comma 7 15" xfId="41109" xr:uid="{00000000-0005-0000-0000-0000F68F0000}"/>
    <cellStyle name="Comma 7 15 2" xfId="41110" xr:uid="{00000000-0005-0000-0000-0000F78F0000}"/>
    <cellStyle name="Comma 7 15 2 2" xfId="45853" xr:uid="{00000000-0005-0000-0000-0000F88F0000}"/>
    <cellStyle name="Comma 7 15 3" xfId="45852" xr:uid="{00000000-0005-0000-0000-0000F98F0000}"/>
    <cellStyle name="Comma 7 16" xfId="41111" xr:uid="{00000000-0005-0000-0000-0000FA8F0000}"/>
    <cellStyle name="Comma 7 16 2" xfId="41112" xr:uid="{00000000-0005-0000-0000-0000FB8F0000}"/>
    <cellStyle name="Comma 7 17" xfId="41113" xr:uid="{00000000-0005-0000-0000-0000FC8F0000}"/>
    <cellStyle name="Comma 7 17 2" xfId="41114" xr:uid="{00000000-0005-0000-0000-0000FD8F0000}"/>
    <cellStyle name="Comma 7 18" xfId="41115" xr:uid="{00000000-0005-0000-0000-0000FE8F0000}"/>
    <cellStyle name="Comma 7 18 2" xfId="41116" xr:uid="{00000000-0005-0000-0000-0000FF8F0000}"/>
    <cellStyle name="Comma 7 19" xfId="41117" xr:uid="{00000000-0005-0000-0000-000000900000}"/>
    <cellStyle name="Comma 7 19 2" xfId="41118" xr:uid="{00000000-0005-0000-0000-000001900000}"/>
    <cellStyle name="Comma 7 2" xfId="6483" xr:uid="{00000000-0005-0000-0000-000002900000}"/>
    <cellStyle name="Comma 7 2 2" xfId="6484" xr:uid="{00000000-0005-0000-0000-000003900000}"/>
    <cellStyle name="Comma 7 2_51-Sch Exp Fed Awards  (1)" xfId="41119" xr:uid="{00000000-0005-0000-0000-000004900000}"/>
    <cellStyle name="Comma 7 20" xfId="41120" xr:uid="{00000000-0005-0000-0000-000005900000}"/>
    <cellStyle name="Comma 7 20 2" xfId="41121" xr:uid="{00000000-0005-0000-0000-000006900000}"/>
    <cellStyle name="Comma 7 21" xfId="41122" xr:uid="{00000000-0005-0000-0000-000007900000}"/>
    <cellStyle name="Comma 7 22" xfId="41123" xr:uid="{00000000-0005-0000-0000-000008900000}"/>
    <cellStyle name="Comma 7 3" xfId="6485" xr:uid="{00000000-0005-0000-0000-000009900000}"/>
    <cellStyle name="Comma 7 4" xfId="6486" xr:uid="{00000000-0005-0000-0000-00000A900000}"/>
    <cellStyle name="Comma 7 5" xfId="6487" xr:uid="{00000000-0005-0000-0000-00000B900000}"/>
    <cellStyle name="Comma 7 6" xfId="6488" xr:uid="{00000000-0005-0000-0000-00000C900000}"/>
    <cellStyle name="Comma 7 7" xfId="6489" xr:uid="{00000000-0005-0000-0000-00000D900000}"/>
    <cellStyle name="Comma 7 8" xfId="6490" xr:uid="{00000000-0005-0000-0000-00000E900000}"/>
    <cellStyle name="Comma 7 9" xfId="6491" xr:uid="{00000000-0005-0000-0000-00000F900000}"/>
    <cellStyle name="Comma 7_51-Sch Exp Fed Awards  (1)" xfId="41097" xr:uid="{00000000-0005-0000-0000-000010900000}"/>
    <cellStyle name="Comma 70" xfId="6492" xr:uid="{00000000-0005-0000-0000-000011900000}"/>
    <cellStyle name="Comma 71" xfId="6493" xr:uid="{00000000-0005-0000-0000-000012900000}"/>
    <cellStyle name="Comma 72" xfId="6494" xr:uid="{00000000-0005-0000-0000-000013900000}"/>
    <cellStyle name="Comma 73" xfId="6495" xr:uid="{00000000-0005-0000-0000-000014900000}"/>
    <cellStyle name="Comma 74" xfId="6496" xr:uid="{00000000-0005-0000-0000-000015900000}"/>
    <cellStyle name="Comma 75" xfId="6497" xr:uid="{00000000-0005-0000-0000-000016900000}"/>
    <cellStyle name="Comma 76" xfId="6498" xr:uid="{00000000-0005-0000-0000-000017900000}"/>
    <cellStyle name="Comma 77" xfId="6499" xr:uid="{00000000-0005-0000-0000-000018900000}"/>
    <cellStyle name="Comma 78" xfId="6500" xr:uid="{00000000-0005-0000-0000-000019900000}"/>
    <cellStyle name="Comma 79" xfId="6501" xr:uid="{00000000-0005-0000-0000-00001A900000}"/>
    <cellStyle name="Comma 79 2" xfId="6502" xr:uid="{00000000-0005-0000-0000-00001B900000}"/>
    <cellStyle name="Comma 79 2 2" xfId="6503" xr:uid="{00000000-0005-0000-0000-00001C900000}"/>
    <cellStyle name="Comma 79 2 2 2" xfId="14393" xr:uid="{00000000-0005-0000-0000-00001D900000}"/>
    <cellStyle name="Comma 79 2 2 3" xfId="21191" xr:uid="{00000000-0005-0000-0000-00001E900000}"/>
    <cellStyle name="Comma 79 2 2_51-Sch Exp Fed Awards  (1)" xfId="41126" xr:uid="{00000000-0005-0000-0000-00001F900000}"/>
    <cellStyle name="Comma 79 2 3" xfId="14394" xr:uid="{00000000-0005-0000-0000-000020900000}"/>
    <cellStyle name="Comma 79 2 3 2" xfId="41128" xr:uid="{00000000-0005-0000-0000-000021900000}"/>
    <cellStyle name="Comma 79 2 3_51-Sch Exp Fed Awards  (1)" xfId="41127" xr:uid="{00000000-0005-0000-0000-000022900000}"/>
    <cellStyle name="Comma 79 2 4" xfId="17557" xr:uid="{00000000-0005-0000-0000-000023900000}"/>
    <cellStyle name="Comma 79 2_51-Sch Exp Fed Awards  (1)" xfId="41125" xr:uid="{00000000-0005-0000-0000-000024900000}"/>
    <cellStyle name="Comma 79 3" xfId="6504" xr:uid="{00000000-0005-0000-0000-000025900000}"/>
    <cellStyle name="Comma 79 3 2" xfId="14395" xr:uid="{00000000-0005-0000-0000-000026900000}"/>
    <cellStyle name="Comma 79 3 3" xfId="20711" xr:uid="{00000000-0005-0000-0000-000027900000}"/>
    <cellStyle name="Comma 79 3_51-Sch Exp Fed Awards  (1)" xfId="41129" xr:uid="{00000000-0005-0000-0000-000028900000}"/>
    <cellStyle name="Comma 79 4" xfId="14396" xr:uid="{00000000-0005-0000-0000-000029900000}"/>
    <cellStyle name="Comma 79 4 2" xfId="41131" xr:uid="{00000000-0005-0000-0000-00002A900000}"/>
    <cellStyle name="Comma 79 4_51-Sch Exp Fed Awards  (1)" xfId="41130" xr:uid="{00000000-0005-0000-0000-00002B900000}"/>
    <cellStyle name="Comma 79 5" xfId="17075" xr:uid="{00000000-0005-0000-0000-00002C900000}"/>
    <cellStyle name="Comma 79 5 2" xfId="41133" xr:uid="{00000000-0005-0000-0000-00002D900000}"/>
    <cellStyle name="Comma 79 5_51-Sch Exp Fed Awards  (1)" xfId="41132" xr:uid="{00000000-0005-0000-0000-00002E900000}"/>
    <cellStyle name="Comma 79 6" xfId="41134" xr:uid="{00000000-0005-0000-0000-00002F900000}"/>
    <cellStyle name="Comma 79 6 2" xfId="41135" xr:uid="{00000000-0005-0000-0000-000030900000}"/>
    <cellStyle name="Comma 79 7" xfId="41136" xr:uid="{00000000-0005-0000-0000-000031900000}"/>
    <cellStyle name="Comma 79 8" xfId="41137" xr:uid="{00000000-0005-0000-0000-000032900000}"/>
    <cellStyle name="Comma 79 9" xfId="45854" xr:uid="{00000000-0005-0000-0000-000033900000}"/>
    <cellStyle name="Comma 79_51-Sch Exp Fed Awards  (1)" xfId="41124" xr:uid="{00000000-0005-0000-0000-000034900000}"/>
    <cellStyle name="Comma 8" xfId="6505" xr:uid="{00000000-0005-0000-0000-000035900000}"/>
    <cellStyle name="Comma 8 2" xfId="6506" xr:uid="{00000000-0005-0000-0000-000036900000}"/>
    <cellStyle name="Comma 8 3" xfId="6507" xr:uid="{00000000-0005-0000-0000-000037900000}"/>
    <cellStyle name="Comma 8 4" xfId="6508" xr:uid="{00000000-0005-0000-0000-000038900000}"/>
    <cellStyle name="Comma 8 5" xfId="41139" xr:uid="{00000000-0005-0000-0000-000039900000}"/>
    <cellStyle name="Comma 8 5 2" xfId="45855" xr:uid="{00000000-0005-0000-0000-00003A900000}"/>
    <cellStyle name="Comma 8_51-Sch Exp Fed Awards  (1)" xfId="41138" xr:uid="{00000000-0005-0000-0000-00003B900000}"/>
    <cellStyle name="Comma 80" xfId="6509" xr:uid="{00000000-0005-0000-0000-00003C900000}"/>
    <cellStyle name="Comma 80 2" xfId="6510" xr:uid="{00000000-0005-0000-0000-00003D900000}"/>
    <cellStyle name="Comma 80 3" xfId="6511" xr:uid="{00000000-0005-0000-0000-00003E900000}"/>
    <cellStyle name="Comma 80 3 2" xfId="14397" xr:uid="{00000000-0005-0000-0000-00003F900000}"/>
    <cellStyle name="Comma 80 3 3" xfId="19364" xr:uid="{00000000-0005-0000-0000-000040900000}"/>
    <cellStyle name="Comma 80 3_51-Sch Exp Fed Awards  (1)" xfId="41141" xr:uid="{00000000-0005-0000-0000-000041900000}"/>
    <cellStyle name="Comma 80 4" xfId="14398" xr:uid="{00000000-0005-0000-0000-000042900000}"/>
    <cellStyle name="Comma 80 5" xfId="15728" xr:uid="{00000000-0005-0000-0000-000043900000}"/>
    <cellStyle name="Comma 80_51-Sch Exp Fed Awards  (1)" xfId="41140" xr:uid="{00000000-0005-0000-0000-000044900000}"/>
    <cellStyle name="Comma 81" xfId="6512" xr:uid="{00000000-0005-0000-0000-000045900000}"/>
    <cellStyle name="Comma 81 2" xfId="6513" xr:uid="{00000000-0005-0000-0000-000046900000}"/>
    <cellStyle name="Comma 81 3" xfId="6514" xr:uid="{00000000-0005-0000-0000-000047900000}"/>
    <cellStyle name="Comma 81 3 2" xfId="14399" xr:uid="{00000000-0005-0000-0000-000048900000}"/>
    <cellStyle name="Comma 81 3 3" xfId="21016" xr:uid="{00000000-0005-0000-0000-000049900000}"/>
    <cellStyle name="Comma 81 3_51-Sch Exp Fed Awards  (1)" xfId="41143" xr:uid="{00000000-0005-0000-0000-00004A900000}"/>
    <cellStyle name="Comma 81 4" xfId="14400" xr:uid="{00000000-0005-0000-0000-00004B900000}"/>
    <cellStyle name="Comma 81 5" xfId="17382" xr:uid="{00000000-0005-0000-0000-00004C900000}"/>
    <cellStyle name="Comma 81_51-Sch Exp Fed Awards  (1)" xfId="41142" xr:uid="{00000000-0005-0000-0000-00004D900000}"/>
    <cellStyle name="Comma 82" xfId="6515" xr:uid="{00000000-0005-0000-0000-00004E900000}"/>
    <cellStyle name="Comma 82 2" xfId="6516" xr:uid="{00000000-0005-0000-0000-00004F900000}"/>
    <cellStyle name="Comma 82 3" xfId="6517" xr:uid="{00000000-0005-0000-0000-000050900000}"/>
    <cellStyle name="Comma 82 3 2" xfId="14401" xr:uid="{00000000-0005-0000-0000-000051900000}"/>
    <cellStyle name="Comma 82 3 3" xfId="19363" xr:uid="{00000000-0005-0000-0000-000052900000}"/>
    <cellStyle name="Comma 82 3_51-Sch Exp Fed Awards  (1)" xfId="41145" xr:uid="{00000000-0005-0000-0000-000053900000}"/>
    <cellStyle name="Comma 82 4" xfId="14402" xr:uid="{00000000-0005-0000-0000-000054900000}"/>
    <cellStyle name="Comma 82 5" xfId="15727" xr:uid="{00000000-0005-0000-0000-000055900000}"/>
    <cellStyle name="Comma 82_51-Sch Exp Fed Awards  (1)" xfId="41144" xr:uid="{00000000-0005-0000-0000-000056900000}"/>
    <cellStyle name="Comma 83" xfId="6518" xr:uid="{00000000-0005-0000-0000-000057900000}"/>
    <cellStyle name="Comma 83 2" xfId="6519" xr:uid="{00000000-0005-0000-0000-000058900000}"/>
    <cellStyle name="Comma 83 2 2" xfId="6520" xr:uid="{00000000-0005-0000-0000-000059900000}"/>
    <cellStyle name="Comma 83 2 2 2" xfId="14403" xr:uid="{00000000-0005-0000-0000-00005A900000}"/>
    <cellStyle name="Comma 83 2 2 3" xfId="22973" xr:uid="{00000000-0005-0000-0000-00005B900000}"/>
    <cellStyle name="Comma 83 2 2_51-Sch Exp Fed Awards  (1)" xfId="41148" xr:uid="{00000000-0005-0000-0000-00005C900000}"/>
    <cellStyle name="Comma 83 2 3" xfId="14404" xr:uid="{00000000-0005-0000-0000-00005D900000}"/>
    <cellStyle name="Comma 83 2 4" xfId="19339" xr:uid="{00000000-0005-0000-0000-00005E900000}"/>
    <cellStyle name="Comma 83 2_51-Sch Exp Fed Awards  (1)" xfId="41147" xr:uid="{00000000-0005-0000-0000-00005F900000}"/>
    <cellStyle name="Comma 83 3" xfId="6521" xr:uid="{00000000-0005-0000-0000-000060900000}"/>
    <cellStyle name="Comma 83 3 2" xfId="14405" xr:uid="{00000000-0005-0000-0000-000061900000}"/>
    <cellStyle name="Comma 83 3 3" xfId="21015" xr:uid="{00000000-0005-0000-0000-000062900000}"/>
    <cellStyle name="Comma 83 3_51-Sch Exp Fed Awards  (1)" xfId="41149" xr:uid="{00000000-0005-0000-0000-000063900000}"/>
    <cellStyle name="Comma 83 4" xfId="14406" xr:uid="{00000000-0005-0000-0000-000064900000}"/>
    <cellStyle name="Comma 83 4 2" xfId="41151" xr:uid="{00000000-0005-0000-0000-000065900000}"/>
    <cellStyle name="Comma 83 4_51-Sch Exp Fed Awards  (1)" xfId="41150" xr:uid="{00000000-0005-0000-0000-000066900000}"/>
    <cellStyle name="Comma 83 5" xfId="17381" xr:uid="{00000000-0005-0000-0000-000067900000}"/>
    <cellStyle name="Comma 83 5 2" xfId="41153" xr:uid="{00000000-0005-0000-0000-000068900000}"/>
    <cellStyle name="Comma 83 5_51-Sch Exp Fed Awards  (1)" xfId="41152" xr:uid="{00000000-0005-0000-0000-000069900000}"/>
    <cellStyle name="Comma 83 6" xfId="45856" xr:uid="{00000000-0005-0000-0000-00006A900000}"/>
    <cellStyle name="Comma 83_51-Sch Exp Fed Awards  (1)" xfId="41146" xr:uid="{00000000-0005-0000-0000-00006B900000}"/>
    <cellStyle name="Comma 84" xfId="6522" xr:uid="{00000000-0005-0000-0000-00006C900000}"/>
    <cellStyle name="Comma 84 2" xfId="6523" xr:uid="{00000000-0005-0000-0000-00006D900000}"/>
    <cellStyle name="Comma 84 2 2" xfId="6524" xr:uid="{00000000-0005-0000-0000-00006E900000}"/>
    <cellStyle name="Comma 84 2 2 2" xfId="14407" xr:uid="{00000000-0005-0000-0000-00006F900000}"/>
    <cellStyle name="Comma 84 2 2 3" xfId="22974" xr:uid="{00000000-0005-0000-0000-000070900000}"/>
    <cellStyle name="Comma 84 2 2_51-Sch Exp Fed Awards  (1)" xfId="41156" xr:uid="{00000000-0005-0000-0000-000071900000}"/>
    <cellStyle name="Comma 84 2 3" xfId="14408" xr:uid="{00000000-0005-0000-0000-000072900000}"/>
    <cellStyle name="Comma 84 2 4" xfId="19340" xr:uid="{00000000-0005-0000-0000-000073900000}"/>
    <cellStyle name="Comma 84 2 5" xfId="45858" xr:uid="{00000000-0005-0000-0000-000074900000}"/>
    <cellStyle name="Comma 84 2_51-Sch Exp Fed Awards  (1)" xfId="41155" xr:uid="{00000000-0005-0000-0000-000075900000}"/>
    <cellStyle name="Comma 84 3" xfId="6525" xr:uid="{00000000-0005-0000-0000-000076900000}"/>
    <cellStyle name="Comma 84 3 2" xfId="14409" xr:uid="{00000000-0005-0000-0000-000077900000}"/>
    <cellStyle name="Comma 84 3 3" xfId="20983" xr:uid="{00000000-0005-0000-0000-000078900000}"/>
    <cellStyle name="Comma 84 3_51-Sch Exp Fed Awards  (1)" xfId="41157" xr:uid="{00000000-0005-0000-0000-000079900000}"/>
    <cellStyle name="Comma 84 4" xfId="14410" xr:uid="{00000000-0005-0000-0000-00007A900000}"/>
    <cellStyle name="Comma 84 4 2" xfId="41159" xr:uid="{00000000-0005-0000-0000-00007B900000}"/>
    <cellStyle name="Comma 84 4_51-Sch Exp Fed Awards  (1)" xfId="41158" xr:uid="{00000000-0005-0000-0000-00007C900000}"/>
    <cellStyle name="Comma 84 5" xfId="17349" xr:uid="{00000000-0005-0000-0000-00007D900000}"/>
    <cellStyle name="Comma 84 5 2" xfId="41161" xr:uid="{00000000-0005-0000-0000-00007E900000}"/>
    <cellStyle name="Comma 84 5_51-Sch Exp Fed Awards  (1)" xfId="41160" xr:uid="{00000000-0005-0000-0000-00007F900000}"/>
    <cellStyle name="Comma 84 6" xfId="41162" xr:uid="{00000000-0005-0000-0000-000080900000}"/>
    <cellStyle name="Comma 84 6 2" xfId="41163" xr:uid="{00000000-0005-0000-0000-000081900000}"/>
    <cellStyle name="Comma 84 7" xfId="45857" xr:uid="{00000000-0005-0000-0000-000082900000}"/>
    <cellStyle name="Comma 84_51-Sch Exp Fed Awards  (1)" xfId="41154" xr:uid="{00000000-0005-0000-0000-000083900000}"/>
    <cellStyle name="Comma 85" xfId="6526" xr:uid="{00000000-0005-0000-0000-000084900000}"/>
    <cellStyle name="Comma 85 2" xfId="6527" xr:uid="{00000000-0005-0000-0000-000085900000}"/>
    <cellStyle name="Comma 85 2 2" xfId="6528" xr:uid="{00000000-0005-0000-0000-000086900000}"/>
    <cellStyle name="Comma 85 2 2 2" xfId="14411" xr:uid="{00000000-0005-0000-0000-000087900000}"/>
    <cellStyle name="Comma 85 2 2 3" xfId="22975" xr:uid="{00000000-0005-0000-0000-000088900000}"/>
    <cellStyle name="Comma 85 2 2_51-Sch Exp Fed Awards  (1)" xfId="41166" xr:uid="{00000000-0005-0000-0000-000089900000}"/>
    <cellStyle name="Comma 85 2 3" xfId="14412" xr:uid="{00000000-0005-0000-0000-00008A900000}"/>
    <cellStyle name="Comma 85 2 4" xfId="19341" xr:uid="{00000000-0005-0000-0000-00008B900000}"/>
    <cellStyle name="Comma 85 2 5" xfId="45860" xr:uid="{00000000-0005-0000-0000-00008C900000}"/>
    <cellStyle name="Comma 85 2_51-Sch Exp Fed Awards  (1)" xfId="41165" xr:uid="{00000000-0005-0000-0000-00008D900000}"/>
    <cellStyle name="Comma 85 3" xfId="6529" xr:uid="{00000000-0005-0000-0000-00008E900000}"/>
    <cellStyle name="Comma 85 3 2" xfId="14413" xr:uid="{00000000-0005-0000-0000-00008F900000}"/>
    <cellStyle name="Comma 85 3 3" xfId="21014" xr:uid="{00000000-0005-0000-0000-000090900000}"/>
    <cellStyle name="Comma 85 3_51-Sch Exp Fed Awards  (1)" xfId="41167" xr:uid="{00000000-0005-0000-0000-000091900000}"/>
    <cellStyle name="Comma 85 4" xfId="14414" xr:uid="{00000000-0005-0000-0000-000092900000}"/>
    <cellStyle name="Comma 85 4 2" xfId="41169" xr:uid="{00000000-0005-0000-0000-000093900000}"/>
    <cellStyle name="Comma 85 4_51-Sch Exp Fed Awards  (1)" xfId="41168" xr:uid="{00000000-0005-0000-0000-000094900000}"/>
    <cellStyle name="Comma 85 5" xfId="17380" xr:uid="{00000000-0005-0000-0000-000095900000}"/>
    <cellStyle name="Comma 85 5 2" xfId="41171" xr:uid="{00000000-0005-0000-0000-000096900000}"/>
    <cellStyle name="Comma 85 5_51-Sch Exp Fed Awards  (1)" xfId="41170" xr:uid="{00000000-0005-0000-0000-000097900000}"/>
    <cellStyle name="Comma 85 6" xfId="41172" xr:uid="{00000000-0005-0000-0000-000098900000}"/>
    <cellStyle name="Comma 85 6 2" xfId="41173" xr:uid="{00000000-0005-0000-0000-000099900000}"/>
    <cellStyle name="Comma 85 7" xfId="45859" xr:uid="{00000000-0005-0000-0000-00009A900000}"/>
    <cellStyle name="Comma 85_51-Sch Exp Fed Awards  (1)" xfId="41164" xr:uid="{00000000-0005-0000-0000-00009B900000}"/>
    <cellStyle name="Comma 86" xfId="6530" xr:uid="{00000000-0005-0000-0000-00009C900000}"/>
    <cellStyle name="Comma 86 2" xfId="6531" xr:uid="{00000000-0005-0000-0000-00009D900000}"/>
    <cellStyle name="Comma 86 2 2" xfId="6532" xr:uid="{00000000-0005-0000-0000-00009E900000}"/>
    <cellStyle name="Comma 86 2 2 2" xfId="14415" xr:uid="{00000000-0005-0000-0000-00009F900000}"/>
    <cellStyle name="Comma 86 2 2 3" xfId="22976" xr:uid="{00000000-0005-0000-0000-0000A0900000}"/>
    <cellStyle name="Comma 86 2 2_51-Sch Exp Fed Awards  (1)" xfId="41176" xr:uid="{00000000-0005-0000-0000-0000A1900000}"/>
    <cellStyle name="Comma 86 2 3" xfId="14416" xr:uid="{00000000-0005-0000-0000-0000A2900000}"/>
    <cellStyle name="Comma 86 2 4" xfId="19342" xr:uid="{00000000-0005-0000-0000-0000A3900000}"/>
    <cellStyle name="Comma 86 2 5" xfId="45862" xr:uid="{00000000-0005-0000-0000-0000A4900000}"/>
    <cellStyle name="Comma 86 2_51-Sch Exp Fed Awards  (1)" xfId="41175" xr:uid="{00000000-0005-0000-0000-0000A5900000}"/>
    <cellStyle name="Comma 86 3" xfId="6533" xr:uid="{00000000-0005-0000-0000-0000A6900000}"/>
    <cellStyle name="Comma 86 3 2" xfId="14417" xr:uid="{00000000-0005-0000-0000-0000A7900000}"/>
    <cellStyle name="Comma 86 3 3" xfId="20984" xr:uid="{00000000-0005-0000-0000-0000A8900000}"/>
    <cellStyle name="Comma 86 3_51-Sch Exp Fed Awards  (1)" xfId="41177" xr:uid="{00000000-0005-0000-0000-0000A9900000}"/>
    <cellStyle name="Comma 86 4" xfId="14418" xr:uid="{00000000-0005-0000-0000-0000AA900000}"/>
    <cellStyle name="Comma 86 4 2" xfId="41179" xr:uid="{00000000-0005-0000-0000-0000AB900000}"/>
    <cellStyle name="Comma 86 4_51-Sch Exp Fed Awards  (1)" xfId="41178" xr:uid="{00000000-0005-0000-0000-0000AC900000}"/>
    <cellStyle name="Comma 86 5" xfId="17350" xr:uid="{00000000-0005-0000-0000-0000AD900000}"/>
    <cellStyle name="Comma 86 5 2" xfId="41181" xr:uid="{00000000-0005-0000-0000-0000AE900000}"/>
    <cellStyle name="Comma 86 5_51-Sch Exp Fed Awards  (1)" xfId="41180" xr:uid="{00000000-0005-0000-0000-0000AF900000}"/>
    <cellStyle name="Comma 86 6" xfId="41182" xr:uid="{00000000-0005-0000-0000-0000B0900000}"/>
    <cellStyle name="Comma 86 6 2" xfId="41183" xr:uid="{00000000-0005-0000-0000-0000B1900000}"/>
    <cellStyle name="Comma 86 7" xfId="45861" xr:uid="{00000000-0005-0000-0000-0000B2900000}"/>
    <cellStyle name="Comma 86_51-Sch Exp Fed Awards  (1)" xfId="41174" xr:uid="{00000000-0005-0000-0000-0000B3900000}"/>
    <cellStyle name="Comma 87" xfId="6534" xr:uid="{00000000-0005-0000-0000-0000B4900000}"/>
    <cellStyle name="Comma 87 2" xfId="6535" xr:uid="{00000000-0005-0000-0000-0000B5900000}"/>
    <cellStyle name="Comma 87 2 2" xfId="6536" xr:uid="{00000000-0005-0000-0000-0000B6900000}"/>
    <cellStyle name="Comma 87 2 2 2" xfId="14419" xr:uid="{00000000-0005-0000-0000-0000B7900000}"/>
    <cellStyle name="Comma 87 2 2 3" xfId="22977" xr:uid="{00000000-0005-0000-0000-0000B8900000}"/>
    <cellStyle name="Comma 87 2 2_51-Sch Exp Fed Awards  (1)" xfId="41186" xr:uid="{00000000-0005-0000-0000-0000B9900000}"/>
    <cellStyle name="Comma 87 2 3" xfId="14420" xr:uid="{00000000-0005-0000-0000-0000BA900000}"/>
    <cellStyle name="Comma 87 2 4" xfId="19343" xr:uid="{00000000-0005-0000-0000-0000BB900000}"/>
    <cellStyle name="Comma 87 2 5" xfId="45864" xr:uid="{00000000-0005-0000-0000-0000BC900000}"/>
    <cellStyle name="Comma 87 2_51-Sch Exp Fed Awards  (1)" xfId="41185" xr:uid="{00000000-0005-0000-0000-0000BD900000}"/>
    <cellStyle name="Comma 87 3" xfId="6537" xr:uid="{00000000-0005-0000-0000-0000BE900000}"/>
    <cellStyle name="Comma 87 3 2" xfId="14421" xr:uid="{00000000-0005-0000-0000-0000BF900000}"/>
    <cellStyle name="Comma 87 3 3" xfId="21013" xr:uid="{00000000-0005-0000-0000-0000C0900000}"/>
    <cellStyle name="Comma 87 3_51-Sch Exp Fed Awards  (1)" xfId="41187" xr:uid="{00000000-0005-0000-0000-0000C1900000}"/>
    <cellStyle name="Comma 87 4" xfId="14422" xr:uid="{00000000-0005-0000-0000-0000C2900000}"/>
    <cellStyle name="Comma 87 4 2" xfId="41189" xr:uid="{00000000-0005-0000-0000-0000C3900000}"/>
    <cellStyle name="Comma 87 4_51-Sch Exp Fed Awards  (1)" xfId="41188" xr:uid="{00000000-0005-0000-0000-0000C4900000}"/>
    <cellStyle name="Comma 87 5" xfId="17379" xr:uid="{00000000-0005-0000-0000-0000C5900000}"/>
    <cellStyle name="Comma 87 5 2" xfId="41191" xr:uid="{00000000-0005-0000-0000-0000C6900000}"/>
    <cellStyle name="Comma 87 5_51-Sch Exp Fed Awards  (1)" xfId="41190" xr:uid="{00000000-0005-0000-0000-0000C7900000}"/>
    <cellStyle name="Comma 87 6" xfId="41192" xr:uid="{00000000-0005-0000-0000-0000C8900000}"/>
    <cellStyle name="Comma 87 6 2" xfId="41193" xr:uid="{00000000-0005-0000-0000-0000C9900000}"/>
    <cellStyle name="Comma 87 7" xfId="45863" xr:uid="{00000000-0005-0000-0000-0000CA900000}"/>
    <cellStyle name="Comma 87_51-Sch Exp Fed Awards  (1)" xfId="41184" xr:uid="{00000000-0005-0000-0000-0000CB900000}"/>
    <cellStyle name="Comma 88" xfId="6538" xr:uid="{00000000-0005-0000-0000-0000CC900000}"/>
    <cellStyle name="Comma 88 2" xfId="6539" xr:uid="{00000000-0005-0000-0000-0000CD900000}"/>
    <cellStyle name="Comma 88 2 2" xfId="41196" xr:uid="{00000000-0005-0000-0000-0000CE900000}"/>
    <cellStyle name="Comma 88 2 3" xfId="45866" xr:uid="{00000000-0005-0000-0000-0000CF900000}"/>
    <cellStyle name="Comma 88 2_51-Sch Exp Fed Awards  (1)" xfId="41195" xr:uid="{00000000-0005-0000-0000-0000D0900000}"/>
    <cellStyle name="Comma 88 3" xfId="6540" xr:uid="{00000000-0005-0000-0000-0000D1900000}"/>
    <cellStyle name="Comma 88 3 2" xfId="14423" xr:uid="{00000000-0005-0000-0000-0000D2900000}"/>
    <cellStyle name="Comma 88 3 3" xfId="20985" xr:uid="{00000000-0005-0000-0000-0000D3900000}"/>
    <cellStyle name="Comma 88 3_51-Sch Exp Fed Awards  (1)" xfId="41197" xr:uid="{00000000-0005-0000-0000-0000D4900000}"/>
    <cellStyle name="Comma 88 4" xfId="14424" xr:uid="{00000000-0005-0000-0000-0000D5900000}"/>
    <cellStyle name="Comma 88 5" xfId="17351" xr:uid="{00000000-0005-0000-0000-0000D6900000}"/>
    <cellStyle name="Comma 88 6" xfId="45865" xr:uid="{00000000-0005-0000-0000-0000D7900000}"/>
    <cellStyle name="Comma 88_51-Sch Exp Fed Awards  (1)" xfId="41194" xr:uid="{00000000-0005-0000-0000-0000D8900000}"/>
    <cellStyle name="Comma 89" xfId="6541" xr:uid="{00000000-0005-0000-0000-0000D9900000}"/>
    <cellStyle name="Comma 89 2" xfId="6542" xr:uid="{00000000-0005-0000-0000-0000DA900000}"/>
    <cellStyle name="Comma 89 3" xfId="6543" xr:uid="{00000000-0005-0000-0000-0000DB900000}"/>
    <cellStyle name="Comma 89 3 2" xfId="14425" xr:uid="{00000000-0005-0000-0000-0000DC900000}"/>
    <cellStyle name="Comma 89 3 3" xfId="21012" xr:uid="{00000000-0005-0000-0000-0000DD900000}"/>
    <cellStyle name="Comma 89 3_51-Sch Exp Fed Awards  (1)" xfId="41199" xr:uid="{00000000-0005-0000-0000-0000DE900000}"/>
    <cellStyle name="Comma 89 4" xfId="14426" xr:uid="{00000000-0005-0000-0000-0000DF900000}"/>
    <cellStyle name="Comma 89 5" xfId="17378" xr:uid="{00000000-0005-0000-0000-0000E0900000}"/>
    <cellStyle name="Comma 89_51-Sch Exp Fed Awards  (1)" xfId="41198" xr:uid="{00000000-0005-0000-0000-0000E1900000}"/>
    <cellStyle name="Comma 9" xfId="6544" xr:uid="{00000000-0005-0000-0000-0000E2900000}"/>
    <cellStyle name="Comma 9 2" xfId="6545" xr:uid="{00000000-0005-0000-0000-0000E3900000}"/>
    <cellStyle name="Comma 9 3" xfId="6546" xr:uid="{00000000-0005-0000-0000-0000E4900000}"/>
    <cellStyle name="Comma 9 4" xfId="6547" xr:uid="{00000000-0005-0000-0000-0000E5900000}"/>
    <cellStyle name="Comma 9 5" xfId="6548" xr:uid="{00000000-0005-0000-0000-0000E6900000}"/>
    <cellStyle name="Comma 9_51-Sch Exp Fed Awards  (1)" xfId="41200" xr:uid="{00000000-0005-0000-0000-0000E7900000}"/>
    <cellStyle name="Comma 90" xfId="6549" xr:uid="{00000000-0005-0000-0000-0000E8900000}"/>
    <cellStyle name="Comma 90 2" xfId="6550" xr:uid="{00000000-0005-0000-0000-0000E9900000}"/>
    <cellStyle name="Comma 90 3" xfId="6551" xr:uid="{00000000-0005-0000-0000-0000EA900000}"/>
    <cellStyle name="Comma 90 3 2" xfId="14427" xr:uid="{00000000-0005-0000-0000-0000EB900000}"/>
    <cellStyle name="Comma 90 3 3" xfId="20986" xr:uid="{00000000-0005-0000-0000-0000EC900000}"/>
    <cellStyle name="Comma 90 3_51-Sch Exp Fed Awards  (1)" xfId="41202" xr:uid="{00000000-0005-0000-0000-0000ED900000}"/>
    <cellStyle name="Comma 90 4" xfId="14428" xr:uid="{00000000-0005-0000-0000-0000EE900000}"/>
    <cellStyle name="Comma 90 5" xfId="17352" xr:uid="{00000000-0005-0000-0000-0000EF900000}"/>
    <cellStyle name="Comma 90_51-Sch Exp Fed Awards  (1)" xfId="41201" xr:uid="{00000000-0005-0000-0000-0000F0900000}"/>
    <cellStyle name="Comma 91" xfId="6552" xr:uid="{00000000-0005-0000-0000-0000F1900000}"/>
    <cellStyle name="Comma 91 2" xfId="6553" xr:uid="{00000000-0005-0000-0000-0000F2900000}"/>
    <cellStyle name="Comma 91 3" xfId="6554" xr:uid="{00000000-0005-0000-0000-0000F3900000}"/>
    <cellStyle name="Comma 91 3 2" xfId="14429" xr:uid="{00000000-0005-0000-0000-0000F4900000}"/>
    <cellStyle name="Comma 91 3 3" xfId="21011" xr:uid="{00000000-0005-0000-0000-0000F5900000}"/>
    <cellStyle name="Comma 91 3_51-Sch Exp Fed Awards  (1)" xfId="41204" xr:uid="{00000000-0005-0000-0000-0000F6900000}"/>
    <cellStyle name="Comma 91 4" xfId="14430" xr:uid="{00000000-0005-0000-0000-0000F7900000}"/>
    <cellStyle name="Comma 91 5" xfId="17377" xr:uid="{00000000-0005-0000-0000-0000F8900000}"/>
    <cellStyle name="Comma 91_51-Sch Exp Fed Awards  (1)" xfId="41203" xr:uid="{00000000-0005-0000-0000-0000F9900000}"/>
    <cellStyle name="Comma 92" xfId="6555" xr:uid="{00000000-0005-0000-0000-0000FA900000}"/>
    <cellStyle name="Comma 93" xfId="6556" xr:uid="{00000000-0005-0000-0000-0000FB900000}"/>
    <cellStyle name="Comma 93 2" xfId="6557" xr:uid="{00000000-0005-0000-0000-0000FC900000}"/>
    <cellStyle name="Comma 93 3" xfId="6558" xr:uid="{00000000-0005-0000-0000-0000FD900000}"/>
    <cellStyle name="Comma 93 3 2" xfId="14431" xr:uid="{00000000-0005-0000-0000-0000FE900000}"/>
    <cellStyle name="Comma 93 3 3" xfId="20987" xr:uid="{00000000-0005-0000-0000-0000FF900000}"/>
    <cellStyle name="Comma 93 3_51-Sch Exp Fed Awards  (1)" xfId="41206" xr:uid="{00000000-0005-0000-0000-000000910000}"/>
    <cellStyle name="Comma 93 4" xfId="14432" xr:uid="{00000000-0005-0000-0000-000001910000}"/>
    <cellStyle name="Comma 93 5" xfId="17353" xr:uid="{00000000-0005-0000-0000-000002910000}"/>
    <cellStyle name="Comma 93_51-Sch Exp Fed Awards  (1)" xfId="41205" xr:uid="{00000000-0005-0000-0000-000003910000}"/>
    <cellStyle name="Comma 94" xfId="6559" xr:uid="{00000000-0005-0000-0000-000004910000}"/>
    <cellStyle name="Comma 94 2" xfId="6560" xr:uid="{00000000-0005-0000-0000-000005910000}"/>
    <cellStyle name="Comma 94 3" xfId="6561" xr:uid="{00000000-0005-0000-0000-000006910000}"/>
    <cellStyle name="Comma 94 3 2" xfId="14433" xr:uid="{00000000-0005-0000-0000-000007910000}"/>
    <cellStyle name="Comma 94 3 3" xfId="21007" xr:uid="{00000000-0005-0000-0000-000008910000}"/>
    <cellStyle name="Comma 94 3_51-Sch Exp Fed Awards  (1)" xfId="41208" xr:uid="{00000000-0005-0000-0000-000009910000}"/>
    <cellStyle name="Comma 94 4" xfId="14434" xr:uid="{00000000-0005-0000-0000-00000A910000}"/>
    <cellStyle name="Comma 94 5" xfId="17373" xr:uid="{00000000-0005-0000-0000-00000B910000}"/>
    <cellStyle name="Comma 94_51-Sch Exp Fed Awards  (1)" xfId="41207" xr:uid="{00000000-0005-0000-0000-00000C910000}"/>
    <cellStyle name="Comma 95" xfId="6562" xr:uid="{00000000-0005-0000-0000-00000D910000}"/>
    <cellStyle name="Comma 95 2" xfId="6563" xr:uid="{00000000-0005-0000-0000-00000E910000}"/>
    <cellStyle name="Comma 95 3" xfId="6564" xr:uid="{00000000-0005-0000-0000-00000F910000}"/>
    <cellStyle name="Comma 95 3 2" xfId="14435" xr:uid="{00000000-0005-0000-0000-000010910000}"/>
    <cellStyle name="Comma 95 3 3" xfId="21019" xr:uid="{00000000-0005-0000-0000-000011910000}"/>
    <cellStyle name="Comma 95 3_51-Sch Exp Fed Awards  (1)" xfId="41210" xr:uid="{00000000-0005-0000-0000-000012910000}"/>
    <cellStyle name="Comma 95 4" xfId="14436" xr:uid="{00000000-0005-0000-0000-000013910000}"/>
    <cellStyle name="Comma 95 5" xfId="17385" xr:uid="{00000000-0005-0000-0000-000014910000}"/>
    <cellStyle name="Comma 95_51-Sch Exp Fed Awards  (1)" xfId="41209" xr:uid="{00000000-0005-0000-0000-000015910000}"/>
    <cellStyle name="Comma 96" xfId="6565" xr:uid="{00000000-0005-0000-0000-000016910000}"/>
    <cellStyle name="Comma 96 2" xfId="6566" xr:uid="{00000000-0005-0000-0000-000017910000}"/>
    <cellStyle name="Comma 96 3" xfId="6567" xr:uid="{00000000-0005-0000-0000-000018910000}"/>
    <cellStyle name="Comma 96 3 2" xfId="14437" xr:uid="{00000000-0005-0000-0000-000019910000}"/>
    <cellStyle name="Comma 96 3 3" xfId="21008" xr:uid="{00000000-0005-0000-0000-00001A910000}"/>
    <cellStyle name="Comma 96 3_51-Sch Exp Fed Awards  (1)" xfId="41212" xr:uid="{00000000-0005-0000-0000-00001B910000}"/>
    <cellStyle name="Comma 96 4" xfId="14438" xr:uid="{00000000-0005-0000-0000-00001C910000}"/>
    <cellStyle name="Comma 96 5" xfId="17374" xr:uid="{00000000-0005-0000-0000-00001D910000}"/>
    <cellStyle name="Comma 96_51-Sch Exp Fed Awards  (1)" xfId="41211" xr:uid="{00000000-0005-0000-0000-00001E910000}"/>
    <cellStyle name="Comma 97" xfId="6568" xr:uid="{00000000-0005-0000-0000-00001F910000}"/>
    <cellStyle name="Comma 97 2" xfId="6569" xr:uid="{00000000-0005-0000-0000-000020910000}"/>
    <cellStyle name="Comma 97 3" xfId="6570" xr:uid="{00000000-0005-0000-0000-000021910000}"/>
    <cellStyle name="Comma 97 3 2" xfId="14439" xr:uid="{00000000-0005-0000-0000-000022910000}"/>
    <cellStyle name="Comma 97 3 3" xfId="20988" xr:uid="{00000000-0005-0000-0000-000023910000}"/>
    <cellStyle name="Comma 97 3_51-Sch Exp Fed Awards  (1)" xfId="41214" xr:uid="{00000000-0005-0000-0000-000024910000}"/>
    <cellStyle name="Comma 97 4" xfId="14440" xr:uid="{00000000-0005-0000-0000-000025910000}"/>
    <cellStyle name="Comma 97 5" xfId="17354" xr:uid="{00000000-0005-0000-0000-000026910000}"/>
    <cellStyle name="Comma 97_51-Sch Exp Fed Awards  (1)" xfId="41213" xr:uid="{00000000-0005-0000-0000-000027910000}"/>
    <cellStyle name="Comma 98" xfId="6571" xr:uid="{00000000-0005-0000-0000-000028910000}"/>
    <cellStyle name="Comma 98 2" xfId="6572" xr:uid="{00000000-0005-0000-0000-000029910000}"/>
    <cellStyle name="Comma 98 3" xfId="6573" xr:uid="{00000000-0005-0000-0000-00002A910000}"/>
    <cellStyle name="Comma 98 3 2" xfId="14441" xr:uid="{00000000-0005-0000-0000-00002B910000}"/>
    <cellStyle name="Comma 98 3 3" xfId="21009" xr:uid="{00000000-0005-0000-0000-00002C910000}"/>
    <cellStyle name="Comma 98 3_51-Sch Exp Fed Awards  (1)" xfId="41216" xr:uid="{00000000-0005-0000-0000-00002D910000}"/>
    <cellStyle name="Comma 98 4" xfId="14442" xr:uid="{00000000-0005-0000-0000-00002E910000}"/>
    <cellStyle name="Comma 98 5" xfId="17375" xr:uid="{00000000-0005-0000-0000-00002F910000}"/>
    <cellStyle name="Comma 98_51-Sch Exp Fed Awards  (1)" xfId="41215" xr:uid="{00000000-0005-0000-0000-000030910000}"/>
    <cellStyle name="Comma 99" xfId="6574" xr:uid="{00000000-0005-0000-0000-000031910000}"/>
    <cellStyle name="Comma 99 2" xfId="6575" xr:uid="{00000000-0005-0000-0000-000032910000}"/>
    <cellStyle name="Comma 99 3" xfId="6576" xr:uid="{00000000-0005-0000-0000-000033910000}"/>
    <cellStyle name="Comma 99 3 2" xfId="14443" xr:uid="{00000000-0005-0000-0000-000034910000}"/>
    <cellStyle name="Comma 99 3 3" xfId="21018" xr:uid="{00000000-0005-0000-0000-000035910000}"/>
    <cellStyle name="Comma 99 3_51-Sch Exp Fed Awards  (1)" xfId="41218" xr:uid="{00000000-0005-0000-0000-000036910000}"/>
    <cellStyle name="Comma 99 4" xfId="14444" xr:uid="{00000000-0005-0000-0000-000037910000}"/>
    <cellStyle name="Comma 99 5" xfId="17384" xr:uid="{00000000-0005-0000-0000-000038910000}"/>
    <cellStyle name="Comma 99_51-Sch Exp Fed Awards  (1)" xfId="41217" xr:uid="{00000000-0005-0000-0000-000039910000}"/>
    <cellStyle name="Comma0" xfId="6577" xr:uid="{00000000-0005-0000-0000-00003A910000}"/>
    <cellStyle name="Currency" xfId="53522" builtinId="4"/>
    <cellStyle name="Currency [0] 2" xfId="6578" xr:uid="{00000000-0005-0000-0000-00003B910000}"/>
    <cellStyle name="Currency 10" xfId="6579" xr:uid="{00000000-0005-0000-0000-00003C910000}"/>
    <cellStyle name="Currency 10 2" xfId="6580" xr:uid="{00000000-0005-0000-0000-00003D910000}"/>
    <cellStyle name="Currency 10 3" xfId="6581" xr:uid="{00000000-0005-0000-0000-00003E910000}"/>
    <cellStyle name="Currency 10_51-Sch Exp Fed Awards  (1)" xfId="41219" xr:uid="{00000000-0005-0000-0000-00003F910000}"/>
    <cellStyle name="Currency 100" xfId="14445" xr:uid="{00000000-0005-0000-0000-000040910000}"/>
    <cellStyle name="Currency 101" xfId="14446" xr:uid="{00000000-0005-0000-0000-000041910000}"/>
    <cellStyle name="Currency 102" xfId="14447" xr:uid="{00000000-0005-0000-0000-000042910000}"/>
    <cellStyle name="Currency 103" xfId="14448" xr:uid="{00000000-0005-0000-0000-000043910000}"/>
    <cellStyle name="Currency 104" xfId="14449" xr:uid="{00000000-0005-0000-0000-000044910000}"/>
    <cellStyle name="Currency 105" xfId="14450" xr:uid="{00000000-0005-0000-0000-000045910000}"/>
    <cellStyle name="Currency 106" xfId="14451" xr:uid="{00000000-0005-0000-0000-000046910000}"/>
    <cellStyle name="Currency 107" xfId="14452" xr:uid="{00000000-0005-0000-0000-000047910000}"/>
    <cellStyle name="Currency 108" xfId="14453" xr:uid="{00000000-0005-0000-0000-000048910000}"/>
    <cellStyle name="Currency 109" xfId="14454" xr:uid="{00000000-0005-0000-0000-000049910000}"/>
    <cellStyle name="Currency 11" xfId="6582" xr:uid="{00000000-0005-0000-0000-00004A910000}"/>
    <cellStyle name="Currency 11 2" xfId="6583" xr:uid="{00000000-0005-0000-0000-00004B910000}"/>
    <cellStyle name="Currency 11 3" xfId="6584" xr:uid="{00000000-0005-0000-0000-00004C910000}"/>
    <cellStyle name="Currency 11 4" xfId="6585" xr:uid="{00000000-0005-0000-0000-00004D910000}"/>
    <cellStyle name="Currency 11 4 2" xfId="6586" xr:uid="{00000000-0005-0000-0000-00004E910000}"/>
    <cellStyle name="Currency 11 4_51-Sch Exp Fed Awards  (1)" xfId="41221" xr:uid="{00000000-0005-0000-0000-00004F910000}"/>
    <cellStyle name="Currency 11 5" xfId="41222" xr:uid="{00000000-0005-0000-0000-000050910000}"/>
    <cellStyle name="Currency 11_51-Sch Exp Fed Awards  (1)" xfId="41220" xr:uid="{00000000-0005-0000-0000-000051910000}"/>
    <cellStyle name="Currency 110" xfId="14455" xr:uid="{00000000-0005-0000-0000-000052910000}"/>
    <cellStyle name="Currency 111" xfId="14456" xr:uid="{00000000-0005-0000-0000-000053910000}"/>
    <cellStyle name="Currency 112" xfId="14457" xr:uid="{00000000-0005-0000-0000-000054910000}"/>
    <cellStyle name="Currency 113" xfId="14458" xr:uid="{00000000-0005-0000-0000-000055910000}"/>
    <cellStyle name="Currency 114" xfId="14459" xr:uid="{00000000-0005-0000-0000-000056910000}"/>
    <cellStyle name="Currency 115" xfId="15721" xr:uid="{00000000-0005-0000-0000-000057910000}"/>
    <cellStyle name="Currency 116" xfId="17348" xr:uid="{00000000-0005-0000-0000-000058910000}"/>
    <cellStyle name="Currency 117" xfId="22981" xr:uid="{00000000-0005-0000-0000-000059910000}"/>
    <cellStyle name="Currency 118" xfId="22982" xr:uid="{00000000-0005-0000-0000-00005A910000}"/>
    <cellStyle name="Currency 119" xfId="22988" xr:uid="{00000000-0005-0000-0000-00005B910000}"/>
    <cellStyle name="Currency 12" xfId="6587" xr:uid="{00000000-0005-0000-0000-00005C910000}"/>
    <cellStyle name="Currency 12 2" xfId="6588" xr:uid="{00000000-0005-0000-0000-00005D910000}"/>
    <cellStyle name="Currency 12 3" xfId="6589" xr:uid="{00000000-0005-0000-0000-00005E910000}"/>
    <cellStyle name="Currency 12 4" xfId="6590" xr:uid="{00000000-0005-0000-0000-00005F910000}"/>
    <cellStyle name="Currency 12 4 2" xfId="6591" xr:uid="{00000000-0005-0000-0000-000060910000}"/>
    <cellStyle name="Currency 12 4_51-Sch Exp Fed Awards  (1)" xfId="41224" xr:uid="{00000000-0005-0000-0000-000061910000}"/>
    <cellStyle name="Currency 12 5" xfId="41225" xr:uid="{00000000-0005-0000-0000-000062910000}"/>
    <cellStyle name="Currency 12_51-Sch Exp Fed Awards  (1)" xfId="41223" xr:uid="{00000000-0005-0000-0000-000063910000}"/>
    <cellStyle name="Currency 120" xfId="22984" xr:uid="{00000000-0005-0000-0000-000064910000}"/>
    <cellStyle name="Currency 121" xfId="54" xr:uid="{00000000-0005-0000-0000-000065910000}"/>
    <cellStyle name="Currency 13" xfId="6592" xr:uid="{00000000-0005-0000-0000-000066910000}"/>
    <cellStyle name="Currency 13 2" xfId="6593" xr:uid="{00000000-0005-0000-0000-000067910000}"/>
    <cellStyle name="Currency 13 3" xfId="6594" xr:uid="{00000000-0005-0000-0000-000068910000}"/>
    <cellStyle name="Currency 13 4" xfId="6595" xr:uid="{00000000-0005-0000-0000-000069910000}"/>
    <cellStyle name="Currency 13 4 2" xfId="6596" xr:uid="{00000000-0005-0000-0000-00006A910000}"/>
    <cellStyle name="Currency 13 4_51-Sch Exp Fed Awards  (1)" xfId="41227" xr:uid="{00000000-0005-0000-0000-00006B910000}"/>
    <cellStyle name="Currency 13 5" xfId="41228" xr:uid="{00000000-0005-0000-0000-00006C910000}"/>
    <cellStyle name="Currency 13_51-Sch Exp Fed Awards  (1)" xfId="41226" xr:uid="{00000000-0005-0000-0000-00006D910000}"/>
    <cellStyle name="Currency 14" xfId="6597" xr:uid="{00000000-0005-0000-0000-00006E910000}"/>
    <cellStyle name="Currency 14 2" xfId="6598" xr:uid="{00000000-0005-0000-0000-00006F910000}"/>
    <cellStyle name="Currency 14 3" xfId="6599" xr:uid="{00000000-0005-0000-0000-000070910000}"/>
    <cellStyle name="Currency 14_51-Sch Exp Fed Awards  (1)" xfId="41229" xr:uid="{00000000-0005-0000-0000-000071910000}"/>
    <cellStyle name="Currency 15" xfId="6600" xr:uid="{00000000-0005-0000-0000-000072910000}"/>
    <cellStyle name="Currency 15 2" xfId="6601" xr:uid="{00000000-0005-0000-0000-000073910000}"/>
    <cellStyle name="Currency 15 3" xfId="6602" xr:uid="{00000000-0005-0000-0000-000074910000}"/>
    <cellStyle name="Currency 15 4" xfId="41231" xr:uid="{00000000-0005-0000-0000-000075910000}"/>
    <cellStyle name="Currency 15_51-Sch Exp Fed Awards  (1)" xfId="41230" xr:uid="{00000000-0005-0000-0000-000076910000}"/>
    <cellStyle name="Currency 16" xfId="75" xr:uid="{00000000-0005-0000-0000-000077910000}"/>
    <cellStyle name="Currency 16 2" xfId="6603" xr:uid="{00000000-0005-0000-0000-000078910000}"/>
    <cellStyle name="Currency 16 3" xfId="6604" xr:uid="{00000000-0005-0000-0000-000079910000}"/>
    <cellStyle name="Currency 16 4" xfId="41233" xr:uid="{00000000-0005-0000-0000-00007A910000}"/>
    <cellStyle name="Currency 16_51-Sch Exp Fed Awards  (1)" xfId="41232" xr:uid="{00000000-0005-0000-0000-00007B910000}"/>
    <cellStyle name="Currency 17" xfId="6605" xr:uid="{00000000-0005-0000-0000-00007C910000}"/>
    <cellStyle name="Currency 18" xfId="6606" xr:uid="{00000000-0005-0000-0000-00007D910000}"/>
    <cellStyle name="Currency 19" xfId="6607" xr:uid="{00000000-0005-0000-0000-00007E910000}"/>
    <cellStyle name="Currency 2" xfId="3" xr:uid="{00000000-0005-0000-0000-00007F910000}"/>
    <cellStyle name="Currency 2 2" xfId="66" xr:uid="{00000000-0005-0000-0000-000080910000}"/>
    <cellStyle name="Currency 2 2 2" xfId="6608" xr:uid="{00000000-0005-0000-0000-000081910000}"/>
    <cellStyle name="Currency 2 2 3" xfId="6609" xr:uid="{00000000-0005-0000-0000-000082910000}"/>
    <cellStyle name="Currency 2 2 4" xfId="6610" xr:uid="{00000000-0005-0000-0000-000083910000}"/>
    <cellStyle name="Currency 2 2 5" xfId="6611" xr:uid="{00000000-0005-0000-0000-000084910000}"/>
    <cellStyle name="Currency 2 2 6" xfId="6612" xr:uid="{00000000-0005-0000-0000-000085910000}"/>
    <cellStyle name="Currency 2 2_51-Sch Exp Fed Awards  (1)" xfId="41235" xr:uid="{00000000-0005-0000-0000-000086910000}"/>
    <cellStyle name="Currency 2 3" xfId="6613" xr:uid="{00000000-0005-0000-0000-000087910000}"/>
    <cellStyle name="Currency 2 3 2" xfId="6614" xr:uid="{00000000-0005-0000-0000-000088910000}"/>
    <cellStyle name="Currency 2 3 2 2" xfId="41238" xr:uid="{00000000-0005-0000-0000-000089910000}"/>
    <cellStyle name="Currency 2 3 2 2 2" xfId="45870" xr:uid="{00000000-0005-0000-0000-00008A910000}"/>
    <cellStyle name="Currency 2 3 2 3" xfId="41239" xr:uid="{00000000-0005-0000-0000-00008B910000}"/>
    <cellStyle name="Currency 2 3 2 4" xfId="45869" xr:uid="{00000000-0005-0000-0000-00008C910000}"/>
    <cellStyle name="Currency 2 3 2_51-Sch Exp Fed Awards  (1)" xfId="41237" xr:uid="{00000000-0005-0000-0000-00008D910000}"/>
    <cellStyle name="Currency 2 3 3" xfId="41240" xr:uid="{00000000-0005-0000-0000-00008E910000}"/>
    <cellStyle name="Currency 2 3 3 2" xfId="41241" xr:uid="{00000000-0005-0000-0000-00008F910000}"/>
    <cellStyle name="Currency 2 3 3 2 2" xfId="41242" xr:uid="{00000000-0005-0000-0000-000090910000}"/>
    <cellStyle name="Currency 2 3 3 2 2 2" xfId="45873" xr:uid="{00000000-0005-0000-0000-000091910000}"/>
    <cellStyle name="Currency 2 3 3 2 3" xfId="45872" xr:uid="{00000000-0005-0000-0000-000092910000}"/>
    <cellStyle name="Currency 2 3 3 3" xfId="41243" xr:uid="{00000000-0005-0000-0000-000093910000}"/>
    <cellStyle name="Currency 2 3 3 3 2" xfId="45874" xr:uid="{00000000-0005-0000-0000-000094910000}"/>
    <cellStyle name="Currency 2 3 3 4" xfId="45871" xr:uid="{00000000-0005-0000-0000-000095910000}"/>
    <cellStyle name="Currency 2 3 4" xfId="41244" xr:uid="{00000000-0005-0000-0000-000096910000}"/>
    <cellStyle name="Currency 2 3 4 2" xfId="45875" xr:uid="{00000000-0005-0000-0000-000097910000}"/>
    <cellStyle name="Currency 2 3 5" xfId="41245" xr:uid="{00000000-0005-0000-0000-000098910000}"/>
    <cellStyle name="Currency 2 3 5 2" xfId="41246" xr:uid="{00000000-0005-0000-0000-000099910000}"/>
    <cellStyle name="Currency 2 3 5 2 2" xfId="45877" xr:uid="{00000000-0005-0000-0000-00009A910000}"/>
    <cellStyle name="Currency 2 3 5 3" xfId="45876" xr:uid="{00000000-0005-0000-0000-00009B910000}"/>
    <cellStyle name="Currency 2 3 6" xfId="41247" xr:uid="{00000000-0005-0000-0000-00009C910000}"/>
    <cellStyle name="Currency 2 3 7" xfId="45868" xr:uid="{00000000-0005-0000-0000-00009D910000}"/>
    <cellStyle name="Currency 2 3_51-Sch Exp Fed Awards  (1)" xfId="41236" xr:uid="{00000000-0005-0000-0000-00009E910000}"/>
    <cellStyle name="Currency 2 4" xfId="6615" xr:uid="{00000000-0005-0000-0000-00009F910000}"/>
    <cellStyle name="Currency 2 4 2" xfId="6616" xr:uid="{00000000-0005-0000-0000-0000A0910000}"/>
    <cellStyle name="Currency 2 4_51-Sch Exp Fed Awards  (1)" xfId="41248" xr:uid="{00000000-0005-0000-0000-0000A1910000}"/>
    <cellStyle name="Currency 2 5" xfId="6617" xr:uid="{00000000-0005-0000-0000-0000A2910000}"/>
    <cellStyle name="Currency 2 5 2" xfId="41250" xr:uid="{00000000-0005-0000-0000-0000A3910000}"/>
    <cellStyle name="Currency 2 5 2 2" xfId="45879" xr:uid="{00000000-0005-0000-0000-0000A4910000}"/>
    <cellStyle name="Currency 2 5 3" xfId="41251" xr:uid="{00000000-0005-0000-0000-0000A5910000}"/>
    <cellStyle name="Currency 2 5 4" xfId="45878" xr:uid="{00000000-0005-0000-0000-0000A6910000}"/>
    <cellStyle name="Currency 2 5_51-Sch Exp Fed Awards  (1)" xfId="41249" xr:uid="{00000000-0005-0000-0000-0000A7910000}"/>
    <cellStyle name="Currency 2 6" xfId="41252" xr:uid="{00000000-0005-0000-0000-0000A8910000}"/>
    <cellStyle name="Currency 2 6 2" xfId="41253" xr:uid="{00000000-0005-0000-0000-0000A9910000}"/>
    <cellStyle name="Currency 2 6 2 2" xfId="41254" xr:uid="{00000000-0005-0000-0000-0000AA910000}"/>
    <cellStyle name="Currency 2 6 2 2 2" xfId="45882" xr:uid="{00000000-0005-0000-0000-0000AB910000}"/>
    <cellStyle name="Currency 2 6 2 3" xfId="45881" xr:uid="{00000000-0005-0000-0000-0000AC910000}"/>
    <cellStyle name="Currency 2 6 3" xfId="41255" xr:uid="{00000000-0005-0000-0000-0000AD910000}"/>
    <cellStyle name="Currency 2 6 3 2" xfId="45883" xr:uid="{00000000-0005-0000-0000-0000AE910000}"/>
    <cellStyle name="Currency 2 6 4" xfId="45880" xr:uid="{00000000-0005-0000-0000-0000AF910000}"/>
    <cellStyle name="Currency 2 7" xfId="41256" xr:uid="{00000000-0005-0000-0000-0000B0910000}"/>
    <cellStyle name="Currency 2 7 2" xfId="41257" xr:uid="{00000000-0005-0000-0000-0000B1910000}"/>
    <cellStyle name="Currency 2 7 2 2" xfId="45885" xr:uid="{00000000-0005-0000-0000-0000B2910000}"/>
    <cellStyle name="Currency 2 7 3" xfId="45884" xr:uid="{00000000-0005-0000-0000-0000B3910000}"/>
    <cellStyle name="Currency 2 8" xfId="41258" xr:uid="{00000000-0005-0000-0000-0000B4910000}"/>
    <cellStyle name="Currency 2 9" xfId="45867" xr:uid="{00000000-0005-0000-0000-0000B5910000}"/>
    <cellStyle name="Currency 2_51-Sch Exp Fed Awards  (1)" xfId="41234" xr:uid="{00000000-0005-0000-0000-0000B6910000}"/>
    <cellStyle name="Currency 20" xfId="6618" xr:uid="{00000000-0005-0000-0000-0000B7910000}"/>
    <cellStyle name="Currency 21" xfId="6619" xr:uid="{00000000-0005-0000-0000-0000B8910000}"/>
    <cellStyle name="Currency 22" xfId="6620" xr:uid="{00000000-0005-0000-0000-0000B9910000}"/>
    <cellStyle name="Currency 23" xfId="6621" xr:uid="{00000000-0005-0000-0000-0000BA910000}"/>
    <cellStyle name="Currency 24" xfId="6622" xr:uid="{00000000-0005-0000-0000-0000BB910000}"/>
    <cellStyle name="Currency 25" xfId="6623" xr:uid="{00000000-0005-0000-0000-0000BC910000}"/>
    <cellStyle name="Currency 26" xfId="6624" xr:uid="{00000000-0005-0000-0000-0000BD910000}"/>
    <cellStyle name="Currency 27" xfId="6625" xr:uid="{00000000-0005-0000-0000-0000BE910000}"/>
    <cellStyle name="Currency 27 2" xfId="41260" xr:uid="{00000000-0005-0000-0000-0000BF910000}"/>
    <cellStyle name="Currency 27_51-Sch Exp Fed Awards  (1)" xfId="41259" xr:uid="{00000000-0005-0000-0000-0000C0910000}"/>
    <cellStyle name="Currency 28" xfId="6626" xr:uid="{00000000-0005-0000-0000-0000C1910000}"/>
    <cellStyle name="Currency 29" xfId="6627" xr:uid="{00000000-0005-0000-0000-0000C2910000}"/>
    <cellStyle name="Currency 3" xfId="55" xr:uid="{00000000-0005-0000-0000-0000C3910000}"/>
    <cellStyle name="Currency 3 2" xfId="6628" xr:uid="{00000000-0005-0000-0000-0000C4910000}"/>
    <cellStyle name="Currency 3 2 2" xfId="6629" xr:uid="{00000000-0005-0000-0000-0000C5910000}"/>
    <cellStyle name="Currency 3 2 2 2" xfId="41264" xr:uid="{00000000-0005-0000-0000-0000C6910000}"/>
    <cellStyle name="Currency 3 2 2 2 2" xfId="45888" xr:uid="{00000000-0005-0000-0000-0000C7910000}"/>
    <cellStyle name="Currency 3 2 2 3" xfId="41265" xr:uid="{00000000-0005-0000-0000-0000C8910000}"/>
    <cellStyle name="Currency 3 2 2 4" xfId="45887" xr:uid="{00000000-0005-0000-0000-0000C9910000}"/>
    <cellStyle name="Currency 3 2 2_51-Sch Exp Fed Awards  (1)" xfId="41263" xr:uid="{00000000-0005-0000-0000-0000CA910000}"/>
    <cellStyle name="Currency 3 2 3" xfId="6630" xr:uid="{00000000-0005-0000-0000-0000CB910000}"/>
    <cellStyle name="Currency 3 2 3 2" xfId="41267" xr:uid="{00000000-0005-0000-0000-0000CC910000}"/>
    <cellStyle name="Currency 3 2 3 2 2" xfId="41268" xr:uid="{00000000-0005-0000-0000-0000CD910000}"/>
    <cellStyle name="Currency 3 2 3 2 2 2" xfId="45891" xr:uid="{00000000-0005-0000-0000-0000CE910000}"/>
    <cellStyle name="Currency 3 2 3 2 3" xfId="45890" xr:uid="{00000000-0005-0000-0000-0000CF910000}"/>
    <cellStyle name="Currency 3 2 3 3" xfId="41269" xr:uid="{00000000-0005-0000-0000-0000D0910000}"/>
    <cellStyle name="Currency 3 2 3 3 2" xfId="45892" xr:uid="{00000000-0005-0000-0000-0000D1910000}"/>
    <cellStyle name="Currency 3 2 3 4" xfId="41270" xr:uid="{00000000-0005-0000-0000-0000D2910000}"/>
    <cellStyle name="Currency 3 2 3 5" xfId="45889" xr:uid="{00000000-0005-0000-0000-0000D3910000}"/>
    <cellStyle name="Currency 3 2 3_51-Sch Exp Fed Awards  (1)" xfId="41266" xr:uid="{00000000-0005-0000-0000-0000D4910000}"/>
    <cellStyle name="Currency 3 2 4" xfId="6631" xr:uid="{00000000-0005-0000-0000-0000D5910000}"/>
    <cellStyle name="Currency 3 2 4 2" xfId="41272" xr:uid="{00000000-0005-0000-0000-0000D6910000}"/>
    <cellStyle name="Currency 3 2 4 3" xfId="45893" xr:uid="{00000000-0005-0000-0000-0000D7910000}"/>
    <cellStyle name="Currency 3 2 4_51-Sch Exp Fed Awards  (1)" xfId="41271" xr:uid="{00000000-0005-0000-0000-0000D8910000}"/>
    <cellStyle name="Currency 3 2 5" xfId="6632" xr:uid="{00000000-0005-0000-0000-0000D9910000}"/>
    <cellStyle name="Currency 3 2 5 2" xfId="41274" xr:uid="{00000000-0005-0000-0000-0000DA910000}"/>
    <cellStyle name="Currency 3 2 5 2 2" xfId="45895" xr:uid="{00000000-0005-0000-0000-0000DB910000}"/>
    <cellStyle name="Currency 3 2 5 3" xfId="41275" xr:uid="{00000000-0005-0000-0000-0000DC910000}"/>
    <cellStyle name="Currency 3 2 5 4" xfId="45894" xr:uid="{00000000-0005-0000-0000-0000DD910000}"/>
    <cellStyle name="Currency 3 2 5_51-Sch Exp Fed Awards  (1)" xfId="41273" xr:uid="{00000000-0005-0000-0000-0000DE910000}"/>
    <cellStyle name="Currency 3 2 6" xfId="41276" xr:uid="{00000000-0005-0000-0000-0000DF910000}"/>
    <cellStyle name="Currency 3 2 7" xfId="45886" xr:uid="{00000000-0005-0000-0000-0000E0910000}"/>
    <cellStyle name="Currency 3 2_51-Sch Exp Fed Awards  (1)" xfId="41262" xr:uid="{00000000-0005-0000-0000-0000E1910000}"/>
    <cellStyle name="Currency 3 3" xfId="6633" xr:uid="{00000000-0005-0000-0000-0000E2910000}"/>
    <cellStyle name="Currency 3 3 2" xfId="6634" xr:uid="{00000000-0005-0000-0000-0000E3910000}"/>
    <cellStyle name="Currency 3 3_51-Sch Exp Fed Awards  (1)" xfId="41277" xr:uid="{00000000-0005-0000-0000-0000E4910000}"/>
    <cellStyle name="Currency 3 4" xfId="6635" xr:uid="{00000000-0005-0000-0000-0000E5910000}"/>
    <cellStyle name="Currency 3 4 2" xfId="6636" xr:uid="{00000000-0005-0000-0000-0000E6910000}"/>
    <cellStyle name="Currency 3 4_51-Sch Exp Fed Awards  (1)" xfId="41278" xr:uid="{00000000-0005-0000-0000-0000E7910000}"/>
    <cellStyle name="Currency 3 5" xfId="6637" xr:uid="{00000000-0005-0000-0000-0000E8910000}"/>
    <cellStyle name="Currency 3 6" xfId="6638" xr:uid="{00000000-0005-0000-0000-0000E9910000}"/>
    <cellStyle name="Currency 3_51-Sch Exp Fed Awards  (1)" xfId="41261" xr:uid="{00000000-0005-0000-0000-0000EA910000}"/>
    <cellStyle name="Currency 30" xfId="6639" xr:uid="{00000000-0005-0000-0000-0000EB910000}"/>
    <cellStyle name="Currency 31" xfId="6640" xr:uid="{00000000-0005-0000-0000-0000EC910000}"/>
    <cellStyle name="Currency 32" xfId="6641" xr:uid="{00000000-0005-0000-0000-0000ED910000}"/>
    <cellStyle name="Currency 33" xfId="6642" xr:uid="{00000000-0005-0000-0000-0000EE910000}"/>
    <cellStyle name="Currency 34" xfId="6643" xr:uid="{00000000-0005-0000-0000-0000EF910000}"/>
    <cellStyle name="Currency 35" xfId="6644" xr:uid="{00000000-0005-0000-0000-0000F0910000}"/>
    <cellStyle name="Currency 36" xfId="6645" xr:uid="{00000000-0005-0000-0000-0000F1910000}"/>
    <cellStyle name="Currency 37" xfId="6646" xr:uid="{00000000-0005-0000-0000-0000F2910000}"/>
    <cellStyle name="Currency 38" xfId="6647" xr:uid="{00000000-0005-0000-0000-0000F3910000}"/>
    <cellStyle name="Currency 39" xfId="6648" xr:uid="{00000000-0005-0000-0000-0000F4910000}"/>
    <cellStyle name="Currency 4" xfId="6649" xr:uid="{00000000-0005-0000-0000-0000F5910000}"/>
    <cellStyle name="Currency 4 10" xfId="45896" xr:uid="{00000000-0005-0000-0000-0000F6910000}"/>
    <cellStyle name="Currency 4 2" xfId="6650" xr:uid="{00000000-0005-0000-0000-0000F7910000}"/>
    <cellStyle name="Currency 4 2 2" xfId="6651" xr:uid="{00000000-0005-0000-0000-0000F8910000}"/>
    <cellStyle name="Currency 4 2_51-Sch Exp Fed Awards  (1)" xfId="41280" xr:uid="{00000000-0005-0000-0000-0000F9910000}"/>
    <cellStyle name="Currency 4 3" xfId="6652" xr:uid="{00000000-0005-0000-0000-0000FA910000}"/>
    <cellStyle name="Currency 4 3 2" xfId="6653" xr:uid="{00000000-0005-0000-0000-0000FB910000}"/>
    <cellStyle name="Currency 4 3_51-Sch Exp Fed Awards  (1)" xfId="41281" xr:uid="{00000000-0005-0000-0000-0000FC910000}"/>
    <cellStyle name="Currency 4 4" xfId="6654" xr:uid="{00000000-0005-0000-0000-0000FD910000}"/>
    <cellStyle name="Currency 4 4 2" xfId="41283" xr:uid="{00000000-0005-0000-0000-0000FE910000}"/>
    <cellStyle name="Currency 4 4 2 2" xfId="45898" xr:uid="{00000000-0005-0000-0000-0000FF910000}"/>
    <cellStyle name="Currency 4 4 3" xfId="41284" xr:uid="{00000000-0005-0000-0000-000000920000}"/>
    <cellStyle name="Currency 4 4 4" xfId="45897" xr:uid="{00000000-0005-0000-0000-000001920000}"/>
    <cellStyle name="Currency 4 4_51-Sch Exp Fed Awards  (1)" xfId="41282" xr:uid="{00000000-0005-0000-0000-000002920000}"/>
    <cellStyle name="Currency 4 5" xfId="14460" xr:uid="{00000000-0005-0000-0000-000003920000}"/>
    <cellStyle name="Currency 4 5 2" xfId="41286" xr:uid="{00000000-0005-0000-0000-000004920000}"/>
    <cellStyle name="Currency 4 5 2 2" xfId="45900" xr:uid="{00000000-0005-0000-0000-000005920000}"/>
    <cellStyle name="Currency 4 5 3" xfId="45899" xr:uid="{00000000-0005-0000-0000-000006920000}"/>
    <cellStyle name="Currency 4 5_51-Sch Exp Fed Awards  (1)" xfId="41285" xr:uid="{00000000-0005-0000-0000-000007920000}"/>
    <cellStyle name="Currency 4 6" xfId="14461" xr:uid="{00000000-0005-0000-0000-000008920000}"/>
    <cellStyle name="Currency 4 6 2" xfId="45901" xr:uid="{00000000-0005-0000-0000-000009920000}"/>
    <cellStyle name="Currency 4 7" xfId="41287" xr:uid="{00000000-0005-0000-0000-00000A920000}"/>
    <cellStyle name="Currency 4 7 2" xfId="41288" xr:uid="{00000000-0005-0000-0000-00000B920000}"/>
    <cellStyle name="Currency 4 7 2 2" xfId="45903" xr:uid="{00000000-0005-0000-0000-00000C920000}"/>
    <cellStyle name="Currency 4 7 3" xfId="45902" xr:uid="{00000000-0005-0000-0000-00000D920000}"/>
    <cellStyle name="Currency 4 8" xfId="41289" xr:uid="{00000000-0005-0000-0000-00000E920000}"/>
    <cellStyle name="Currency 4 8 2" xfId="41290" xr:uid="{00000000-0005-0000-0000-00000F920000}"/>
    <cellStyle name="Currency 4 9" xfId="41291" xr:uid="{00000000-0005-0000-0000-000010920000}"/>
    <cellStyle name="Currency 4 9 2" xfId="41292" xr:uid="{00000000-0005-0000-0000-000011920000}"/>
    <cellStyle name="Currency 4_51-Sch Exp Fed Awards  (1)" xfId="41279" xr:uid="{00000000-0005-0000-0000-000012920000}"/>
    <cellStyle name="Currency 40" xfId="6655" xr:uid="{00000000-0005-0000-0000-000013920000}"/>
    <cellStyle name="Currency 41" xfId="6656" xr:uid="{00000000-0005-0000-0000-000014920000}"/>
    <cellStyle name="Currency 42" xfId="6657" xr:uid="{00000000-0005-0000-0000-000015920000}"/>
    <cellStyle name="Currency 43" xfId="6658" xr:uid="{00000000-0005-0000-0000-000016920000}"/>
    <cellStyle name="Currency 44" xfId="6659" xr:uid="{00000000-0005-0000-0000-000017920000}"/>
    <cellStyle name="Currency 45" xfId="6660" xr:uid="{00000000-0005-0000-0000-000018920000}"/>
    <cellStyle name="Currency 46" xfId="6661" xr:uid="{00000000-0005-0000-0000-000019920000}"/>
    <cellStyle name="Currency 47" xfId="6662" xr:uid="{00000000-0005-0000-0000-00001A920000}"/>
    <cellStyle name="Currency 48" xfId="6663" xr:uid="{00000000-0005-0000-0000-00001B920000}"/>
    <cellStyle name="Currency 49" xfId="6664" xr:uid="{00000000-0005-0000-0000-00001C920000}"/>
    <cellStyle name="Currency 5" xfId="6665" xr:uid="{00000000-0005-0000-0000-00001D920000}"/>
    <cellStyle name="Currency 5 10" xfId="6666" xr:uid="{00000000-0005-0000-0000-00001E920000}"/>
    <cellStyle name="Currency 5 11" xfId="6667" xr:uid="{00000000-0005-0000-0000-00001F920000}"/>
    <cellStyle name="Currency 5 12" xfId="46768" xr:uid="{00000000-0005-0000-0000-000020920000}"/>
    <cellStyle name="Currency 5 13" xfId="46769" xr:uid="{00000000-0005-0000-0000-000021920000}"/>
    <cellStyle name="Currency 5 14" xfId="46770" xr:uid="{00000000-0005-0000-0000-000022920000}"/>
    <cellStyle name="Currency 5 15" xfId="46771" xr:uid="{00000000-0005-0000-0000-000023920000}"/>
    <cellStyle name="Currency 5 2" xfId="6668" xr:uid="{00000000-0005-0000-0000-000024920000}"/>
    <cellStyle name="Currency 5 2 2" xfId="6669" xr:uid="{00000000-0005-0000-0000-000025920000}"/>
    <cellStyle name="Currency 5 2 3" xfId="6670" xr:uid="{00000000-0005-0000-0000-000026920000}"/>
    <cellStyle name="Currency 5 2 4" xfId="6671" xr:uid="{00000000-0005-0000-0000-000027920000}"/>
    <cellStyle name="Currency 5 2_51-Sch Exp Fed Awards  (1)" xfId="41294" xr:uid="{00000000-0005-0000-0000-000028920000}"/>
    <cellStyle name="Currency 5 3" xfId="6672" xr:uid="{00000000-0005-0000-0000-000029920000}"/>
    <cellStyle name="Currency 5 3 2" xfId="6673" xr:uid="{00000000-0005-0000-0000-00002A920000}"/>
    <cellStyle name="Currency 5 3 3" xfId="6674" xr:uid="{00000000-0005-0000-0000-00002B920000}"/>
    <cellStyle name="Currency 5 3 4" xfId="6675" xr:uid="{00000000-0005-0000-0000-00002C920000}"/>
    <cellStyle name="Currency 5 3_51-Sch Exp Fed Awards  (1)" xfId="41295" xr:uid="{00000000-0005-0000-0000-00002D920000}"/>
    <cellStyle name="Currency 5 4" xfId="6676" xr:uid="{00000000-0005-0000-0000-00002E920000}"/>
    <cellStyle name="Currency 5 5" xfId="6677" xr:uid="{00000000-0005-0000-0000-00002F920000}"/>
    <cellStyle name="Currency 5 6" xfId="6678" xr:uid="{00000000-0005-0000-0000-000030920000}"/>
    <cellStyle name="Currency 5 7" xfId="6679" xr:uid="{00000000-0005-0000-0000-000031920000}"/>
    <cellStyle name="Currency 5 8" xfId="6680" xr:uid="{00000000-0005-0000-0000-000032920000}"/>
    <cellStyle name="Currency 5 9" xfId="6681" xr:uid="{00000000-0005-0000-0000-000033920000}"/>
    <cellStyle name="Currency 5_51-Sch Exp Fed Awards  (1)" xfId="41293" xr:uid="{00000000-0005-0000-0000-000034920000}"/>
    <cellStyle name="Currency 50" xfId="6682" xr:uid="{00000000-0005-0000-0000-000035920000}"/>
    <cellStyle name="Currency 51" xfId="6683" xr:uid="{00000000-0005-0000-0000-000036920000}"/>
    <cellStyle name="Currency 52" xfId="6684" xr:uid="{00000000-0005-0000-0000-000037920000}"/>
    <cellStyle name="Currency 53" xfId="6685" xr:uid="{00000000-0005-0000-0000-000038920000}"/>
    <cellStyle name="Currency 54" xfId="6686" xr:uid="{00000000-0005-0000-0000-000039920000}"/>
    <cellStyle name="Currency 55" xfId="6687" xr:uid="{00000000-0005-0000-0000-00003A920000}"/>
    <cellStyle name="Currency 56" xfId="6688" xr:uid="{00000000-0005-0000-0000-00003B920000}"/>
    <cellStyle name="Currency 57" xfId="6689" xr:uid="{00000000-0005-0000-0000-00003C920000}"/>
    <cellStyle name="Currency 58" xfId="6690" xr:uid="{00000000-0005-0000-0000-00003D920000}"/>
    <cellStyle name="Currency 59" xfId="6691" xr:uid="{00000000-0005-0000-0000-00003E920000}"/>
    <cellStyle name="Currency 6" xfId="6692" xr:uid="{00000000-0005-0000-0000-00003F920000}"/>
    <cellStyle name="Currency 6 10" xfId="6693" xr:uid="{00000000-0005-0000-0000-000040920000}"/>
    <cellStyle name="Currency 6 11" xfId="6694" xr:uid="{00000000-0005-0000-0000-000041920000}"/>
    <cellStyle name="Currency 6 2" xfId="6695" xr:uid="{00000000-0005-0000-0000-000042920000}"/>
    <cellStyle name="Currency 6 2 2" xfId="6696" xr:uid="{00000000-0005-0000-0000-000043920000}"/>
    <cellStyle name="Currency 6 2 3" xfId="6697" xr:uid="{00000000-0005-0000-0000-000044920000}"/>
    <cellStyle name="Currency 6 2 4" xfId="6698" xr:uid="{00000000-0005-0000-0000-000045920000}"/>
    <cellStyle name="Currency 6 2_51-Sch Exp Fed Awards  (1)" xfId="41297" xr:uid="{00000000-0005-0000-0000-000046920000}"/>
    <cellStyle name="Currency 6 3" xfId="6699" xr:uid="{00000000-0005-0000-0000-000047920000}"/>
    <cellStyle name="Currency 6 4" xfId="6700" xr:uid="{00000000-0005-0000-0000-000048920000}"/>
    <cellStyle name="Currency 6 5" xfId="6701" xr:uid="{00000000-0005-0000-0000-000049920000}"/>
    <cellStyle name="Currency 6 6" xfId="6702" xr:uid="{00000000-0005-0000-0000-00004A920000}"/>
    <cellStyle name="Currency 6 7" xfId="6703" xr:uid="{00000000-0005-0000-0000-00004B920000}"/>
    <cellStyle name="Currency 6 8" xfId="6704" xr:uid="{00000000-0005-0000-0000-00004C920000}"/>
    <cellStyle name="Currency 6 9" xfId="6705" xr:uid="{00000000-0005-0000-0000-00004D920000}"/>
    <cellStyle name="Currency 6_51-Sch Exp Fed Awards  (1)" xfId="41296" xr:uid="{00000000-0005-0000-0000-00004E920000}"/>
    <cellStyle name="Currency 60" xfId="6706" xr:uid="{00000000-0005-0000-0000-00004F920000}"/>
    <cellStyle name="Currency 61" xfId="6707" xr:uid="{00000000-0005-0000-0000-000050920000}"/>
    <cellStyle name="Currency 62" xfId="6708" xr:uid="{00000000-0005-0000-0000-000051920000}"/>
    <cellStyle name="Currency 63" xfId="6709" xr:uid="{00000000-0005-0000-0000-000052920000}"/>
    <cellStyle name="Currency 64" xfId="6710" xr:uid="{00000000-0005-0000-0000-000053920000}"/>
    <cellStyle name="Currency 65" xfId="6711" xr:uid="{00000000-0005-0000-0000-000054920000}"/>
    <cellStyle name="Currency 66" xfId="6712" xr:uid="{00000000-0005-0000-0000-000055920000}"/>
    <cellStyle name="Currency 67" xfId="6713" xr:uid="{00000000-0005-0000-0000-000056920000}"/>
    <cellStyle name="Currency 68" xfId="6714" xr:uid="{00000000-0005-0000-0000-000057920000}"/>
    <cellStyle name="Currency 69" xfId="6715" xr:uid="{00000000-0005-0000-0000-000058920000}"/>
    <cellStyle name="Currency 7" xfId="6716" xr:uid="{00000000-0005-0000-0000-000059920000}"/>
    <cellStyle name="Currency 7 2" xfId="6717" xr:uid="{00000000-0005-0000-0000-00005A920000}"/>
    <cellStyle name="Currency 7 2 2" xfId="6718" xr:uid="{00000000-0005-0000-0000-00005B920000}"/>
    <cellStyle name="Currency 7 2_51-Sch Exp Fed Awards  (1)" xfId="41299" xr:uid="{00000000-0005-0000-0000-00005C920000}"/>
    <cellStyle name="Currency 7 3" xfId="6719" xr:uid="{00000000-0005-0000-0000-00005D920000}"/>
    <cellStyle name="Currency 7 4" xfId="6720" xr:uid="{00000000-0005-0000-0000-00005E920000}"/>
    <cellStyle name="Currency 7 4 2" xfId="6721" xr:uid="{00000000-0005-0000-0000-00005F920000}"/>
    <cellStyle name="Currency 7 4 3" xfId="6722" xr:uid="{00000000-0005-0000-0000-000060920000}"/>
    <cellStyle name="Currency 7 4_51-Sch Exp Fed Awards  (1)" xfId="41300" xr:uid="{00000000-0005-0000-0000-000061920000}"/>
    <cellStyle name="Currency 7 5" xfId="6723" xr:uid="{00000000-0005-0000-0000-000062920000}"/>
    <cellStyle name="Currency 7 5 2" xfId="6724" xr:uid="{00000000-0005-0000-0000-000063920000}"/>
    <cellStyle name="Currency 7 5 3" xfId="6725" xr:uid="{00000000-0005-0000-0000-000064920000}"/>
    <cellStyle name="Currency 7 5_51-Sch Exp Fed Awards  (1)" xfId="41301" xr:uid="{00000000-0005-0000-0000-000065920000}"/>
    <cellStyle name="Currency 7 6" xfId="6726" xr:uid="{00000000-0005-0000-0000-000066920000}"/>
    <cellStyle name="Currency 7 7" xfId="6727" xr:uid="{00000000-0005-0000-0000-000067920000}"/>
    <cellStyle name="Currency 7 8" xfId="6728" xr:uid="{00000000-0005-0000-0000-000068920000}"/>
    <cellStyle name="Currency 7 9" xfId="6729" xr:uid="{00000000-0005-0000-0000-000069920000}"/>
    <cellStyle name="Currency 7_51-Sch Exp Fed Awards  (1)" xfId="41298" xr:uid="{00000000-0005-0000-0000-00006A920000}"/>
    <cellStyle name="Currency 70" xfId="6730" xr:uid="{00000000-0005-0000-0000-00006B920000}"/>
    <cellStyle name="Currency 71" xfId="6731" xr:uid="{00000000-0005-0000-0000-00006C920000}"/>
    <cellStyle name="Currency 72" xfId="6732" xr:uid="{00000000-0005-0000-0000-00006D920000}"/>
    <cellStyle name="Currency 73" xfId="6733" xr:uid="{00000000-0005-0000-0000-00006E920000}"/>
    <cellStyle name="Currency 74" xfId="6734" xr:uid="{00000000-0005-0000-0000-00006F920000}"/>
    <cellStyle name="Currency 75" xfId="6735" xr:uid="{00000000-0005-0000-0000-000070920000}"/>
    <cellStyle name="Currency 76" xfId="6736" xr:uid="{00000000-0005-0000-0000-000071920000}"/>
    <cellStyle name="Currency 77" xfId="6737" xr:uid="{00000000-0005-0000-0000-000072920000}"/>
    <cellStyle name="Currency 78" xfId="6738" xr:uid="{00000000-0005-0000-0000-000073920000}"/>
    <cellStyle name="Currency 79" xfId="6739" xr:uid="{00000000-0005-0000-0000-000074920000}"/>
    <cellStyle name="Currency 8" xfId="6740" xr:uid="{00000000-0005-0000-0000-000075920000}"/>
    <cellStyle name="Currency 8 2" xfId="6741" xr:uid="{00000000-0005-0000-0000-000076920000}"/>
    <cellStyle name="Currency 8 3" xfId="6742" xr:uid="{00000000-0005-0000-0000-000077920000}"/>
    <cellStyle name="Currency 8 4" xfId="6743" xr:uid="{00000000-0005-0000-0000-000078920000}"/>
    <cellStyle name="Currency 8 5" xfId="6744" xr:uid="{00000000-0005-0000-0000-000079920000}"/>
    <cellStyle name="Currency 8_51-Sch Exp Fed Awards  (1)" xfId="41302" xr:uid="{00000000-0005-0000-0000-00007A920000}"/>
    <cellStyle name="Currency 80" xfId="6745" xr:uid="{00000000-0005-0000-0000-00007B920000}"/>
    <cellStyle name="Currency 81" xfId="6746" xr:uid="{00000000-0005-0000-0000-00007C920000}"/>
    <cellStyle name="Currency 82" xfId="6747" xr:uid="{00000000-0005-0000-0000-00007D920000}"/>
    <cellStyle name="Currency 82 2" xfId="41304" xr:uid="{00000000-0005-0000-0000-00007E920000}"/>
    <cellStyle name="Currency 82_51-Sch Exp Fed Awards  (1)" xfId="41303" xr:uid="{00000000-0005-0000-0000-00007F920000}"/>
    <cellStyle name="Currency 83" xfId="6748" xr:uid="{00000000-0005-0000-0000-000080920000}"/>
    <cellStyle name="Currency 83 2" xfId="41306" xr:uid="{00000000-0005-0000-0000-000081920000}"/>
    <cellStyle name="Currency 83_51-Sch Exp Fed Awards  (1)" xfId="41305" xr:uid="{00000000-0005-0000-0000-000082920000}"/>
    <cellStyle name="Currency 84" xfId="6749" xr:uid="{00000000-0005-0000-0000-000083920000}"/>
    <cellStyle name="Currency 84 2" xfId="41308" xr:uid="{00000000-0005-0000-0000-000084920000}"/>
    <cellStyle name="Currency 84_51-Sch Exp Fed Awards  (1)" xfId="41307" xr:uid="{00000000-0005-0000-0000-000085920000}"/>
    <cellStyle name="Currency 85" xfId="6750" xr:uid="{00000000-0005-0000-0000-000086920000}"/>
    <cellStyle name="Currency 85 2" xfId="41310" xr:uid="{00000000-0005-0000-0000-000087920000}"/>
    <cellStyle name="Currency 85_51-Sch Exp Fed Awards  (1)" xfId="41309" xr:uid="{00000000-0005-0000-0000-000088920000}"/>
    <cellStyle name="Currency 86" xfId="6751" xr:uid="{00000000-0005-0000-0000-000089920000}"/>
    <cellStyle name="Currency 86 2" xfId="41312" xr:uid="{00000000-0005-0000-0000-00008A920000}"/>
    <cellStyle name="Currency 86_51-Sch Exp Fed Awards  (1)" xfId="41311" xr:uid="{00000000-0005-0000-0000-00008B920000}"/>
    <cellStyle name="Currency 87" xfId="6752" xr:uid="{00000000-0005-0000-0000-00008C920000}"/>
    <cellStyle name="Currency 88" xfId="6753" xr:uid="{00000000-0005-0000-0000-00008D920000}"/>
    <cellStyle name="Currency 89" xfId="6754" xr:uid="{00000000-0005-0000-0000-00008E920000}"/>
    <cellStyle name="Currency 9" xfId="6755" xr:uid="{00000000-0005-0000-0000-00008F920000}"/>
    <cellStyle name="Currency 9 2" xfId="6756" xr:uid="{00000000-0005-0000-0000-000090920000}"/>
    <cellStyle name="Currency 9 3" xfId="6757" xr:uid="{00000000-0005-0000-0000-000091920000}"/>
    <cellStyle name="Currency 9 4" xfId="6758" xr:uid="{00000000-0005-0000-0000-000092920000}"/>
    <cellStyle name="Currency 9_51-Sch Exp Fed Awards  (1)" xfId="41313" xr:uid="{00000000-0005-0000-0000-000093920000}"/>
    <cellStyle name="Currency 90" xfId="6759" xr:uid="{00000000-0005-0000-0000-000094920000}"/>
    <cellStyle name="Currency 91" xfId="6760" xr:uid="{00000000-0005-0000-0000-000095920000}"/>
    <cellStyle name="Currency 92" xfId="6761" xr:uid="{00000000-0005-0000-0000-000096920000}"/>
    <cellStyle name="Currency 93" xfId="6762" xr:uid="{00000000-0005-0000-0000-000097920000}"/>
    <cellStyle name="Currency 94" xfId="6763" xr:uid="{00000000-0005-0000-0000-000098920000}"/>
    <cellStyle name="Currency 95" xfId="6764" xr:uid="{00000000-0005-0000-0000-000099920000}"/>
    <cellStyle name="Currency 96" xfId="6765" xr:uid="{00000000-0005-0000-0000-00009A920000}"/>
    <cellStyle name="Currency 97" xfId="8267" xr:uid="{00000000-0005-0000-0000-00009B920000}"/>
    <cellStyle name="Currency 97 2" xfId="14462" xr:uid="{00000000-0005-0000-0000-00009C920000}"/>
    <cellStyle name="Currency 98" xfId="8269" xr:uid="{00000000-0005-0000-0000-00009D920000}"/>
    <cellStyle name="Currency 98 2" xfId="14463" xr:uid="{00000000-0005-0000-0000-00009E920000}"/>
    <cellStyle name="Currency 99" xfId="14464" xr:uid="{00000000-0005-0000-0000-00009F920000}"/>
    <cellStyle name="Currency0" xfId="6766" xr:uid="{00000000-0005-0000-0000-0000A0920000}"/>
    <cellStyle name="Date" xfId="6767" xr:uid="{00000000-0005-0000-0000-0000A1920000}"/>
    <cellStyle name="Explanatory Text" xfId="23" builtinId="53" customBuiltin="1"/>
    <cellStyle name="Explanatory Text 2" xfId="6768" xr:uid="{00000000-0005-0000-0000-0000A3920000}"/>
    <cellStyle name="Explanatory Text 2 2" xfId="6769" xr:uid="{00000000-0005-0000-0000-0000A4920000}"/>
    <cellStyle name="Explanatory Text 2 3" xfId="6770" xr:uid="{00000000-0005-0000-0000-0000A5920000}"/>
    <cellStyle name="Explanatory Text 2_411200-10 -20" xfId="41314" xr:uid="{00000000-0005-0000-0000-0000A6920000}"/>
    <cellStyle name="Explanatory Text 3" xfId="14465" xr:uid="{00000000-0005-0000-0000-0000A7920000}"/>
    <cellStyle name="Explanatory Text 3 2" xfId="45904" xr:uid="{00000000-0005-0000-0000-0000A8920000}"/>
    <cellStyle name="Fixed" xfId="6771" xr:uid="{00000000-0005-0000-0000-0000A9920000}"/>
    <cellStyle name="Good" xfId="14" builtinId="26" customBuiltin="1"/>
    <cellStyle name="Good 2" xfId="6772" xr:uid="{00000000-0005-0000-0000-0000AB920000}"/>
    <cellStyle name="Good 2 2" xfId="6773" xr:uid="{00000000-0005-0000-0000-0000AC920000}"/>
    <cellStyle name="Good 2 2 2" xfId="6774" xr:uid="{00000000-0005-0000-0000-0000AD920000}"/>
    <cellStyle name="Good 2 2_411200-10 -20" xfId="41315" xr:uid="{00000000-0005-0000-0000-0000AE920000}"/>
    <cellStyle name="Good 2 3" xfId="6775" xr:uid="{00000000-0005-0000-0000-0000AF920000}"/>
    <cellStyle name="Good 2 4" xfId="6776" xr:uid="{00000000-0005-0000-0000-0000B0920000}"/>
    <cellStyle name="Good 2 5" xfId="6777" xr:uid="{00000000-0005-0000-0000-0000B1920000}"/>
    <cellStyle name="Good 2_411200-10 -20" xfId="41316" xr:uid="{00000000-0005-0000-0000-0000B2920000}"/>
    <cellStyle name="Good 3" xfId="6778" xr:uid="{00000000-0005-0000-0000-0000B3920000}"/>
    <cellStyle name="Good 3 2" xfId="14466" xr:uid="{00000000-0005-0000-0000-0000B4920000}"/>
    <cellStyle name="Good 3 3" xfId="14467" xr:uid="{00000000-0005-0000-0000-0000B5920000}"/>
    <cellStyle name="Good 3 4" xfId="45905" xr:uid="{00000000-0005-0000-0000-0000B6920000}"/>
    <cellStyle name="Good 3_51-Sch Exp Fed Awards  (1)" xfId="41317" xr:uid="{00000000-0005-0000-0000-0000B7920000}"/>
    <cellStyle name="Heading" xfId="56" xr:uid="{00000000-0005-0000-0000-0000B8920000}"/>
    <cellStyle name="Heading 1" xfId="10" builtinId="16" customBuiltin="1"/>
    <cellStyle name="Heading 1 2" xfId="6779" xr:uid="{00000000-0005-0000-0000-0000BA920000}"/>
    <cellStyle name="Heading 1 2 2" xfId="6780" xr:uid="{00000000-0005-0000-0000-0000BB920000}"/>
    <cellStyle name="Heading 1 2 3" xfId="6781" xr:uid="{00000000-0005-0000-0000-0000BC920000}"/>
    <cellStyle name="Heading 1 2_411200-10 -20" xfId="41318" xr:uid="{00000000-0005-0000-0000-0000BD920000}"/>
    <cellStyle name="Heading 1 3" xfId="14468" xr:uid="{00000000-0005-0000-0000-0000BE920000}"/>
    <cellStyle name="Heading 1 3 2" xfId="45906" xr:uid="{00000000-0005-0000-0000-0000BF920000}"/>
    <cellStyle name="Heading 2" xfId="11" builtinId="17" customBuiltin="1"/>
    <cellStyle name="Heading 2 2" xfId="6782" xr:uid="{00000000-0005-0000-0000-0000C1920000}"/>
    <cellStyle name="Heading 2 2 2" xfId="6783" xr:uid="{00000000-0005-0000-0000-0000C2920000}"/>
    <cellStyle name="Heading 2 2 3" xfId="6784" xr:uid="{00000000-0005-0000-0000-0000C3920000}"/>
    <cellStyle name="Heading 2 2_411200-10 -20" xfId="41319" xr:uid="{00000000-0005-0000-0000-0000C4920000}"/>
    <cellStyle name="Heading 2 3" xfId="14469" xr:uid="{00000000-0005-0000-0000-0000C5920000}"/>
    <cellStyle name="Heading 2 3 2" xfId="45907" xr:uid="{00000000-0005-0000-0000-0000C6920000}"/>
    <cellStyle name="Heading 3" xfId="12" builtinId="18" customBuiltin="1"/>
    <cellStyle name="Heading 3 2" xfId="6785" xr:uid="{00000000-0005-0000-0000-0000C8920000}"/>
    <cellStyle name="Heading 3 2 2" xfId="6786" xr:uid="{00000000-0005-0000-0000-0000C9920000}"/>
    <cellStyle name="Heading 3 2 3" xfId="6787" xr:uid="{00000000-0005-0000-0000-0000CA920000}"/>
    <cellStyle name="Heading 3 2_411200-10 -20" xfId="41320" xr:uid="{00000000-0005-0000-0000-0000CB920000}"/>
    <cellStyle name="Heading 3 3" xfId="14470" xr:uid="{00000000-0005-0000-0000-0000CC920000}"/>
    <cellStyle name="Heading 3 3 2" xfId="45908" xr:uid="{00000000-0005-0000-0000-0000CD920000}"/>
    <cellStyle name="Heading 4" xfId="13" builtinId="19" customBuiltin="1"/>
    <cellStyle name="Heading 4 2" xfId="6788" xr:uid="{00000000-0005-0000-0000-0000CF920000}"/>
    <cellStyle name="Heading 4 2 2" xfId="6789" xr:uid="{00000000-0005-0000-0000-0000D0920000}"/>
    <cellStyle name="Heading 4 2 3" xfId="6790" xr:uid="{00000000-0005-0000-0000-0000D1920000}"/>
    <cellStyle name="Heading 4 2_411200-10 -20" xfId="41321" xr:uid="{00000000-0005-0000-0000-0000D2920000}"/>
    <cellStyle name="Heading 4 3" xfId="14471" xr:uid="{00000000-0005-0000-0000-0000D3920000}"/>
    <cellStyle name="Heading 4 3 2" xfId="45909" xr:uid="{00000000-0005-0000-0000-0000D4920000}"/>
    <cellStyle name="HeadingColumn" xfId="57" xr:uid="{00000000-0005-0000-0000-0000D5920000}"/>
    <cellStyle name="HeadingYear" xfId="58" xr:uid="{00000000-0005-0000-0000-0000D6920000}"/>
    <cellStyle name="Hyperlink 2" xfId="67" xr:uid="{00000000-0005-0000-0000-0000D7920000}"/>
    <cellStyle name="Hyperlink 2 2" xfId="6791" xr:uid="{00000000-0005-0000-0000-0000D8920000}"/>
    <cellStyle name="Hyperlink 2 3" xfId="6792" xr:uid="{00000000-0005-0000-0000-0000D9920000}"/>
    <cellStyle name="Hyperlink 2_51-Sch Exp Fed Awards  (1)" xfId="41322" xr:uid="{00000000-0005-0000-0000-0000DA920000}"/>
    <cellStyle name="Hyperlink 3" xfId="6793" xr:uid="{00000000-0005-0000-0000-0000DB920000}"/>
    <cellStyle name="Hyperlink 4" xfId="46772" xr:uid="{00000000-0005-0000-0000-0000DC920000}"/>
    <cellStyle name="Input" xfId="17" builtinId="20" customBuiltin="1"/>
    <cellStyle name="Input 2" xfId="6794" xr:uid="{00000000-0005-0000-0000-0000DE920000}"/>
    <cellStyle name="Input 2 2" xfId="6795" xr:uid="{00000000-0005-0000-0000-0000DF920000}"/>
    <cellStyle name="Input 2 2 2" xfId="6796" xr:uid="{00000000-0005-0000-0000-0000E0920000}"/>
    <cellStyle name="Input 2 2 3" xfId="46773" xr:uid="{00000000-0005-0000-0000-0000E1920000}"/>
    <cellStyle name="Input 2 2_411200-10 -20" xfId="41323" xr:uid="{00000000-0005-0000-0000-0000E2920000}"/>
    <cellStyle name="Input 2 3" xfId="6797" xr:uid="{00000000-0005-0000-0000-0000E3920000}"/>
    <cellStyle name="Input 2 4" xfId="6798" xr:uid="{00000000-0005-0000-0000-0000E4920000}"/>
    <cellStyle name="Input 2 4 2" xfId="46774" xr:uid="{00000000-0005-0000-0000-0000E5920000}"/>
    <cellStyle name="Input 2 5" xfId="6799" xr:uid="{00000000-0005-0000-0000-0000E6920000}"/>
    <cellStyle name="Input 2 5 2" xfId="46775" xr:uid="{00000000-0005-0000-0000-0000E7920000}"/>
    <cellStyle name="Input 2 6" xfId="46776" xr:uid="{00000000-0005-0000-0000-0000E8920000}"/>
    <cellStyle name="Input 2_411200-10 -20" xfId="41324" xr:uid="{00000000-0005-0000-0000-0000E9920000}"/>
    <cellStyle name="Input 3" xfId="6800" xr:uid="{00000000-0005-0000-0000-0000EA920000}"/>
    <cellStyle name="Input 3 2" xfId="14472" xr:uid="{00000000-0005-0000-0000-0000EB920000}"/>
    <cellStyle name="Input 3 3" xfId="14473" xr:uid="{00000000-0005-0000-0000-0000EC920000}"/>
    <cellStyle name="Input 3 4" xfId="45910" xr:uid="{00000000-0005-0000-0000-0000ED920000}"/>
    <cellStyle name="Input 3_51-Sch Exp Fed Awards  (1)" xfId="41325" xr:uid="{00000000-0005-0000-0000-0000EE920000}"/>
    <cellStyle name="Linked Cell" xfId="20" builtinId="24" customBuiltin="1"/>
    <cellStyle name="Linked Cell 2" xfId="6801" xr:uid="{00000000-0005-0000-0000-0000F0920000}"/>
    <cellStyle name="Linked Cell 2 2" xfId="6802" xr:uid="{00000000-0005-0000-0000-0000F1920000}"/>
    <cellStyle name="Linked Cell 2 3" xfId="6803" xr:uid="{00000000-0005-0000-0000-0000F2920000}"/>
    <cellStyle name="Linked Cell 2_411200-10 -20" xfId="41326" xr:uid="{00000000-0005-0000-0000-0000F3920000}"/>
    <cellStyle name="Linked Cell 3" xfId="14474" xr:uid="{00000000-0005-0000-0000-0000F4920000}"/>
    <cellStyle name="Linked Cell 3 2" xfId="45911" xr:uid="{00000000-0005-0000-0000-0000F5920000}"/>
    <cellStyle name="Neutral" xfId="16" builtinId="28" customBuiltin="1"/>
    <cellStyle name="Neutral 2" xfId="6804" xr:uid="{00000000-0005-0000-0000-0000F7920000}"/>
    <cellStyle name="Neutral 2 2" xfId="6805" xr:uid="{00000000-0005-0000-0000-0000F8920000}"/>
    <cellStyle name="Neutral 2 2 2" xfId="6806" xr:uid="{00000000-0005-0000-0000-0000F9920000}"/>
    <cellStyle name="Neutral 2 2_411200-10 -20" xfId="41327" xr:uid="{00000000-0005-0000-0000-0000FA920000}"/>
    <cellStyle name="Neutral 2 3" xfId="6807" xr:uid="{00000000-0005-0000-0000-0000FB920000}"/>
    <cellStyle name="Neutral 2 4" xfId="6808" xr:uid="{00000000-0005-0000-0000-0000FC920000}"/>
    <cellStyle name="Neutral 2 5" xfId="6809" xr:uid="{00000000-0005-0000-0000-0000FD920000}"/>
    <cellStyle name="Neutral 2_411200-10 -20" xfId="41328" xr:uid="{00000000-0005-0000-0000-0000FE920000}"/>
    <cellStyle name="Neutral 3" xfId="6810" xr:uid="{00000000-0005-0000-0000-0000FF920000}"/>
    <cellStyle name="Neutral 3 2" xfId="14475" xr:uid="{00000000-0005-0000-0000-000000930000}"/>
    <cellStyle name="Neutral 3 3" xfId="14476" xr:uid="{00000000-0005-0000-0000-000001930000}"/>
    <cellStyle name="Neutral 3 4" xfId="45912" xr:uid="{00000000-0005-0000-0000-000002930000}"/>
    <cellStyle name="Neutral 3_51-Sch Exp Fed Awards  (1)" xfId="41329" xr:uid="{00000000-0005-0000-0000-000003930000}"/>
    <cellStyle name="Normal" xfId="0" builtinId="0"/>
    <cellStyle name="Normal - Style1" xfId="6811" xr:uid="{00000000-0005-0000-0000-000005930000}"/>
    <cellStyle name="Normal - Style1 2" xfId="46778" xr:uid="{00000000-0005-0000-0000-000006930000}"/>
    <cellStyle name="Normal - Style1 3" xfId="46777" xr:uid="{00000000-0005-0000-0000-000007930000}"/>
    <cellStyle name="Normal - Style2" xfId="46779" xr:uid="{00000000-0005-0000-0000-000008930000}"/>
    <cellStyle name="Normal - Style3" xfId="46780" xr:uid="{00000000-0005-0000-0000-000009930000}"/>
    <cellStyle name="Normal - Style4" xfId="46781" xr:uid="{00000000-0005-0000-0000-00000A930000}"/>
    <cellStyle name="Normal - Style5" xfId="46782" xr:uid="{00000000-0005-0000-0000-00000B930000}"/>
    <cellStyle name="Normal 10" xfId="6812" xr:uid="{00000000-0005-0000-0000-00000C930000}"/>
    <cellStyle name="Normal 10 10" xfId="14477" xr:uid="{00000000-0005-0000-0000-00000D930000}"/>
    <cellStyle name="Normal 10 10 2" xfId="46783" xr:uid="{00000000-0005-0000-0000-00000E930000}"/>
    <cellStyle name="Normal 10 11" xfId="14478" xr:uid="{00000000-0005-0000-0000-00000F930000}"/>
    <cellStyle name="Normal 10 11 2" xfId="46784" xr:uid="{00000000-0005-0000-0000-000010930000}"/>
    <cellStyle name="Normal 10 12" xfId="46785" xr:uid="{00000000-0005-0000-0000-000011930000}"/>
    <cellStyle name="Normal 10 13" xfId="46786" xr:uid="{00000000-0005-0000-0000-000012930000}"/>
    <cellStyle name="Normal 10 14" xfId="46787" xr:uid="{00000000-0005-0000-0000-000013930000}"/>
    <cellStyle name="Normal 10 15" xfId="46788" xr:uid="{00000000-0005-0000-0000-000014930000}"/>
    <cellStyle name="Normal 10 16" xfId="46789" xr:uid="{00000000-0005-0000-0000-000015930000}"/>
    <cellStyle name="Normal 10 17" xfId="46790" xr:uid="{00000000-0005-0000-0000-000016930000}"/>
    <cellStyle name="Normal 10 2" xfId="6813" xr:uid="{00000000-0005-0000-0000-000017930000}"/>
    <cellStyle name="Normal 10 2 10" xfId="41330" xr:uid="{00000000-0005-0000-0000-000018930000}"/>
    <cellStyle name="Normal 10 2 10 2" xfId="46791" xr:uid="{00000000-0005-0000-0000-000019930000}"/>
    <cellStyle name="Normal 10 2 11" xfId="41331" xr:uid="{00000000-0005-0000-0000-00001A930000}"/>
    <cellStyle name="Normal 10 2 11 2" xfId="46792" xr:uid="{00000000-0005-0000-0000-00001B930000}"/>
    <cellStyle name="Normal 10 2 12" xfId="46793" xr:uid="{00000000-0005-0000-0000-00001C930000}"/>
    <cellStyle name="Normal 10 2 13" xfId="46794" xr:uid="{00000000-0005-0000-0000-00001D930000}"/>
    <cellStyle name="Normal 10 2 14" xfId="46795" xr:uid="{00000000-0005-0000-0000-00001E930000}"/>
    <cellStyle name="Normal 10 2 15" xfId="46796" xr:uid="{00000000-0005-0000-0000-00001F930000}"/>
    <cellStyle name="Normal 10 2 2" xfId="6814" xr:uid="{00000000-0005-0000-0000-000020930000}"/>
    <cellStyle name="Normal 10 2 2 2" xfId="6815" xr:uid="{00000000-0005-0000-0000-000021930000}"/>
    <cellStyle name="Normal 10 2 2 2 2" xfId="6816" xr:uid="{00000000-0005-0000-0000-000022930000}"/>
    <cellStyle name="Normal 10 2 2 2 2 2" xfId="6817" xr:uid="{00000000-0005-0000-0000-000023930000}"/>
    <cellStyle name="Normal 10 2 2 2 2 2 2" xfId="14479" xr:uid="{00000000-0005-0000-0000-000024930000}"/>
    <cellStyle name="Normal 10 2 2 2 2 2 3" xfId="22419" xr:uid="{00000000-0005-0000-0000-000025930000}"/>
    <cellStyle name="Normal 10 2 2 2 2 2_51-Sch Exp Fed Awards  (1)" xfId="41334" xr:uid="{00000000-0005-0000-0000-000026930000}"/>
    <cellStyle name="Normal 10 2 2 2 2 3" xfId="14480" xr:uid="{00000000-0005-0000-0000-000027930000}"/>
    <cellStyle name="Normal 10 2 2 2 2 4" xfId="18785" xr:uid="{00000000-0005-0000-0000-000028930000}"/>
    <cellStyle name="Normal 10 2 2 2 2_51-Sch Exp Fed Awards  (1)" xfId="41333" xr:uid="{00000000-0005-0000-0000-000029930000}"/>
    <cellStyle name="Normal 10 2 2 2 3" xfId="6818" xr:uid="{00000000-0005-0000-0000-00002A930000}"/>
    <cellStyle name="Normal 10 2 2 2 3 2" xfId="14481" xr:uid="{00000000-0005-0000-0000-00002B930000}"/>
    <cellStyle name="Normal 10 2 2 2 3 3" xfId="20714" xr:uid="{00000000-0005-0000-0000-00002C930000}"/>
    <cellStyle name="Normal 10 2 2 2 3_51-Sch Exp Fed Awards  (1)" xfId="41335" xr:uid="{00000000-0005-0000-0000-00002D930000}"/>
    <cellStyle name="Normal 10 2 2 2 4" xfId="14482" xr:uid="{00000000-0005-0000-0000-00002E930000}"/>
    <cellStyle name="Normal 10 2 2 2 4 2" xfId="41337" xr:uid="{00000000-0005-0000-0000-00002F930000}"/>
    <cellStyle name="Normal 10 2 2 2 4_51-Sch Exp Fed Awards  (1)" xfId="41336" xr:uid="{00000000-0005-0000-0000-000030930000}"/>
    <cellStyle name="Normal 10 2 2 2 5" xfId="17078" xr:uid="{00000000-0005-0000-0000-000031930000}"/>
    <cellStyle name="Normal 10 2 2 2 5 2" xfId="41339" xr:uid="{00000000-0005-0000-0000-000032930000}"/>
    <cellStyle name="Normal 10 2 2 2 5_51-Sch Exp Fed Awards  (1)" xfId="41338" xr:uid="{00000000-0005-0000-0000-000033930000}"/>
    <cellStyle name="Normal 10 2 2 2 6" xfId="41340" xr:uid="{00000000-0005-0000-0000-000034930000}"/>
    <cellStyle name="Normal 10 2 2 2 6 2" xfId="41341" xr:uid="{00000000-0005-0000-0000-000035930000}"/>
    <cellStyle name="Normal 10 2 2 2 7" xfId="41342" xr:uid="{00000000-0005-0000-0000-000036930000}"/>
    <cellStyle name="Normal 10 2 2 2 8" xfId="41343" xr:uid="{00000000-0005-0000-0000-000037930000}"/>
    <cellStyle name="Normal 10 2 2 2_51-Sch Exp Fed Awards  (1)" xfId="41332" xr:uid="{00000000-0005-0000-0000-000038930000}"/>
    <cellStyle name="Normal 10 2 2 3" xfId="6819" xr:uid="{00000000-0005-0000-0000-000039930000}"/>
    <cellStyle name="Normal 10 2 2 3 2" xfId="6820" xr:uid="{00000000-0005-0000-0000-00003A930000}"/>
    <cellStyle name="Normal 10 2 2 3 2 2" xfId="14483" xr:uid="{00000000-0005-0000-0000-00003B930000}"/>
    <cellStyle name="Normal 10 2 2 3 2 3" xfId="22418" xr:uid="{00000000-0005-0000-0000-00003C930000}"/>
    <cellStyle name="Normal 10 2 2 3 2_51-Sch Exp Fed Awards  (1)" xfId="41345" xr:uid="{00000000-0005-0000-0000-00003D930000}"/>
    <cellStyle name="Normal 10 2 2 3 3" xfId="14484" xr:uid="{00000000-0005-0000-0000-00003E930000}"/>
    <cellStyle name="Normal 10 2 2 3 4" xfId="18784" xr:uid="{00000000-0005-0000-0000-00003F930000}"/>
    <cellStyle name="Normal 10 2 2 3_51-Sch Exp Fed Awards  (1)" xfId="41344" xr:uid="{00000000-0005-0000-0000-000040930000}"/>
    <cellStyle name="Normal 10 2 2 4" xfId="6821" xr:uid="{00000000-0005-0000-0000-000041930000}"/>
    <cellStyle name="Normal 10 2 2 4 2" xfId="14485" xr:uid="{00000000-0005-0000-0000-000042930000}"/>
    <cellStyle name="Normal 10 2 2 4 3" xfId="20713" xr:uid="{00000000-0005-0000-0000-000043930000}"/>
    <cellStyle name="Normal 10 2 2 4_51-Sch Exp Fed Awards  (1)" xfId="41346" xr:uid="{00000000-0005-0000-0000-000044930000}"/>
    <cellStyle name="Normal 10 2 2 5" xfId="14486" xr:uid="{00000000-0005-0000-0000-000045930000}"/>
    <cellStyle name="Normal 10 2 2 5 2" xfId="41348" xr:uid="{00000000-0005-0000-0000-000046930000}"/>
    <cellStyle name="Normal 10 2 2 5_51-Sch Exp Fed Awards  (1)" xfId="41347" xr:uid="{00000000-0005-0000-0000-000047930000}"/>
    <cellStyle name="Normal 10 2 2 6" xfId="17077" xr:uid="{00000000-0005-0000-0000-000048930000}"/>
    <cellStyle name="Normal 10 2 2 6 2" xfId="41350" xr:uid="{00000000-0005-0000-0000-000049930000}"/>
    <cellStyle name="Normal 10 2 2 6_51-Sch Exp Fed Awards  (1)" xfId="41349" xr:uid="{00000000-0005-0000-0000-00004A930000}"/>
    <cellStyle name="Normal 10 2 2 7" xfId="41351" xr:uid="{00000000-0005-0000-0000-00004B930000}"/>
    <cellStyle name="Normal 10 2 2 7 2" xfId="41352" xr:uid="{00000000-0005-0000-0000-00004C930000}"/>
    <cellStyle name="Normal 10 2 2 8" xfId="41353" xr:uid="{00000000-0005-0000-0000-00004D930000}"/>
    <cellStyle name="Normal 10 2 2 9" xfId="41354" xr:uid="{00000000-0005-0000-0000-00004E930000}"/>
    <cellStyle name="Normal 10 2 2_411200-10 -20" xfId="41355" xr:uid="{00000000-0005-0000-0000-00004F930000}"/>
    <cellStyle name="Normal 10 2 3" xfId="6822" xr:uid="{00000000-0005-0000-0000-000050930000}"/>
    <cellStyle name="Normal 10 2 3 2" xfId="6823" xr:uid="{00000000-0005-0000-0000-000051930000}"/>
    <cellStyle name="Normal 10 2 3 2 2" xfId="6824" xr:uid="{00000000-0005-0000-0000-000052930000}"/>
    <cellStyle name="Normal 10 2 3 2 2 2" xfId="14487" xr:uid="{00000000-0005-0000-0000-000053930000}"/>
    <cellStyle name="Normal 10 2 3 2 2 3" xfId="22420" xr:uid="{00000000-0005-0000-0000-000054930000}"/>
    <cellStyle name="Normal 10 2 3 2 2_51-Sch Exp Fed Awards  (1)" xfId="41358" xr:uid="{00000000-0005-0000-0000-000055930000}"/>
    <cellStyle name="Normal 10 2 3 2 3" xfId="14488" xr:uid="{00000000-0005-0000-0000-000056930000}"/>
    <cellStyle name="Normal 10 2 3 2 4" xfId="18786" xr:uid="{00000000-0005-0000-0000-000057930000}"/>
    <cellStyle name="Normal 10 2 3 2_51-Sch Exp Fed Awards  (1)" xfId="41357" xr:uid="{00000000-0005-0000-0000-000058930000}"/>
    <cellStyle name="Normal 10 2 3 3" xfId="6825" xr:uid="{00000000-0005-0000-0000-000059930000}"/>
    <cellStyle name="Normal 10 2 3 3 2" xfId="14489" xr:uid="{00000000-0005-0000-0000-00005A930000}"/>
    <cellStyle name="Normal 10 2 3 3 3" xfId="20715" xr:uid="{00000000-0005-0000-0000-00005B930000}"/>
    <cellStyle name="Normal 10 2 3 3_51-Sch Exp Fed Awards  (1)" xfId="41359" xr:uid="{00000000-0005-0000-0000-00005C930000}"/>
    <cellStyle name="Normal 10 2 3 4" xfId="14490" xr:uid="{00000000-0005-0000-0000-00005D930000}"/>
    <cellStyle name="Normal 10 2 3 4 2" xfId="41361" xr:uid="{00000000-0005-0000-0000-00005E930000}"/>
    <cellStyle name="Normal 10 2 3 4_51-Sch Exp Fed Awards  (1)" xfId="41360" xr:uid="{00000000-0005-0000-0000-00005F930000}"/>
    <cellStyle name="Normal 10 2 3 5" xfId="17079" xr:uid="{00000000-0005-0000-0000-000060930000}"/>
    <cellStyle name="Normal 10 2 3 5 2" xfId="41363" xr:uid="{00000000-0005-0000-0000-000061930000}"/>
    <cellStyle name="Normal 10 2 3 5_51-Sch Exp Fed Awards  (1)" xfId="41362" xr:uid="{00000000-0005-0000-0000-000062930000}"/>
    <cellStyle name="Normal 10 2 3 6" xfId="41364" xr:uid="{00000000-0005-0000-0000-000063930000}"/>
    <cellStyle name="Normal 10 2 3 6 2" xfId="41365" xr:uid="{00000000-0005-0000-0000-000064930000}"/>
    <cellStyle name="Normal 10 2 3 7" xfId="41366" xr:uid="{00000000-0005-0000-0000-000065930000}"/>
    <cellStyle name="Normal 10 2 3 8" xfId="41367" xr:uid="{00000000-0005-0000-0000-000066930000}"/>
    <cellStyle name="Normal 10 2 3_51-Sch Exp Fed Awards  (1)" xfId="41356" xr:uid="{00000000-0005-0000-0000-000067930000}"/>
    <cellStyle name="Normal 10 2 4" xfId="6826" xr:uid="{00000000-0005-0000-0000-000068930000}"/>
    <cellStyle name="Normal 10 2 4 2" xfId="46797" xr:uid="{00000000-0005-0000-0000-000069930000}"/>
    <cellStyle name="Normal 10 2 5" xfId="6827" xr:uid="{00000000-0005-0000-0000-00006A930000}"/>
    <cellStyle name="Normal 10 2 5 2" xfId="6828" xr:uid="{00000000-0005-0000-0000-00006B930000}"/>
    <cellStyle name="Normal 10 2 5 2 2" xfId="14491" xr:uid="{00000000-0005-0000-0000-00006C930000}"/>
    <cellStyle name="Normal 10 2 5 2 3" xfId="22417" xr:uid="{00000000-0005-0000-0000-00006D930000}"/>
    <cellStyle name="Normal 10 2 5 2_51-Sch Exp Fed Awards  (1)" xfId="41369" xr:uid="{00000000-0005-0000-0000-00006E930000}"/>
    <cellStyle name="Normal 10 2 5 3" xfId="14492" xr:uid="{00000000-0005-0000-0000-00006F930000}"/>
    <cellStyle name="Normal 10 2 5 4" xfId="18783" xr:uid="{00000000-0005-0000-0000-000070930000}"/>
    <cellStyle name="Normal 10 2 5 5" xfId="46798" xr:uid="{00000000-0005-0000-0000-000071930000}"/>
    <cellStyle name="Normal 10 2 5_51-Sch Exp Fed Awards  (1)" xfId="41368" xr:uid="{00000000-0005-0000-0000-000072930000}"/>
    <cellStyle name="Normal 10 2 6" xfId="6829" xr:uid="{00000000-0005-0000-0000-000073930000}"/>
    <cellStyle name="Normal 10 2 6 2" xfId="14493" xr:uid="{00000000-0005-0000-0000-000074930000}"/>
    <cellStyle name="Normal 10 2 6 3" xfId="20712" xr:uid="{00000000-0005-0000-0000-000075930000}"/>
    <cellStyle name="Normal 10 2 6 4" xfId="46799" xr:uid="{00000000-0005-0000-0000-000076930000}"/>
    <cellStyle name="Normal 10 2 6_51-Sch Exp Fed Awards  (1)" xfId="41370" xr:uid="{00000000-0005-0000-0000-000077930000}"/>
    <cellStyle name="Normal 10 2 7" xfId="14494" xr:uid="{00000000-0005-0000-0000-000078930000}"/>
    <cellStyle name="Normal 10 2 7 2" xfId="41372" xr:uid="{00000000-0005-0000-0000-000079930000}"/>
    <cellStyle name="Normal 10 2 7 3" xfId="46800" xr:uid="{00000000-0005-0000-0000-00007A930000}"/>
    <cellStyle name="Normal 10 2 7_51-Sch Exp Fed Awards  (1)" xfId="41371" xr:uid="{00000000-0005-0000-0000-00007B930000}"/>
    <cellStyle name="Normal 10 2 8" xfId="17076" xr:uid="{00000000-0005-0000-0000-00007C930000}"/>
    <cellStyle name="Normal 10 2 8 2" xfId="41374" xr:uid="{00000000-0005-0000-0000-00007D930000}"/>
    <cellStyle name="Normal 10 2 8 3" xfId="46801" xr:uid="{00000000-0005-0000-0000-00007E930000}"/>
    <cellStyle name="Normal 10 2 8_51-Sch Exp Fed Awards  (1)" xfId="41373" xr:uid="{00000000-0005-0000-0000-00007F930000}"/>
    <cellStyle name="Normal 10 2 9" xfId="41375" xr:uid="{00000000-0005-0000-0000-000080930000}"/>
    <cellStyle name="Normal 10 2 9 2" xfId="41376" xr:uid="{00000000-0005-0000-0000-000081930000}"/>
    <cellStyle name="Normal 10 2 9 3" xfId="46802" xr:uid="{00000000-0005-0000-0000-000082930000}"/>
    <cellStyle name="Normal 10 2_411200-10 -20" xfId="41377" xr:uid="{00000000-0005-0000-0000-000083930000}"/>
    <cellStyle name="Normal 10 3" xfId="6830" xr:uid="{00000000-0005-0000-0000-000084930000}"/>
    <cellStyle name="Normal 10 3 2" xfId="6831" xr:uid="{00000000-0005-0000-0000-000085930000}"/>
    <cellStyle name="Normal 10 3 2 2" xfId="6832" xr:uid="{00000000-0005-0000-0000-000086930000}"/>
    <cellStyle name="Normal 10 3 2 2 2" xfId="6833" xr:uid="{00000000-0005-0000-0000-000087930000}"/>
    <cellStyle name="Normal 10 3 2 2 2 2" xfId="14495" xr:uid="{00000000-0005-0000-0000-000088930000}"/>
    <cellStyle name="Normal 10 3 2 2 2 3" xfId="22422" xr:uid="{00000000-0005-0000-0000-000089930000}"/>
    <cellStyle name="Normal 10 3 2 2 2_51-Sch Exp Fed Awards  (1)" xfId="41380" xr:uid="{00000000-0005-0000-0000-00008A930000}"/>
    <cellStyle name="Normal 10 3 2 2 3" xfId="14496" xr:uid="{00000000-0005-0000-0000-00008B930000}"/>
    <cellStyle name="Normal 10 3 2 2 4" xfId="18788" xr:uid="{00000000-0005-0000-0000-00008C930000}"/>
    <cellStyle name="Normal 10 3 2 2_51-Sch Exp Fed Awards  (1)" xfId="41379" xr:uid="{00000000-0005-0000-0000-00008D930000}"/>
    <cellStyle name="Normal 10 3 2 3" xfId="6834" xr:uid="{00000000-0005-0000-0000-00008E930000}"/>
    <cellStyle name="Normal 10 3 2 3 2" xfId="14497" xr:uid="{00000000-0005-0000-0000-00008F930000}"/>
    <cellStyle name="Normal 10 3 2 3 3" xfId="20717" xr:uid="{00000000-0005-0000-0000-000090930000}"/>
    <cellStyle name="Normal 10 3 2 3_51-Sch Exp Fed Awards  (1)" xfId="41381" xr:uid="{00000000-0005-0000-0000-000091930000}"/>
    <cellStyle name="Normal 10 3 2 4" xfId="14498" xr:uid="{00000000-0005-0000-0000-000092930000}"/>
    <cellStyle name="Normal 10 3 2 4 2" xfId="41383" xr:uid="{00000000-0005-0000-0000-000093930000}"/>
    <cellStyle name="Normal 10 3 2 4_51-Sch Exp Fed Awards  (1)" xfId="41382" xr:uid="{00000000-0005-0000-0000-000094930000}"/>
    <cellStyle name="Normal 10 3 2 5" xfId="17081" xr:uid="{00000000-0005-0000-0000-000095930000}"/>
    <cellStyle name="Normal 10 3 2 5 2" xfId="41385" xr:uid="{00000000-0005-0000-0000-000096930000}"/>
    <cellStyle name="Normal 10 3 2 5_51-Sch Exp Fed Awards  (1)" xfId="41384" xr:uid="{00000000-0005-0000-0000-000097930000}"/>
    <cellStyle name="Normal 10 3 2 6" xfId="41386" xr:uid="{00000000-0005-0000-0000-000098930000}"/>
    <cellStyle name="Normal 10 3 2 6 2" xfId="41387" xr:uid="{00000000-0005-0000-0000-000099930000}"/>
    <cellStyle name="Normal 10 3 2 7" xfId="41388" xr:uid="{00000000-0005-0000-0000-00009A930000}"/>
    <cellStyle name="Normal 10 3 2 8" xfId="41389" xr:uid="{00000000-0005-0000-0000-00009B930000}"/>
    <cellStyle name="Normal 10 3 2_51-Sch Exp Fed Awards  (1)" xfId="41378" xr:uid="{00000000-0005-0000-0000-00009C930000}"/>
    <cellStyle name="Normal 10 3 3" xfId="6835" xr:uid="{00000000-0005-0000-0000-00009D930000}"/>
    <cellStyle name="Normal 10 3 3 2" xfId="6836" xr:uid="{00000000-0005-0000-0000-00009E930000}"/>
    <cellStyle name="Normal 10 3 3 2 2" xfId="14499" xr:uid="{00000000-0005-0000-0000-00009F930000}"/>
    <cellStyle name="Normal 10 3 3 2 3" xfId="22421" xr:uid="{00000000-0005-0000-0000-0000A0930000}"/>
    <cellStyle name="Normal 10 3 3 2_51-Sch Exp Fed Awards  (1)" xfId="41391" xr:uid="{00000000-0005-0000-0000-0000A1930000}"/>
    <cellStyle name="Normal 10 3 3 3" xfId="14500" xr:uid="{00000000-0005-0000-0000-0000A2930000}"/>
    <cellStyle name="Normal 10 3 3 4" xfId="18787" xr:uid="{00000000-0005-0000-0000-0000A3930000}"/>
    <cellStyle name="Normal 10 3 3_51-Sch Exp Fed Awards  (1)" xfId="41390" xr:uid="{00000000-0005-0000-0000-0000A4930000}"/>
    <cellStyle name="Normal 10 3 4" xfId="6837" xr:uid="{00000000-0005-0000-0000-0000A5930000}"/>
    <cellStyle name="Normal 10 3 4 2" xfId="14501" xr:uid="{00000000-0005-0000-0000-0000A6930000}"/>
    <cellStyle name="Normal 10 3 4 3" xfId="20716" xr:uid="{00000000-0005-0000-0000-0000A7930000}"/>
    <cellStyle name="Normal 10 3 4_51-Sch Exp Fed Awards  (1)" xfId="41392" xr:uid="{00000000-0005-0000-0000-0000A8930000}"/>
    <cellStyle name="Normal 10 3 5" xfId="14502" xr:uid="{00000000-0005-0000-0000-0000A9930000}"/>
    <cellStyle name="Normal 10 3 5 2" xfId="41394" xr:uid="{00000000-0005-0000-0000-0000AA930000}"/>
    <cellStyle name="Normal 10 3 5_51-Sch Exp Fed Awards  (1)" xfId="41393" xr:uid="{00000000-0005-0000-0000-0000AB930000}"/>
    <cellStyle name="Normal 10 3 6" xfId="17080" xr:uid="{00000000-0005-0000-0000-0000AC930000}"/>
    <cellStyle name="Normal 10 3 6 2" xfId="41396" xr:uid="{00000000-0005-0000-0000-0000AD930000}"/>
    <cellStyle name="Normal 10 3 6_51-Sch Exp Fed Awards  (1)" xfId="41395" xr:uid="{00000000-0005-0000-0000-0000AE930000}"/>
    <cellStyle name="Normal 10 3 7" xfId="41397" xr:uid="{00000000-0005-0000-0000-0000AF930000}"/>
    <cellStyle name="Normal 10 3 7 2" xfId="41398" xr:uid="{00000000-0005-0000-0000-0000B0930000}"/>
    <cellStyle name="Normal 10 3 8" xfId="41399" xr:uid="{00000000-0005-0000-0000-0000B1930000}"/>
    <cellStyle name="Normal 10 3 9" xfId="41400" xr:uid="{00000000-0005-0000-0000-0000B2930000}"/>
    <cellStyle name="Normal 10 3_411200-10 -20" xfId="41401" xr:uid="{00000000-0005-0000-0000-0000B3930000}"/>
    <cellStyle name="Normal 10 4" xfId="6838" xr:uid="{00000000-0005-0000-0000-0000B4930000}"/>
    <cellStyle name="Normal 10 4 2" xfId="6839" xr:uid="{00000000-0005-0000-0000-0000B5930000}"/>
    <cellStyle name="Normal 10 4 2 2" xfId="6840" xr:uid="{00000000-0005-0000-0000-0000B6930000}"/>
    <cellStyle name="Normal 10 4 2 2 2" xfId="14503" xr:uid="{00000000-0005-0000-0000-0000B7930000}"/>
    <cellStyle name="Normal 10 4 2 2 3" xfId="22423" xr:uid="{00000000-0005-0000-0000-0000B8930000}"/>
    <cellStyle name="Normal 10 4 2 2_51-Sch Exp Fed Awards  (1)" xfId="41404" xr:uid="{00000000-0005-0000-0000-0000B9930000}"/>
    <cellStyle name="Normal 10 4 2 3" xfId="14504" xr:uid="{00000000-0005-0000-0000-0000BA930000}"/>
    <cellStyle name="Normal 10 4 2 4" xfId="18789" xr:uid="{00000000-0005-0000-0000-0000BB930000}"/>
    <cellStyle name="Normal 10 4 2 5" xfId="46803" xr:uid="{00000000-0005-0000-0000-0000BC930000}"/>
    <cellStyle name="Normal 10 4 2_51-Sch Exp Fed Awards  (1)" xfId="41403" xr:uid="{00000000-0005-0000-0000-0000BD930000}"/>
    <cellStyle name="Normal 10 4 3" xfId="6841" xr:uid="{00000000-0005-0000-0000-0000BE930000}"/>
    <cellStyle name="Normal 10 4 3 2" xfId="14505" xr:uid="{00000000-0005-0000-0000-0000BF930000}"/>
    <cellStyle name="Normal 10 4 3 3" xfId="20718" xr:uid="{00000000-0005-0000-0000-0000C0930000}"/>
    <cellStyle name="Normal 10 4 3_51-Sch Exp Fed Awards  (1)" xfId="41405" xr:uid="{00000000-0005-0000-0000-0000C1930000}"/>
    <cellStyle name="Normal 10 4 4" xfId="14506" xr:uid="{00000000-0005-0000-0000-0000C2930000}"/>
    <cellStyle name="Normal 10 4 4 2" xfId="41407" xr:uid="{00000000-0005-0000-0000-0000C3930000}"/>
    <cellStyle name="Normal 10 4 4_51-Sch Exp Fed Awards  (1)" xfId="41406" xr:uid="{00000000-0005-0000-0000-0000C4930000}"/>
    <cellStyle name="Normal 10 4 5" xfId="17082" xr:uid="{00000000-0005-0000-0000-0000C5930000}"/>
    <cellStyle name="Normal 10 4 5 2" xfId="41409" xr:uid="{00000000-0005-0000-0000-0000C6930000}"/>
    <cellStyle name="Normal 10 4 5_51-Sch Exp Fed Awards  (1)" xfId="41408" xr:uid="{00000000-0005-0000-0000-0000C7930000}"/>
    <cellStyle name="Normal 10 4 6" xfId="41410" xr:uid="{00000000-0005-0000-0000-0000C8930000}"/>
    <cellStyle name="Normal 10 4 6 2" xfId="41411" xr:uid="{00000000-0005-0000-0000-0000C9930000}"/>
    <cellStyle name="Normal 10 4 7" xfId="41412" xr:uid="{00000000-0005-0000-0000-0000CA930000}"/>
    <cellStyle name="Normal 10 4 8" xfId="41413" xr:uid="{00000000-0005-0000-0000-0000CB930000}"/>
    <cellStyle name="Normal 10 4_51-Sch Exp Fed Awards  (1)" xfId="41402" xr:uid="{00000000-0005-0000-0000-0000CC930000}"/>
    <cellStyle name="Normal 10 5" xfId="6842" xr:uid="{00000000-0005-0000-0000-0000CD930000}"/>
    <cellStyle name="Normal 10 5 2" xfId="6843" xr:uid="{00000000-0005-0000-0000-0000CE930000}"/>
    <cellStyle name="Normal 10 5 2 2" xfId="6844" xr:uid="{00000000-0005-0000-0000-0000CF930000}"/>
    <cellStyle name="Normal 10 5 2 2 2" xfId="14507" xr:uid="{00000000-0005-0000-0000-0000D0930000}"/>
    <cellStyle name="Normal 10 5 2 2 3" xfId="22424" xr:uid="{00000000-0005-0000-0000-0000D1930000}"/>
    <cellStyle name="Normal 10 5 2 2_51-Sch Exp Fed Awards  (1)" xfId="41416" xr:uid="{00000000-0005-0000-0000-0000D2930000}"/>
    <cellStyle name="Normal 10 5 2 3" xfId="14508" xr:uid="{00000000-0005-0000-0000-0000D3930000}"/>
    <cellStyle name="Normal 10 5 2 4" xfId="18790" xr:uid="{00000000-0005-0000-0000-0000D4930000}"/>
    <cellStyle name="Normal 10 5 2_51-Sch Exp Fed Awards  (1)" xfId="41415" xr:uid="{00000000-0005-0000-0000-0000D5930000}"/>
    <cellStyle name="Normal 10 5 3" xfId="6845" xr:uid="{00000000-0005-0000-0000-0000D6930000}"/>
    <cellStyle name="Normal 10 5 3 2" xfId="14509" xr:uid="{00000000-0005-0000-0000-0000D7930000}"/>
    <cellStyle name="Normal 10 5 3 3" xfId="20719" xr:uid="{00000000-0005-0000-0000-0000D8930000}"/>
    <cellStyle name="Normal 10 5 3_51-Sch Exp Fed Awards  (1)" xfId="41417" xr:uid="{00000000-0005-0000-0000-0000D9930000}"/>
    <cellStyle name="Normal 10 5 4" xfId="14510" xr:uid="{00000000-0005-0000-0000-0000DA930000}"/>
    <cellStyle name="Normal 10 5 4 2" xfId="41419" xr:uid="{00000000-0005-0000-0000-0000DB930000}"/>
    <cellStyle name="Normal 10 5 4_51-Sch Exp Fed Awards  (1)" xfId="41418" xr:uid="{00000000-0005-0000-0000-0000DC930000}"/>
    <cellStyle name="Normal 10 5 5" xfId="17083" xr:uid="{00000000-0005-0000-0000-0000DD930000}"/>
    <cellStyle name="Normal 10 5 5 2" xfId="41421" xr:uid="{00000000-0005-0000-0000-0000DE930000}"/>
    <cellStyle name="Normal 10 5 5_51-Sch Exp Fed Awards  (1)" xfId="41420" xr:uid="{00000000-0005-0000-0000-0000DF930000}"/>
    <cellStyle name="Normal 10 5 6" xfId="41422" xr:uid="{00000000-0005-0000-0000-0000E0930000}"/>
    <cellStyle name="Normal 10 5 6 2" xfId="41423" xr:uid="{00000000-0005-0000-0000-0000E1930000}"/>
    <cellStyle name="Normal 10 5 7" xfId="41424" xr:uid="{00000000-0005-0000-0000-0000E2930000}"/>
    <cellStyle name="Normal 10 5 8" xfId="41425" xr:uid="{00000000-0005-0000-0000-0000E3930000}"/>
    <cellStyle name="Normal 10 5_51-Sch Exp Fed Awards  (1)" xfId="41414" xr:uid="{00000000-0005-0000-0000-0000E4930000}"/>
    <cellStyle name="Normal 10 6" xfId="6846" xr:uid="{00000000-0005-0000-0000-0000E5930000}"/>
    <cellStyle name="Normal 10 6 2" xfId="46804" xr:uid="{00000000-0005-0000-0000-0000E6930000}"/>
    <cellStyle name="Normal 10 7" xfId="14511" xr:uid="{00000000-0005-0000-0000-0000E7930000}"/>
    <cellStyle name="Normal 10 7 2" xfId="46805" xr:uid="{00000000-0005-0000-0000-0000E8930000}"/>
    <cellStyle name="Normal 10 8" xfId="14512" xr:uid="{00000000-0005-0000-0000-0000E9930000}"/>
    <cellStyle name="Normal 10 8 2" xfId="46806" xr:uid="{00000000-0005-0000-0000-0000EA930000}"/>
    <cellStyle name="Normal 10 9" xfId="14513" xr:uid="{00000000-0005-0000-0000-0000EB930000}"/>
    <cellStyle name="Normal 10 9 2" xfId="46807" xr:uid="{00000000-0005-0000-0000-0000EC930000}"/>
    <cellStyle name="Normal 10_411200-10 -20" xfId="41426" xr:uid="{00000000-0005-0000-0000-0000ED930000}"/>
    <cellStyle name="Normal 100" xfId="14514" xr:uid="{00000000-0005-0000-0000-0000EE930000}"/>
    <cellStyle name="Normal 101" xfId="14515" xr:uid="{00000000-0005-0000-0000-0000EF930000}"/>
    <cellStyle name="Normal 102" xfId="14516" xr:uid="{00000000-0005-0000-0000-0000F0930000}"/>
    <cellStyle name="Normal 103" xfId="14517" xr:uid="{00000000-0005-0000-0000-0000F1930000}"/>
    <cellStyle name="Normal 104" xfId="15720" xr:uid="{00000000-0005-0000-0000-0000F2930000}"/>
    <cellStyle name="Normal 105" xfId="6847" xr:uid="{00000000-0005-0000-0000-0000F3930000}"/>
    <cellStyle name="Normal 106" xfId="6848" xr:uid="{00000000-0005-0000-0000-0000F4930000}"/>
    <cellStyle name="Normal 107" xfId="19344" xr:uid="{00000000-0005-0000-0000-0000F5930000}"/>
    <cellStyle name="Normal 108" xfId="6849" xr:uid="{00000000-0005-0000-0000-0000F6930000}"/>
    <cellStyle name="Normal 109" xfId="6850" xr:uid="{00000000-0005-0000-0000-0000F7930000}"/>
    <cellStyle name="Normal 11" xfId="6851" xr:uid="{00000000-0005-0000-0000-0000F8930000}"/>
    <cellStyle name="Normal 11 10" xfId="14518" xr:uid="{00000000-0005-0000-0000-0000F9930000}"/>
    <cellStyle name="Normal 11 10 2" xfId="46808" xr:uid="{00000000-0005-0000-0000-0000FA930000}"/>
    <cellStyle name="Normal 11 11" xfId="14519" xr:uid="{00000000-0005-0000-0000-0000FB930000}"/>
    <cellStyle name="Normal 11 11 2" xfId="46809" xr:uid="{00000000-0005-0000-0000-0000FC930000}"/>
    <cellStyle name="Normal 11 12" xfId="46810" xr:uid="{00000000-0005-0000-0000-0000FD930000}"/>
    <cellStyle name="Normal 11 13" xfId="46811" xr:uid="{00000000-0005-0000-0000-0000FE930000}"/>
    <cellStyle name="Normal 11 14" xfId="46812" xr:uid="{00000000-0005-0000-0000-0000FF930000}"/>
    <cellStyle name="Normal 11 15" xfId="46813" xr:uid="{00000000-0005-0000-0000-000000940000}"/>
    <cellStyle name="Normal 11 16" xfId="46814" xr:uid="{00000000-0005-0000-0000-000001940000}"/>
    <cellStyle name="Normal 11 2" xfId="6852" xr:uid="{00000000-0005-0000-0000-000002940000}"/>
    <cellStyle name="Normal 11 2 10" xfId="14520" xr:uid="{00000000-0005-0000-0000-000003940000}"/>
    <cellStyle name="Normal 11 2 2" xfId="6853" xr:uid="{00000000-0005-0000-0000-000004940000}"/>
    <cellStyle name="Normal 11 2 2 2" xfId="6854" xr:uid="{00000000-0005-0000-0000-000005940000}"/>
    <cellStyle name="Normal 11 2 2 2 2" xfId="6855" xr:uid="{00000000-0005-0000-0000-000006940000}"/>
    <cellStyle name="Normal 11 2 2 2 2 2" xfId="6856" xr:uid="{00000000-0005-0000-0000-000007940000}"/>
    <cellStyle name="Normal 11 2 2 2 2 2 2" xfId="14521" xr:uid="{00000000-0005-0000-0000-000008940000}"/>
    <cellStyle name="Normal 11 2 2 2 2 2 3" xfId="22426" xr:uid="{00000000-0005-0000-0000-000009940000}"/>
    <cellStyle name="Normal 11 2 2 2 2 2_51-Sch Exp Fed Awards  (1)" xfId="41431" xr:uid="{00000000-0005-0000-0000-00000A940000}"/>
    <cellStyle name="Normal 11 2 2 2 2 3" xfId="14522" xr:uid="{00000000-0005-0000-0000-00000B940000}"/>
    <cellStyle name="Normal 11 2 2 2 2 4" xfId="18792" xr:uid="{00000000-0005-0000-0000-00000C940000}"/>
    <cellStyle name="Normal 11 2 2 2 2_51-Sch Exp Fed Awards  (1)" xfId="41430" xr:uid="{00000000-0005-0000-0000-00000D940000}"/>
    <cellStyle name="Normal 11 2 2 2 3" xfId="6857" xr:uid="{00000000-0005-0000-0000-00000E940000}"/>
    <cellStyle name="Normal 11 2 2 2 3 2" xfId="14523" xr:uid="{00000000-0005-0000-0000-00000F940000}"/>
    <cellStyle name="Normal 11 2 2 2 3 3" xfId="20721" xr:uid="{00000000-0005-0000-0000-000010940000}"/>
    <cellStyle name="Normal 11 2 2 2 3_51-Sch Exp Fed Awards  (1)" xfId="41432" xr:uid="{00000000-0005-0000-0000-000011940000}"/>
    <cellStyle name="Normal 11 2 2 2 4" xfId="14524" xr:uid="{00000000-0005-0000-0000-000012940000}"/>
    <cellStyle name="Normal 11 2 2 2 4 2" xfId="41434" xr:uid="{00000000-0005-0000-0000-000013940000}"/>
    <cellStyle name="Normal 11 2 2 2 4_51-Sch Exp Fed Awards  (1)" xfId="41433" xr:uid="{00000000-0005-0000-0000-000014940000}"/>
    <cellStyle name="Normal 11 2 2 2 5" xfId="17085" xr:uid="{00000000-0005-0000-0000-000015940000}"/>
    <cellStyle name="Normal 11 2 2 2 5 2" xfId="41436" xr:uid="{00000000-0005-0000-0000-000016940000}"/>
    <cellStyle name="Normal 11 2 2 2 5_51-Sch Exp Fed Awards  (1)" xfId="41435" xr:uid="{00000000-0005-0000-0000-000017940000}"/>
    <cellStyle name="Normal 11 2 2 2 6" xfId="41437" xr:uid="{00000000-0005-0000-0000-000018940000}"/>
    <cellStyle name="Normal 11 2 2 2 6 2" xfId="41438" xr:uid="{00000000-0005-0000-0000-000019940000}"/>
    <cellStyle name="Normal 11 2 2 2 7" xfId="41439" xr:uid="{00000000-0005-0000-0000-00001A940000}"/>
    <cellStyle name="Normal 11 2 2 2 8" xfId="41440" xr:uid="{00000000-0005-0000-0000-00001B940000}"/>
    <cellStyle name="Normal 11 2 2 2_51-Sch Exp Fed Awards  (1)" xfId="41429" xr:uid="{00000000-0005-0000-0000-00001C940000}"/>
    <cellStyle name="Normal 11 2 2 3" xfId="6858" xr:uid="{00000000-0005-0000-0000-00001D940000}"/>
    <cellStyle name="Normal 11 2 2 3 2" xfId="6859" xr:uid="{00000000-0005-0000-0000-00001E940000}"/>
    <cellStyle name="Normal 11 2 2 3 2 2" xfId="14525" xr:uid="{00000000-0005-0000-0000-00001F940000}"/>
    <cellStyle name="Normal 11 2 2 3 2 3" xfId="22425" xr:uid="{00000000-0005-0000-0000-000020940000}"/>
    <cellStyle name="Normal 11 2 2 3 2_51-Sch Exp Fed Awards  (1)" xfId="41442" xr:uid="{00000000-0005-0000-0000-000021940000}"/>
    <cellStyle name="Normal 11 2 2 3 3" xfId="14526" xr:uid="{00000000-0005-0000-0000-000022940000}"/>
    <cellStyle name="Normal 11 2 2 3 4" xfId="18791" xr:uid="{00000000-0005-0000-0000-000023940000}"/>
    <cellStyle name="Normal 11 2 2 3_51-Sch Exp Fed Awards  (1)" xfId="41441" xr:uid="{00000000-0005-0000-0000-000024940000}"/>
    <cellStyle name="Normal 11 2 2 4" xfId="6860" xr:uid="{00000000-0005-0000-0000-000025940000}"/>
    <cellStyle name="Normal 11 2 2 4 2" xfId="14527" xr:uid="{00000000-0005-0000-0000-000026940000}"/>
    <cellStyle name="Normal 11 2 2 4 3" xfId="20720" xr:uid="{00000000-0005-0000-0000-000027940000}"/>
    <cellStyle name="Normal 11 2 2 4_51-Sch Exp Fed Awards  (1)" xfId="41443" xr:uid="{00000000-0005-0000-0000-000028940000}"/>
    <cellStyle name="Normal 11 2 2 5" xfId="14528" xr:uid="{00000000-0005-0000-0000-000029940000}"/>
    <cellStyle name="Normal 11 2 2 5 2" xfId="41445" xr:uid="{00000000-0005-0000-0000-00002A940000}"/>
    <cellStyle name="Normal 11 2 2 5_51-Sch Exp Fed Awards  (1)" xfId="41444" xr:uid="{00000000-0005-0000-0000-00002B940000}"/>
    <cellStyle name="Normal 11 2 2 6" xfId="17084" xr:uid="{00000000-0005-0000-0000-00002C940000}"/>
    <cellStyle name="Normal 11 2 2 6 2" xfId="41447" xr:uid="{00000000-0005-0000-0000-00002D940000}"/>
    <cellStyle name="Normal 11 2 2 6_51-Sch Exp Fed Awards  (1)" xfId="41446" xr:uid="{00000000-0005-0000-0000-00002E940000}"/>
    <cellStyle name="Normal 11 2 2 7" xfId="41448" xr:uid="{00000000-0005-0000-0000-00002F940000}"/>
    <cellStyle name="Normal 11 2 2 7 2" xfId="41449" xr:uid="{00000000-0005-0000-0000-000030940000}"/>
    <cellStyle name="Normal 11 2 2 8" xfId="41450" xr:uid="{00000000-0005-0000-0000-000031940000}"/>
    <cellStyle name="Normal 11 2 2 9" xfId="41451" xr:uid="{00000000-0005-0000-0000-000032940000}"/>
    <cellStyle name="Normal 11 2 2_411200-10 -20" xfId="41452" xr:uid="{00000000-0005-0000-0000-000033940000}"/>
    <cellStyle name="Normal 11 2 3" xfId="6861" xr:uid="{00000000-0005-0000-0000-000034940000}"/>
    <cellStyle name="Normal 11 2 3 2" xfId="6862" xr:uid="{00000000-0005-0000-0000-000035940000}"/>
    <cellStyle name="Normal 11 2 3 2 2" xfId="6863" xr:uid="{00000000-0005-0000-0000-000036940000}"/>
    <cellStyle name="Normal 11 2 3 2 2 2" xfId="14529" xr:uid="{00000000-0005-0000-0000-000037940000}"/>
    <cellStyle name="Normal 11 2 3 2 2 3" xfId="22427" xr:uid="{00000000-0005-0000-0000-000038940000}"/>
    <cellStyle name="Normal 11 2 3 2 2_51-Sch Exp Fed Awards  (1)" xfId="41455" xr:uid="{00000000-0005-0000-0000-000039940000}"/>
    <cellStyle name="Normal 11 2 3 2 3" xfId="14530" xr:uid="{00000000-0005-0000-0000-00003A940000}"/>
    <cellStyle name="Normal 11 2 3 2 4" xfId="18793" xr:uid="{00000000-0005-0000-0000-00003B940000}"/>
    <cellStyle name="Normal 11 2 3 2_51-Sch Exp Fed Awards  (1)" xfId="41454" xr:uid="{00000000-0005-0000-0000-00003C940000}"/>
    <cellStyle name="Normal 11 2 3 3" xfId="6864" xr:uid="{00000000-0005-0000-0000-00003D940000}"/>
    <cellStyle name="Normal 11 2 3 3 2" xfId="14531" xr:uid="{00000000-0005-0000-0000-00003E940000}"/>
    <cellStyle name="Normal 11 2 3 3 3" xfId="20722" xr:uid="{00000000-0005-0000-0000-00003F940000}"/>
    <cellStyle name="Normal 11 2 3 3_51-Sch Exp Fed Awards  (1)" xfId="41456" xr:uid="{00000000-0005-0000-0000-000040940000}"/>
    <cellStyle name="Normal 11 2 3 4" xfId="14532" xr:uid="{00000000-0005-0000-0000-000041940000}"/>
    <cellStyle name="Normal 11 2 3 4 2" xfId="41458" xr:uid="{00000000-0005-0000-0000-000042940000}"/>
    <cellStyle name="Normal 11 2 3 4_51-Sch Exp Fed Awards  (1)" xfId="41457" xr:uid="{00000000-0005-0000-0000-000043940000}"/>
    <cellStyle name="Normal 11 2 3 5" xfId="17086" xr:uid="{00000000-0005-0000-0000-000044940000}"/>
    <cellStyle name="Normal 11 2 3 5 2" xfId="41460" xr:uid="{00000000-0005-0000-0000-000045940000}"/>
    <cellStyle name="Normal 11 2 3 5_51-Sch Exp Fed Awards  (1)" xfId="41459" xr:uid="{00000000-0005-0000-0000-000046940000}"/>
    <cellStyle name="Normal 11 2 3 6" xfId="41461" xr:uid="{00000000-0005-0000-0000-000047940000}"/>
    <cellStyle name="Normal 11 2 3 6 2" xfId="41462" xr:uid="{00000000-0005-0000-0000-000048940000}"/>
    <cellStyle name="Normal 11 2 3 7" xfId="41463" xr:uid="{00000000-0005-0000-0000-000049940000}"/>
    <cellStyle name="Normal 11 2 3 8" xfId="41464" xr:uid="{00000000-0005-0000-0000-00004A940000}"/>
    <cellStyle name="Normal 11 2 3_51-Sch Exp Fed Awards  (1)" xfId="41453" xr:uid="{00000000-0005-0000-0000-00004B940000}"/>
    <cellStyle name="Normal 11 2 4" xfId="6865" xr:uid="{00000000-0005-0000-0000-00004C940000}"/>
    <cellStyle name="Normal 11 2 4 2" xfId="6866" xr:uid="{00000000-0005-0000-0000-00004D940000}"/>
    <cellStyle name="Normal 11 2 4 2 2" xfId="6867" xr:uid="{00000000-0005-0000-0000-00004E940000}"/>
    <cellStyle name="Normal 11 2 4 2 2 2" xfId="14533" xr:uid="{00000000-0005-0000-0000-00004F940000}"/>
    <cellStyle name="Normal 11 2 4 2 2 3" xfId="22428" xr:uid="{00000000-0005-0000-0000-000050940000}"/>
    <cellStyle name="Normal 11 2 4 2 2_51-Sch Exp Fed Awards  (1)" xfId="41467" xr:uid="{00000000-0005-0000-0000-000051940000}"/>
    <cellStyle name="Normal 11 2 4 2 3" xfId="14534" xr:uid="{00000000-0005-0000-0000-000052940000}"/>
    <cellStyle name="Normal 11 2 4 2 4" xfId="18794" xr:uid="{00000000-0005-0000-0000-000053940000}"/>
    <cellStyle name="Normal 11 2 4 2_51-Sch Exp Fed Awards  (1)" xfId="41466" xr:uid="{00000000-0005-0000-0000-000054940000}"/>
    <cellStyle name="Normal 11 2 4 3" xfId="6868" xr:uid="{00000000-0005-0000-0000-000055940000}"/>
    <cellStyle name="Normal 11 2 4 3 2" xfId="14535" xr:uid="{00000000-0005-0000-0000-000056940000}"/>
    <cellStyle name="Normal 11 2 4 3 3" xfId="20723" xr:uid="{00000000-0005-0000-0000-000057940000}"/>
    <cellStyle name="Normal 11 2 4 3_51-Sch Exp Fed Awards  (1)" xfId="41468" xr:uid="{00000000-0005-0000-0000-000058940000}"/>
    <cellStyle name="Normal 11 2 4 4" xfId="14536" xr:uid="{00000000-0005-0000-0000-000059940000}"/>
    <cellStyle name="Normal 11 2 4 4 2" xfId="41470" xr:uid="{00000000-0005-0000-0000-00005A940000}"/>
    <cellStyle name="Normal 11 2 4 4_51-Sch Exp Fed Awards  (1)" xfId="41469" xr:uid="{00000000-0005-0000-0000-00005B940000}"/>
    <cellStyle name="Normal 11 2 4 5" xfId="17087" xr:uid="{00000000-0005-0000-0000-00005C940000}"/>
    <cellStyle name="Normal 11 2 4 5 2" xfId="41472" xr:uid="{00000000-0005-0000-0000-00005D940000}"/>
    <cellStyle name="Normal 11 2 4 5_51-Sch Exp Fed Awards  (1)" xfId="41471" xr:uid="{00000000-0005-0000-0000-00005E940000}"/>
    <cellStyle name="Normal 11 2 4 6" xfId="41473" xr:uid="{00000000-0005-0000-0000-00005F940000}"/>
    <cellStyle name="Normal 11 2 4 6 2" xfId="41474" xr:uid="{00000000-0005-0000-0000-000060940000}"/>
    <cellStyle name="Normal 11 2 4 7" xfId="41475" xr:uid="{00000000-0005-0000-0000-000061940000}"/>
    <cellStyle name="Normal 11 2 4 8" xfId="41476" xr:uid="{00000000-0005-0000-0000-000062940000}"/>
    <cellStyle name="Normal 11 2 4_51-Sch Exp Fed Awards  (1)" xfId="41465" xr:uid="{00000000-0005-0000-0000-000063940000}"/>
    <cellStyle name="Normal 11 2 5" xfId="6869" xr:uid="{00000000-0005-0000-0000-000064940000}"/>
    <cellStyle name="Normal 11 2 6" xfId="14537" xr:uid="{00000000-0005-0000-0000-000065940000}"/>
    <cellStyle name="Normal 11 2 7" xfId="14538" xr:uid="{00000000-0005-0000-0000-000066940000}"/>
    <cellStyle name="Normal 11 2 8" xfId="14539" xr:uid="{00000000-0005-0000-0000-000067940000}"/>
    <cellStyle name="Normal 11 2 9" xfId="14540" xr:uid="{00000000-0005-0000-0000-000068940000}"/>
    <cellStyle name="Normal 11 2_51-Sch Exp Fed Awards  (1)" xfId="41428" xr:uid="{00000000-0005-0000-0000-000069940000}"/>
    <cellStyle name="Normal 11 3" xfId="6870" xr:uid="{00000000-0005-0000-0000-00006A940000}"/>
    <cellStyle name="Normal 11 3 2" xfId="6871" xr:uid="{00000000-0005-0000-0000-00006B940000}"/>
    <cellStyle name="Normal 11 3 2 2" xfId="6872" xr:uid="{00000000-0005-0000-0000-00006C940000}"/>
    <cellStyle name="Normal 11 3 2 2 2" xfId="6873" xr:uid="{00000000-0005-0000-0000-00006D940000}"/>
    <cellStyle name="Normal 11 3 2 2 2 2" xfId="14541" xr:uid="{00000000-0005-0000-0000-00006E940000}"/>
    <cellStyle name="Normal 11 3 2 2 2 3" xfId="22429" xr:uid="{00000000-0005-0000-0000-00006F940000}"/>
    <cellStyle name="Normal 11 3 2 2 2_51-Sch Exp Fed Awards  (1)" xfId="41480" xr:uid="{00000000-0005-0000-0000-000070940000}"/>
    <cellStyle name="Normal 11 3 2 2 3" xfId="14542" xr:uid="{00000000-0005-0000-0000-000071940000}"/>
    <cellStyle name="Normal 11 3 2 2 4" xfId="18795" xr:uid="{00000000-0005-0000-0000-000072940000}"/>
    <cellStyle name="Normal 11 3 2 2_51-Sch Exp Fed Awards  (1)" xfId="41479" xr:uid="{00000000-0005-0000-0000-000073940000}"/>
    <cellStyle name="Normal 11 3 2 3" xfId="6874" xr:uid="{00000000-0005-0000-0000-000074940000}"/>
    <cellStyle name="Normal 11 3 2 3 2" xfId="14543" xr:uid="{00000000-0005-0000-0000-000075940000}"/>
    <cellStyle name="Normal 11 3 2 3 3" xfId="20724" xr:uid="{00000000-0005-0000-0000-000076940000}"/>
    <cellStyle name="Normal 11 3 2 3_51-Sch Exp Fed Awards  (1)" xfId="41481" xr:uid="{00000000-0005-0000-0000-000077940000}"/>
    <cellStyle name="Normal 11 3 2 4" xfId="14544" xr:uid="{00000000-0005-0000-0000-000078940000}"/>
    <cellStyle name="Normal 11 3 2 4 2" xfId="41483" xr:uid="{00000000-0005-0000-0000-000079940000}"/>
    <cellStyle name="Normal 11 3 2 4_51-Sch Exp Fed Awards  (1)" xfId="41482" xr:uid="{00000000-0005-0000-0000-00007A940000}"/>
    <cellStyle name="Normal 11 3 2 5" xfId="17088" xr:uid="{00000000-0005-0000-0000-00007B940000}"/>
    <cellStyle name="Normal 11 3 2 5 2" xfId="41485" xr:uid="{00000000-0005-0000-0000-00007C940000}"/>
    <cellStyle name="Normal 11 3 2 5_51-Sch Exp Fed Awards  (1)" xfId="41484" xr:uid="{00000000-0005-0000-0000-00007D940000}"/>
    <cellStyle name="Normal 11 3 2 6" xfId="41486" xr:uid="{00000000-0005-0000-0000-00007E940000}"/>
    <cellStyle name="Normal 11 3 2 6 2" xfId="41487" xr:uid="{00000000-0005-0000-0000-00007F940000}"/>
    <cellStyle name="Normal 11 3 2 7" xfId="41488" xr:uid="{00000000-0005-0000-0000-000080940000}"/>
    <cellStyle name="Normal 11 3 2 8" xfId="41489" xr:uid="{00000000-0005-0000-0000-000081940000}"/>
    <cellStyle name="Normal 11 3 2_51-Sch Exp Fed Awards  (1)" xfId="41478" xr:uid="{00000000-0005-0000-0000-000082940000}"/>
    <cellStyle name="Normal 11 3 3" xfId="6875" xr:uid="{00000000-0005-0000-0000-000083940000}"/>
    <cellStyle name="Normal 11 3 3 2" xfId="6876" xr:uid="{00000000-0005-0000-0000-000084940000}"/>
    <cellStyle name="Normal 11 3 3 2 2" xfId="6877" xr:uid="{00000000-0005-0000-0000-000085940000}"/>
    <cellStyle name="Normal 11 3 3 2 2 2" xfId="14545" xr:uid="{00000000-0005-0000-0000-000086940000}"/>
    <cellStyle name="Normal 11 3 3 2 2 3" xfId="22430" xr:uid="{00000000-0005-0000-0000-000087940000}"/>
    <cellStyle name="Normal 11 3 3 2 2_51-Sch Exp Fed Awards  (1)" xfId="41492" xr:uid="{00000000-0005-0000-0000-000088940000}"/>
    <cellStyle name="Normal 11 3 3 2 3" xfId="14546" xr:uid="{00000000-0005-0000-0000-000089940000}"/>
    <cellStyle name="Normal 11 3 3 2 4" xfId="18796" xr:uid="{00000000-0005-0000-0000-00008A940000}"/>
    <cellStyle name="Normal 11 3 3 2_51-Sch Exp Fed Awards  (1)" xfId="41491" xr:uid="{00000000-0005-0000-0000-00008B940000}"/>
    <cellStyle name="Normal 11 3 3 3" xfId="6878" xr:uid="{00000000-0005-0000-0000-00008C940000}"/>
    <cellStyle name="Normal 11 3 3 3 2" xfId="14547" xr:uid="{00000000-0005-0000-0000-00008D940000}"/>
    <cellStyle name="Normal 11 3 3 3 3" xfId="20725" xr:uid="{00000000-0005-0000-0000-00008E940000}"/>
    <cellStyle name="Normal 11 3 3 3_51-Sch Exp Fed Awards  (1)" xfId="41493" xr:uid="{00000000-0005-0000-0000-00008F940000}"/>
    <cellStyle name="Normal 11 3 3 4" xfId="14548" xr:uid="{00000000-0005-0000-0000-000090940000}"/>
    <cellStyle name="Normal 11 3 3 4 2" xfId="41495" xr:uid="{00000000-0005-0000-0000-000091940000}"/>
    <cellStyle name="Normal 11 3 3 4_51-Sch Exp Fed Awards  (1)" xfId="41494" xr:uid="{00000000-0005-0000-0000-000092940000}"/>
    <cellStyle name="Normal 11 3 3 5" xfId="17089" xr:uid="{00000000-0005-0000-0000-000093940000}"/>
    <cellStyle name="Normal 11 3 3 5 2" xfId="41497" xr:uid="{00000000-0005-0000-0000-000094940000}"/>
    <cellStyle name="Normal 11 3 3 5_51-Sch Exp Fed Awards  (1)" xfId="41496" xr:uid="{00000000-0005-0000-0000-000095940000}"/>
    <cellStyle name="Normal 11 3 3 6" xfId="41498" xr:uid="{00000000-0005-0000-0000-000096940000}"/>
    <cellStyle name="Normal 11 3 3 6 2" xfId="41499" xr:uid="{00000000-0005-0000-0000-000097940000}"/>
    <cellStyle name="Normal 11 3 3 7" xfId="41500" xr:uid="{00000000-0005-0000-0000-000098940000}"/>
    <cellStyle name="Normal 11 3 3 8" xfId="41501" xr:uid="{00000000-0005-0000-0000-000099940000}"/>
    <cellStyle name="Normal 11 3 3_51-Sch Exp Fed Awards  (1)" xfId="41490" xr:uid="{00000000-0005-0000-0000-00009A940000}"/>
    <cellStyle name="Normal 11 3 4" xfId="14549" xr:uid="{00000000-0005-0000-0000-00009B940000}"/>
    <cellStyle name="Normal 11 3 5" xfId="14550" xr:uid="{00000000-0005-0000-0000-00009C940000}"/>
    <cellStyle name="Normal 11 3_51-Sch Exp Fed Awards  (1)" xfId="41477" xr:uid="{00000000-0005-0000-0000-00009D940000}"/>
    <cellStyle name="Normal 11 4" xfId="6879" xr:uid="{00000000-0005-0000-0000-00009E940000}"/>
    <cellStyle name="Normal 11 4 2" xfId="6880" xr:uid="{00000000-0005-0000-0000-00009F940000}"/>
    <cellStyle name="Normal 11 4 2 2" xfId="6881" xr:uid="{00000000-0005-0000-0000-0000A0940000}"/>
    <cellStyle name="Normal 11 4 2 2 2" xfId="14551" xr:uid="{00000000-0005-0000-0000-0000A1940000}"/>
    <cellStyle name="Normal 11 4 2 2 3" xfId="22431" xr:uid="{00000000-0005-0000-0000-0000A2940000}"/>
    <cellStyle name="Normal 11 4 2 2_51-Sch Exp Fed Awards  (1)" xfId="41504" xr:uid="{00000000-0005-0000-0000-0000A3940000}"/>
    <cellStyle name="Normal 11 4 2 3" xfId="14552" xr:uid="{00000000-0005-0000-0000-0000A4940000}"/>
    <cellStyle name="Normal 11 4 2 4" xfId="18797" xr:uid="{00000000-0005-0000-0000-0000A5940000}"/>
    <cellStyle name="Normal 11 4 2_51-Sch Exp Fed Awards  (1)" xfId="41503" xr:uid="{00000000-0005-0000-0000-0000A6940000}"/>
    <cellStyle name="Normal 11 4 3" xfId="6882" xr:uid="{00000000-0005-0000-0000-0000A7940000}"/>
    <cellStyle name="Normal 11 4 3 2" xfId="14553" xr:uid="{00000000-0005-0000-0000-0000A8940000}"/>
    <cellStyle name="Normal 11 4 3 3" xfId="20726" xr:uid="{00000000-0005-0000-0000-0000A9940000}"/>
    <cellStyle name="Normal 11 4 3_51-Sch Exp Fed Awards  (1)" xfId="41505" xr:uid="{00000000-0005-0000-0000-0000AA940000}"/>
    <cellStyle name="Normal 11 4 4" xfId="14554" xr:uid="{00000000-0005-0000-0000-0000AB940000}"/>
    <cellStyle name="Normal 11 4 4 2" xfId="41507" xr:uid="{00000000-0005-0000-0000-0000AC940000}"/>
    <cellStyle name="Normal 11 4 4_51-Sch Exp Fed Awards  (1)" xfId="41506" xr:uid="{00000000-0005-0000-0000-0000AD940000}"/>
    <cellStyle name="Normal 11 4 5" xfId="17090" xr:uid="{00000000-0005-0000-0000-0000AE940000}"/>
    <cellStyle name="Normal 11 4 5 2" xfId="41509" xr:uid="{00000000-0005-0000-0000-0000AF940000}"/>
    <cellStyle name="Normal 11 4 5_51-Sch Exp Fed Awards  (1)" xfId="41508" xr:uid="{00000000-0005-0000-0000-0000B0940000}"/>
    <cellStyle name="Normal 11 4 6" xfId="41510" xr:uid="{00000000-0005-0000-0000-0000B1940000}"/>
    <cellStyle name="Normal 11 4 6 2" xfId="41511" xr:uid="{00000000-0005-0000-0000-0000B2940000}"/>
    <cellStyle name="Normal 11 4 7" xfId="41512" xr:uid="{00000000-0005-0000-0000-0000B3940000}"/>
    <cellStyle name="Normal 11 4 8" xfId="41513" xr:uid="{00000000-0005-0000-0000-0000B4940000}"/>
    <cellStyle name="Normal 11 4_51-Sch Exp Fed Awards  (1)" xfId="41502" xr:uid="{00000000-0005-0000-0000-0000B5940000}"/>
    <cellStyle name="Normal 11 5" xfId="6883" xr:uid="{00000000-0005-0000-0000-0000B6940000}"/>
    <cellStyle name="Normal 11 5 2" xfId="6884" xr:uid="{00000000-0005-0000-0000-0000B7940000}"/>
    <cellStyle name="Normal 11 5 2 2" xfId="6885" xr:uid="{00000000-0005-0000-0000-0000B8940000}"/>
    <cellStyle name="Normal 11 5 2 2 2" xfId="14555" xr:uid="{00000000-0005-0000-0000-0000B9940000}"/>
    <cellStyle name="Normal 11 5 2 2 3" xfId="22432" xr:uid="{00000000-0005-0000-0000-0000BA940000}"/>
    <cellStyle name="Normal 11 5 2 2_51-Sch Exp Fed Awards  (1)" xfId="41516" xr:uid="{00000000-0005-0000-0000-0000BB940000}"/>
    <cellStyle name="Normal 11 5 2 3" xfId="14556" xr:uid="{00000000-0005-0000-0000-0000BC940000}"/>
    <cellStyle name="Normal 11 5 2 4" xfId="18798" xr:uid="{00000000-0005-0000-0000-0000BD940000}"/>
    <cellStyle name="Normal 11 5 2_51-Sch Exp Fed Awards  (1)" xfId="41515" xr:uid="{00000000-0005-0000-0000-0000BE940000}"/>
    <cellStyle name="Normal 11 5 3" xfId="6886" xr:uid="{00000000-0005-0000-0000-0000BF940000}"/>
    <cellStyle name="Normal 11 5 3 2" xfId="14557" xr:uid="{00000000-0005-0000-0000-0000C0940000}"/>
    <cellStyle name="Normal 11 5 3 3" xfId="20727" xr:uid="{00000000-0005-0000-0000-0000C1940000}"/>
    <cellStyle name="Normal 11 5 3_51-Sch Exp Fed Awards  (1)" xfId="41517" xr:uid="{00000000-0005-0000-0000-0000C2940000}"/>
    <cellStyle name="Normal 11 5 4" xfId="14558" xr:uid="{00000000-0005-0000-0000-0000C3940000}"/>
    <cellStyle name="Normal 11 5 4 2" xfId="41519" xr:uid="{00000000-0005-0000-0000-0000C4940000}"/>
    <cellStyle name="Normal 11 5 4_51-Sch Exp Fed Awards  (1)" xfId="41518" xr:uid="{00000000-0005-0000-0000-0000C5940000}"/>
    <cellStyle name="Normal 11 5 5" xfId="17091" xr:uid="{00000000-0005-0000-0000-0000C6940000}"/>
    <cellStyle name="Normal 11 5 5 2" xfId="41521" xr:uid="{00000000-0005-0000-0000-0000C7940000}"/>
    <cellStyle name="Normal 11 5 5_51-Sch Exp Fed Awards  (1)" xfId="41520" xr:uid="{00000000-0005-0000-0000-0000C8940000}"/>
    <cellStyle name="Normal 11 5 6" xfId="41522" xr:uid="{00000000-0005-0000-0000-0000C9940000}"/>
    <cellStyle name="Normal 11 5 6 2" xfId="41523" xr:uid="{00000000-0005-0000-0000-0000CA940000}"/>
    <cellStyle name="Normal 11 5 7" xfId="41524" xr:uid="{00000000-0005-0000-0000-0000CB940000}"/>
    <cellStyle name="Normal 11 5 8" xfId="41525" xr:uid="{00000000-0005-0000-0000-0000CC940000}"/>
    <cellStyle name="Normal 11 5_51-Sch Exp Fed Awards  (1)" xfId="41514" xr:uid="{00000000-0005-0000-0000-0000CD940000}"/>
    <cellStyle name="Normal 11 6" xfId="6887" xr:uid="{00000000-0005-0000-0000-0000CE940000}"/>
    <cellStyle name="Normal 11 6 2" xfId="46815" xr:uid="{00000000-0005-0000-0000-0000CF940000}"/>
    <cellStyle name="Normal 11 7" xfId="14559" xr:uid="{00000000-0005-0000-0000-0000D0940000}"/>
    <cellStyle name="Normal 11 7 2" xfId="46816" xr:uid="{00000000-0005-0000-0000-0000D1940000}"/>
    <cellStyle name="Normal 11 8" xfId="14560" xr:uid="{00000000-0005-0000-0000-0000D2940000}"/>
    <cellStyle name="Normal 11 8 2" xfId="46817" xr:uid="{00000000-0005-0000-0000-0000D3940000}"/>
    <cellStyle name="Normal 11 9" xfId="14561" xr:uid="{00000000-0005-0000-0000-0000D4940000}"/>
    <cellStyle name="Normal 11 9 2" xfId="46818" xr:uid="{00000000-0005-0000-0000-0000D5940000}"/>
    <cellStyle name="Normal 11_51-Sch Exp Fed Awards  (1)" xfId="41427" xr:uid="{00000000-0005-0000-0000-0000D6940000}"/>
    <cellStyle name="Normal 110" xfId="22986" xr:uid="{00000000-0005-0000-0000-0000D7940000}"/>
    <cellStyle name="Normal 111" xfId="6888" xr:uid="{00000000-0005-0000-0000-0000D8940000}"/>
    <cellStyle name="Normal 112" xfId="6889" xr:uid="{00000000-0005-0000-0000-0000D9940000}"/>
    <cellStyle name="Normal 113" xfId="6890" xr:uid="{00000000-0005-0000-0000-0000DA940000}"/>
    <cellStyle name="Normal 114" xfId="22985" xr:uid="{00000000-0005-0000-0000-0000DB940000}"/>
    <cellStyle name="Normal 115" xfId="22987" xr:uid="{00000000-0005-0000-0000-0000DC940000}"/>
    <cellStyle name="Normal 116" xfId="15723" xr:uid="{00000000-0005-0000-0000-0000DD940000}"/>
    <cellStyle name="Normal 117" xfId="22991" xr:uid="{00000000-0005-0000-0000-0000DE940000}"/>
    <cellStyle name="Normal 118" xfId="6891" xr:uid="{00000000-0005-0000-0000-0000DF940000}"/>
    <cellStyle name="Normal 119" xfId="6892" xr:uid="{00000000-0005-0000-0000-0000E0940000}"/>
    <cellStyle name="Normal 12" xfId="6893" xr:uid="{00000000-0005-0000-0000-0000E1940000}"/>
    <cellStyle name="Normal 12 10" xfId="14562" xr:uid="{00000000-0005-0000-0000-0000E2940000}"/>
    <cellStyle name="Normal 12 11" xfId="14563" xr:uid="{00000000-0005-0000-0000-0000E3940000}"/>
    <cellStyle name="Normal 12 2" xfId="6894" xr:uid="{00000000-0005-0000-0000-0000E4940000}"/>
    <cellStyle name="Normal 12 2 10" xfId="41527" xr:uid="{00000000-0005-0000-0000-0000E5940000}"/>
    <cellStyle name="Normal 12 2 11" xfId="41528" xr:uid="{00000000-0005-0000-0000-0000E6940000}"/>
    <cellStyle name="Normal 12 2 2" xfId="6895" xr:uid="{00000000-0005-0000-0000-0000E7940000}"/>
    <cellStyle name="Normal 12 2 2 2" xfId="6896" xr:uid="{00000000-0005-0000-0000-0000E8940000}"/>
    <cellStyle name="Normal 12 2 2 2 2" xfId="6897" xr:uid="{00000000-0005-0000-0000-0000E9940000}"/>
    <cellStyle name="Normal 12 2 2 2 2 2" xfId="6898" xr:uid="{00000000-0005-0000-0000-0000EA940000}"/>
    <cellStyle name="Normal 12 2 2 2 2 2 2" xfId="14564" xr:uid="{00000000-0005-0000-0000-0000EB940000}"/>
    <cellStyle name="Normal 12 2 2 2 2 2 3" xfId="22435" xr:uid="{00000000-0005-0000-0000-0000EC940000}"/>
    <cellStyle name="Normal 12 2 2 2 2 2_51-Sch Exp Fed Awards  (1)" xfId="41531" xr:uid="{00000000-0005-0000-0000-0000ED940000}"/>
    <cellStyle name="Normal 12 2 2 2 2 3" xfId="14565" xr:uid="{00000000-0005-0000-0000-0000EE940000}"/>
    <cellStyle name="Normal 12 2 2 2 2 4" xfId="18801" xr:uid="{00000000-0005-0000-0000-0000EF940000}"/>
    <cellStyle name="Normal 12 2 2 2 2_51-Sch Exp Fed Awards  (1)" xfId="41530" xr:uid="{00000000-0005-0000-0000-0000F0940000}"/>
    <cellStyle name="Normal 12 2 2 2 3" xfId="6899" xr:uid="{00000000-0005-0000-0000-0000F1940000}"/>
    <cellStyle name="Normal 12 2 2 2 3 2" xfId="14566" xr:uid="{00000000-0005-0000-0000-0000F2940000}"/>
    <cellStyle name="Normal 12 2 2 2 3 3" xfId="20730" xr:uid="{00000000-0005-0000-0000-0000F3940000}"/>
    <cellStyle name="Normal 12 2 2 2 3_51-Sch Exp Fed Awards  (1)" xfId="41532" xr:uid="{00000000-0005-0000-0000-0000F4940000}"/>
    <cellStyle name="Normal 12 2 2 2 4" xfId="14567" xr:uid="{00000000-0005-0000-0000-0000F5940000}"/>
    <cellStyle name="Normal 12 2 2 2 4 2" xfId="41534" xr:uid="{00000000-0005-0000-0000-0000F6940000}"/>
    <cellStyle name="Normal 12 2 2 2 4_51-Sch Exp Fed Awards  (1)" xfId="41533" xr:uid="{00000000-0005-0000-0000-0000F7940000}"/>
    <cellStyle name="Normal 12 2 2 2 5" xfId="17094" xr:uid="{00000000-0005-0000-0000-0000F8940000}"/>
    <cellStyle name="Normal 12 2 2 2 5 2" xfId="41536" xr:uid="{00000000-0005-0000-0000-0000F9940000}"/>
    <cellStyle name="Normal 12 2 2 2 5_51-Sch Exp Fed Awards  (1)" xfId="41535" xr:uid="{00000000-0005-0000-0000-0000FA940000}"/>
    <cellStyle name="Normal 12 2 2 2 6" xfId="41537" xr:uid="{00000000-0005-0000-0000-0000FB940000}"/>
    <cellStyle name="Normal 12 2 2 2 6 2" xfId="41538" xr:uid="{00000000-0005-0000-0000-0000FC940000}"/>
    <cellStyle name="Normal 12 2 2 2 7" xfId="41539" xr:uid="{00000000-0005-0000-0000-0000FD940000}"/>
    <cellStyle name="Normal 12 2 2 2 8" xfId="41540" xr:uid="{00000000-0005-0000-0000-0000FE940000}"/>
    <cellStyle name="Normal 12 2 2 2_51-Sch Exp Fed Awards  (1)" xfId="41529" xr:uid="{00000000-0005-0000-0000-0000FF940000}"/>
    <cellStyle name="Normal 12 2 2 3" xfId="6900" xr:uid="{00000000-0005-0000-0000-000000950000}"/>
    <cellStyle name="Normal 12 2 2 3 2" xfId="6901" xr:uid="{00000000-0005-0000-0000-000001950000}"/>
    <cellStyle name="Normal 12 2 2 3 2 2" xfId="14568" xr:uid="{00000000-0005-0000-0000-000002950000}"/>
    <cellStyle name="Normal 12 2 2 3 2 3" xfId="22434" xr:uid="{00000000-0005-0000-0000-000003950000}"/>
    <cellStyle name="Normal 12 2 2 3 2_51-Sch Exp Fed Awards  (1)" xfId="41542" xr:uid="{00000000-0005-0000-0000-000004950000}"/>
    <cellStyle name="Normal 12 2 2 3 3" xfId="14569" xr:uid="{00000000-0005-0000-0000-000005950000}"/>
    <cellStyle name="Normal 12 2 2 3 4" xfId="18800" xr:uid="{00000000-0005-0000-0000-000006950000}"/>
    <cellStyle name="Normal 12 2 2 3_51-Sch Exp Fed Awards  (1)" xfId="41541" xr:uid="{00000000-0005-0000-0000-000007950000}"/>
    <cellStyle name="Normal 12 2 2 4" xfId="6902" xr:uid="{00000000-0005-0000-0000-000008950000}"/>
    <cellStyle name="Normal 12 2 2 4 2" xfId="14570" xr:uid="{00000000-0005-0000-0000-000009950000}"/>
    <cellStyle name="Normal 12 2 2 4 3" xfId="20729" xr:uid="{00000000-0005-0000-0000-00000A950000}"/>
    <cellStyle name="Normal 12 2 2 4_51-Sch Exp Fed Awards  (1)" xfId="41543" xr:uid="{00000000-0005-0000-0000-00000B950000}"/>
    <cellStyle name="Normal 12 2 2 5" xfId="14571" xr:uid="{00000000-0005-0000-0000-00000C950000}"/>
    <cellStyle name="Normal 12 2 2 5 2" xfId="41545" xr:uid="{00000000-0005-0000-0000-00000D950000}"/>
    <cellStyle name="Normal 12 2 2 5_51-Sch Exp Fed Awards  (1)" xfId="41544" xr:uid="{00000000-0005-0000-0000-00000E950000}"/>
    <cellStyle name="Normal 12 2 2 6" xfId="17093" xr:uid="{00000000-0005-0000-0000-00000F950000}"/>
    <cellStyle name="Normal 12 2 2 6 2" xfId="41547" xr:uid="{00000000-0005-0000-0000-000010950000}"/>
    <cellStyle name="Normal 12 2 2 6_51-Sch Exp Fed Awards  (1)" xfId="41546" xr:uid="{00000000-0005-0000-0000-000011950000}"/>
    <cellStyle name="Normal 12 2 2 7" xfId="41548" xr:uid="{00000000-0005-0000-0000-000012950000}"/>
    <cellStyle name="Normal 12 2 2 7 2" xfId="41549" xr:uid="{00000000-0005-0000-0000-000013950000}"/>
    <cellStyle name="Normal 12 2 2 8" xfId="41550" xr:uid="{00000000-0005-0000-0000-000014950000}"/>
    <cellStyle name="Normal 12 2 2 9" xfId="41551" xr:uid="{00000000-0005-0000-0000-000015950000}"/>
    <cellStyle name="Normal 12 2 2_411200-10 -20" xfId="41552" xr:uid="{00000000-0005-0000-0000-000016950000}"/>
    <cellStyle name="Normal 12 2 3" xfId="6903" xr:uid="{00000000-0005-0000-0000-000017950000}"/>
    <cellStyle name="Normal 12 2 3 2" xfId="6904" xr:uid="{00000000-0005-0000-0000-000018950000}"/>
    <cellStyle name="Normal 12 2 3 2 2" xfId="6905" xr:uid="{00000000-0005-0000-0000-000019950000}"/>
    <cellStyle name="Normal 12 2 3 2 2 2" xfId="14572" xr:uid="{00000000-0005-0000-0000-00001A950000}"/>
    <cellStyle name="Normal 12 2 3 2 2 3" xfId="22436" xr:uid="{00000000-0005-0000-0000-00001B950000}"/>
    <cellStyle name="Normal 12 2 3 2 2_51-Sch Exp Fed Awards  (1)" xfId="41555" xr:uid="{00000000-0005-0000-0000-00001C950000}"/>
    <cellStyle name="Normal 12 2 3 2 3" xfId="14573" xr:uid="{00000000-0005-0000-0000-00001D950000}"/>
    <cellStyle name="Normal 12 2 3 2 4" xfId="18802" xr:uid="{00000000-0005-0000-0000-00001E950000}"/>
    <cellStyle name="Normal 12 2 3 2_51-Sch Exp Fed Awards  (1)" xfId="41554" xr:uid="{00000000-0005-0000-0000-00001F950000}"/>
    <cellStyle name="Normal 12 2 3 3" xfId="6906" xr:uid="{00000000-0005-0000-0000-000020950000}"/>
    <cellStyle name="Normal 12 2 3 3 2" xfId="14574" xr:uid="{00000000-0005-0000-0000-000021950000}"/>
    <cellStyle name="Normal 12 2 3 3 3" xfId="20731" xr:uid="{00000000-0005-0000-0000-000022950000}"/>
    <cellStyle name="Normal 12 2 3 3_51-Sch Exp Fed Awards  (1)" xfId="41556" xr:uid="{00000000-0005-0000-0000-000023950000}"/>
    <cellStyle name="Normal 12 2 3 4" xfId="14575" xr:uid="{00000000-0005-0000-0000-000024950000}"/>
    <cellStyle name="Normal 12 2 3 4 2" xfId="41558" xr:uid="{00000000-0005-0000-0000-000025950000}"/>
    <cellStyle name="Normal 12 2 3 4_51-Sch Exp Fed Awards  (1)" xfId="41557" xr:uid="{00000000-0005-0000-0000-000026950000}"/>
    <cellStyle name="Normal 12 2 3 5" xfId="17095" xr:uid="{00000000-0005-0000-0000-000027950000}"/>
    <cellStyle name="Normal 12 2 3 5 2" xfId="41560" xr:uid="{00000000-0005-0000-0000-000028950000}"/>
    <cellStyle name="Normal 12 2 3 5_51-Sch Exp Fed Awards  (1)" xfId="41559" xr:uid="{00000000-0005-0000-0000-000029950000}"/>
    <cellStyle name="Normal 12 2 3 6" xfId="41561" xr:uid="{00000000-0005-0000-0000-00002A950000}"/>
    <cellStyle name="Normal 12 2 3 6 2" xfId="41562" xr:uid="{00000000-0005-0000-0000-00002B950000}"/>
    <cellStyle name="Normal 12 2 3 7" xfId="41563" xr:uid="{00000000-0005-0000-0000-00002C950000}"/>
    <cellStyle name="Normal 12 2 3 8" xfId="41564" xr:uid="{00000000-0005-0000-0000-00002D950000}"/>
    <cellStyle name="Normal 12 2 3_51-Sch Exp Fed Awards  (1)" xfId="41553" xr:uid="{00000000-0005-0000-0000-00002E950000}"/>
    <cellStyle name="Normal 12 2 4" xfId="6907" xr:uid="{00000000-0005-0000-0000-00002F950000}"/>
    <cellStyle name="Normal 12 2 5" xfId="6908" xr:uid="{00000000-0005-0000-0000-000030950000}"/>
    <cellStyle name="Normal 12 2 5 2" xfId="6909" xr:uid="{00000000-0005-0000-0000-000031950000}"/>
    <cellStyle name="Normal 12 2 5 2 2" xfId="14576" xr:uid="{00000000-0005-0000-0000-000032950000}"/>
    <cellStyle name="Normal 12 2 5 2 3" xfId="22433" xr:uid="{00000000-0005-0000-0000-000033950000}"/>
    <cellStyle name="Normal 12 2 5 2_51-Sch Exp Fed Awards  (1)" xfId="41566" xr:uid="{00000000-0005-0000-0000-000034950000}"/>
    <cellStyle name="Normal 12 2 5 3" xfId="14577" xr:uid="{00000000-0005-0000-0000-000035950000}"/>
    <cellStyle name="Normal 12 2 5 4" xfId="18799" xr:uid="{00000000-0005-0000-0000-000036950000}"/>
    <cellStyle name="Normal 12 2 5_51-Sch Exp Fed Awards  (1)" xfId="41565" xr:uid="{00000000-0005-0000-0000-000037950000}"/>
    <cellStyle name="Normal 12 2 6" xfId="6910" xr:uid="{00000000-0005-0000-0000-000038950000}"/>
    <cellStyle name="Normal 12 2 6 2" xfId="14578" xr:uid="{00000000-0005-0000-0000-000039950000}"/>
    <cellStyle name="Normal 12 2 6 3" xfId="20728" xr:uid="{00000000-0005-0000-0000-00003A950000}"/>
    <cellStyle name="Normal 12 2 6_51-Sch Exp Fed Awards  (1)" xfId="41567" xr:uid="{00000000-0005-0000-0000-00003B950000}"/>
    <cellStyle name="Normal 12 2 7" xfId="14579" xr:uid="{00000000-0005-0000-0000-00003C950000}"/>
    <cellStyle name="Normal 12 2 7 2" xfId="41569" xr:uid="{00000000-0005-0000-0000-00003D950000}"/>
    <cellStyle name="Normal 12 2 7_51-Sch Exp Fed Awards  (1)" xfId="41568" xr:uid="{00000000-0005-0000-0000-00003E950000}"/>
    <cellStyle name="Normal 12 2 8" xfId="17092" xr:uid="{00000000-0005-0000-0000-00003F950000}"/>
    <cellStyle name="Normal 12 2 8 2" xfId="41571" xr:uid="{00000000-0005-0000-0000-000040950000}"/>
    <cellStyle name="Normal 12 2 8_51-Sch Exp Fed Awards  (1)" xfId="41570" xr:uid="{00000000-0005-0000-0000-000041950000}"/>
    <cellStyle name="Normal 12 2 9" xfId="41572" xr:uid="{00000000-0005-0000-0000-000042950000}"/>
    <cellStyle name="Normal 12 2 9 2" xfId="41573" xr:uid="{00000000-0005-0000-0000-000043950000}"/>
    <cellStyle name="Normal 12 2_411200-10 -20" xfId="41574" xr:uid="{00000000-0005-0000-0000-000044950000}"/>
    <cellStyle name="Normal 12 3" xfId="6911" xr:uid="{00000000-0005-0000-0000-000045950000}"/>
    <cellStyle name="Normal 12 3 2" xfId="6912" xr:uid="{00000000-0005-0000-0000-000046950000}"/>
    <cellStyle name="Normal 12 3 2 2" xfId="6913" xr:uid="{00000000-0005-0000-0000-000047950000}"/>
    <cellStyle name="Normal 12 3 2 2 2" xfId="6914" xr:uid="{00000000-0005-0000-0000-000048950000}"/>
    <cellStyle name="Normal 12 3 2 2 2 2" xfId="14580" xr:uid="{00000000-0005-0000-0000-000049950000}"/>
    <cellStyle name="Normal 12 3 2 2 2 3" xfId="22438" xr:uid="{00000000-0005-0000-0000-00004A950000}"/>
    <cellStyle name="Normal 12 3 2 2 2_51-Sch Exp Fed Awards  (1)" xfId="41577" xr:uid="{00000000-0005-0000-0000-00004B950000}"/>
    <cellStyle name="Normal 12 3 2 2 3" xfId="14581" xr:uid="{00000000-0005-0000-0000-00004C950000}"/>
    <cellStyle name="Normal 12 3 2 2 4" xfId="18804" xr:uid="{00000000-0005-0000-0000-00004D950000}"/>
    <cellStyle name="Normal 12 3 2 2_51-Sch Exp Fed Awards  (1)" xfId="41576" xr:uid="{00000000-0005-0000-0000-00004E950000}"/>
    <cellStyle name="Normal 12 3 2 3" xfId="6915" xr:uid="{00000000-0005-0000-0000-00004F950000}"/>
    <cellStyle name="Normal 12 3 2 3 2" xfId="14582" xr:uid="{00000000-0005-0000-0000-000050950000}"/>
    <cellStyle name="Normal 12 3 2 3 3" xfId="20733" xr:uid="{00000000-0005-0000-0000-000051950000}"/>
    <cellStyle name="Normal 12 3 2 3_51-Sch Exp Fed Awards  (1)" xfId="41578" xr:uid="{00000000-0005-0000-0000-000052950000}"/>
    <cellStyle name="Normal 12 3 2 4" xfId="14583" xr:uid="{00000000-0005-0000-0000-000053950000}"/>
    <cellStyle name="Normal 12 3 2 4 2" xfId="41580" xr:uid="{00000000-0005-0000-0000-000054950000}"/>
    <cellStyle name="Normal 12 3 2 4_51-Sch Exp Fed Awards  (1)" xfId="41579" xr:uid="{00000000-0005-0000-0000-000055950000}"/>
    <cellStyle name="Normal 12 3 2 5" xfId="17097" xr:uid="{00000000-0005-0000-0000-000056950000}"/>
    <cellStyle name="Normal 12 3 2 5 2" xfId="41582" xr:uid="{00000000-0005-0000-0000-000057950000}"/>
    <cellStyle name="Normal 12 3 2 5_51-Sch Exp Fed Awards  (1)" xfId="41581" xr:uid="{00000000-0005-0000-0000-000058950000}"/>
    <cellStyle name="Normal 12 3 2 6" xfId="41583" xr:uid="{00000000-0005-0000-0000-000059950000}"/>
    <cellStyle name="Normal 12 3 2 6 2" xfId="41584" xr:uid="{00000000-0005-0000-0000-00005A950000}"/>
    <cellStyle name="Normal 12 3 2 7" xfId="41585" xr:uid="{00000000-0005-0000-0000-00005B950000}"/>
    <cellStyle name="Normal 12 3 2 8" xfId="41586" xr:uid="{00000000-0005-0000-0000-00005C950000}"/>
    <cellStyle name="Normal 12 3 2_51-Sch Exp Fed Awards  (1)" xfId="41575" xr:uid="{00000000-0005-0000-0000-00005D950000}"/>
    <cellStyle name="Normal 12 3 3" xfId="6916" xr:uid="{00000000-0005-0000-0000-00005E950000}"/>
    <cellStyle name="Normal 12 3 3 2" xfId="6917" xr:uid="{00000000-0005-0000-0000-00005F950000}"/>
    <cellStyle name="Normal 12 3 3 2 2" xfId="14584" xr:uid="{00000000-0005-0000-0000-000060950000}"/>
    <cellStyle name="Normal 12 3 3 2 3" xfId="22437" xr:uid="{00000000-0005-0000-0000-000061950000}"/>
    <cellStyle name="Normal 12 3 3 2_51-Sch Exp Fed Awards  (1)" xfId="41588" xr:uid="{00000000-0005-0000-0000-000062950000}"/>
    <cellStyle name="Normal 12 3 3 3" xfId="14585" xr:uid="{00000000-0005-0000-0000-000063950000}"/>
    <cellStyle name="Normal 12 3 3 4" xfId="18803" xr:uid="{00000000-0005-0000-0000-000064950000}"/>
    <cellStyle name="Normal 12 3 3_51-Sch Exp Fed Awards  (1)" xfId="41587" xr:uid="{00000000-0005-0000-0000-000065950000}"/>
    <cellStyle name="Normal 12 3 4" xfId="6918" xr:uid="{00000000-0005-0000-0000-000066950000}"/>
    <cellStyle name="Normal 12 3 4 2" xfId="14586" xr:uid="{00000000-0005-0000-0000-000067950000}"/>
    <cellStyle name="Normal 12 3 4 3" xfId="20732" xr:uid="{00000000-0005-0000-0000-000068950000}"/>
    <cellStyle name="Normal 12 3 4_51-Sch Exp Fed Awards  (1)" xfId="41589" xr:uid="{00000000-0005-0000-0000-000069950000}"/>
    <cellStyle name="Normal 12 3 5" xfId="14587" xr:uid="{00000000-0005-0000-0000-00006A950000}"/>
    <cellStyle name="Normal 12 3 5 2" xfId="41591" xr:uid="{00000000-0005-0000-0000-00006B950000}"/>
    <cellStyle name="Normal 12 3 5_51-Sch Exp Fed Awards  (1)" xfId="41590" xr:uid="{00000000-0005-0000-0000-00006C950000}"/>
    <cellStyle name="Normal 12 3 6" xfId="17096" xr:uid="{00000000-0005-0000-0000-00006D950000}"/>
    <cellStyle name="Normal 12 3 6 2" xfId="41593" xr:uid="{00000000-0005-0000-0000-00006E950000}"/>
    <cellStyle name="Normal 12 3 6_51-Sch Exp Fed Awards  (1)" xfId="41592" xr:uid="{00000000-0005-0000-0000-00006F950000}"/>
    <cellStyle name="Normal 12 3 7" xfId="41594" xr:uid="{00000000-0005-0000-0000-000070950000}"/>
    <cellStyle name="Normal 12 3 7 2" xfId="41595" xr:uid="{00000000-0005-0000-0000-000071950000}"/>
    <cellStyle name="Normal 12 3 8" xfId="41596" xr:uid="{00000000-0005-0000-0000-000072950000}"/>
    <cellStyle name="Normal 12 3 9" xfId="41597" xr:uid="{00000000-0005-0000-0000-000073950000}"/>
    <cellStyle name="Normal 12 3_411200-10 -20" xfId="41598" xr:uid="{00000000-0005-0000-0000-000074950000}"/>
    <cellStyle name="Normal 12 4" xfId="6919" xr:uid="{00000000-0005-0000-0000-000075950000}"/>
    <cellStyle name="Normal 12 4 2" xfId="6920" xr:uid="{00000000-0005-0000-0000-000076950000}"/>
    <cellStyle name="Normal 12 4 2 2" xfId="6921" xr:uid="{00000000-0005-0000-0000-000077950000}"/>
    <cellStyle name="Normal 12 4 2 2 2" xfId="14588" xr:uid="{00000000-0005-0000-0000-000078950000}"/>
    <cellStyle name="Normal 12 4 2 2 3" xfId="22439" xr:uid="{00000000-0005-0000-0000-000079950000}"/>
    <cellStyle name="Normal 12 4 2 2_51-Sch Exp Fed Awards  (1)" xfId="41601" xr:uid="{00000000-0005-0000-0000-00007A950000}"/>
    <cellStyle name="Normal 12 4 2 3" xfId="14589" xr:uid="{00000000-0005-0000-0000-00007B950000}"/>
    <cellStyle name="Normal 12 4 2 4" xfId="18805" xr:uid="{00000000-0005-0000-0000-00007C950000}"/>
    <cellStyle name="Normal 12 4 2_51-Sch Exp Fed Awards  (1)" xfId="41600" xr:uid="{00000000-0005-0000-0000-00007D950000}"/>
    <cellStyle name="Normal 12 4 3" xfId="6922" xr:uid="{00000000-0005-0000-0000-00007E950000}"/>
    <cellStyle name="Normal 12 4 3 2" xfId="14590" xr:uid="{00000000-0005-0000-0000-00007F950000}"/>
    <cellStyle name="Normal 12 4 3 3" xfId="20734" xr:uid="{00000000-0005-0000-0000-000080950000}"/>
    <cellStyle name="Normal 12 4 3_51-Sch Exp Fed Awards  (1)" xfId="41602" xr:uid="{00000000-0005-0000-0000-000081950000}"/>
    <cellStyle name="Normal 12 4 4" xfId="14591" xr:uid="{00000000-0005-0000-0000-000082950000}"/>
    <cellStyle name="Normal 12 4 4 2" xfId="41604" xr:uid="{00000000-0005-0000-0000-000083950000}"/>
    <cellStyle name="Normal 12 4 4_51-Sch Exp Fed Awards  (1)" xfId="41603" xr:uid="{00000000-0005-0000-0000-000084950000}"/>
    <cellStyle name="Normal 12 4 5" xfId="17098" xr:uid="{00000000-0005-0000-0000-000085950000}"/>
    <cellStyle name="Normal 12 4 5 2" xfId="41606" xr:uid="{00000000-0005-0000-0000-000086950000}"/>
    <cellStyle name="Normal 12 4 5_51-Sch Exp Fed Awards  (1)" xfId="41605" xr:uid="{00000000-0005-0000-0000-000087950000}"/>
    <cellStyle name="Normal 12 4 6" xfId="41607" xr:uid="{00000000-0005-0000-0000-000088950000}"/>
    <cellStyle name="Normal 12 4 6 2" xfId="41608" xr:uid="{00000000-0005-0000-0000-000089950000}"/>
    <cellStyle name="Normal 12 4 7" xfId="41609" xr:uid="{00000000-0005-0000-0000-00008A950000}"/>
    <cellStyle name="Normal 12 4 8" xfId="41610" xr:uid="{00000000-0005-0000-0000-00008B950000}"/>
    <cellStyle name="Normal 12 4_51-Sch Exp Fed Awards  (1)" xfId="41599" xr:uid="{00000000-0005-0000-0000-00008C950000}"/>
    <cellStyle name="Normal 12 5" xfId="6923" xr:uid="{00000000-0005-0000-0000-00008D950000}"/>
    <cellStyle name="Normal 12 5 2" xfId="6924" xr:uid="{00000000-0005-0000-0000-00008E950000}"/>
    <cellStyle name="Normal 12 5 2 2" xfId="6925" xr:uid="{00000000-0005-0000-0000-00008F950000}"/>
    <cellStyle name="Normal 12 5 2 2 2" xfId="14592" xr:uid="{00000000-0005-0000-0000-000090950000}"/>
    <cellStyle name="Normal 12 5 2 2 3" xfId="22440" xr:uid="{00000000-0005-0000-0000-000091950000}"/>
    <cellStyle name="Normal 12 5 2 2_51-Sch Exp Fed Awards  (1)" xfId="41613" xr:uid="{00000000-0005-0000-0000-000092950000}"/>
    <cellStyle name="Normal 12 5 2 3" xfId="14593" xr:uid="{00000000-0005-0000-0000-000093950000}"/>
    <cellStyle name="Normal 12 5 2 4" xfId="18806" xr:uid="{00000000-0005-0000-0000-000094950000}"/>
    <cellStyle name="Normal 12 5 2_51-Sch Exp Fed Awards  (1)" xfId="41612" xr:uid="{00000000-0005-0000-0000-000095950000}"/>
    <cellStyle name="Normal 12 5 3" xfId="6926" xr:uid="{00000000-0005-0000-0000-000096950000}"/>
    <cellStyle name="Normal 12 5 3 2" xfId="14594" xr:uid="{00000000-0005-0000-0000-000097950000}"/>
    <cellStyle name="Normal 12 5 3 3" xfId="20735" xr:uid="{00000000-0005-0000-0000-000098950000}"/>
    <cellStyle name="Normal 12 5 3_51-Sch Exp Fed Awards  (1)" xfId="41614" xr:uid="{00000000-0005-0000-0000-000099950000}"/>
    <cellStyle name="Normal 12 5 4" xfId="14595" xr:uid="{00000000-0005-0000-0000-00009A950000}"/>
    <cellStyle name="Normal 12 5 4 2" xfId="41616" xr:uid="{00000000-0005-0000-0000-00009B950000}"/>
    <cellStyle name="Normal 12 5 4_51-Sch Exp Fed Awards  (1)" xfId="41615" xr:uid="{00000000-0005-0000-0000-00009C950000}"/>
    <cellStyle name="Normal 12 5 5" xfId="17099" xr:uid="{00000000-0005-0000-0000-00009D950000}"/>
    <cellStyle name="Normal 12 5 5 2" xfId="41618" xr:uid="{00000000-0005-0000-0000-00009E950000}"/>
    <cellStyle name="Normal 12 5 5_51-Sch Exp Fed Awards  (1)" xfId="41617" xr:uid="{00000000-0005-0000-0000-00009F950000}"/>
    <cellStyle name="Normal 12 5 6" xfId="41619" xr:uid="{00000000-0005-0000-0000-0000A0950000}"/>
    <cellStyle name="Normal 12 5 6 2" xfId="41620" xr:uid="{00000000-0005-0000-0000-0000A1950000}"/>
    <cellStyle name="Normal 12 5 7" xfId="41621" xr:uid="{00000000-0005-0000-0000-0000A2950000}"/>
    <cellStyle name="Normal 12 5 8" xfId="41622" xr:uid="{00000000-0005-0000-0000-0000A3950000}"/>
    <cellStyle name="Normal 12 5_51-Sch Exp Fed Awards  (1)" xfId="41611" xr:uid="{00000000-0005-0000-0000-0000A4950000}"/>
    <cellStyle name="Normal 12 6" xfId="6927" xr:uid="{00000000-0005-0000-0000-0000A5950000}"/>
    <cellStyle name="Normal 12 7" xfId="14596" xr:uid="{00000000-0005-0000-0000-0000A6950000}"/>
    <cellStyle name="Normal 12 8" xfId="14597" xr:uid="{00000000-0005-0000-0000-0000A7950000}"/>
    <cellStyle name="Normal 12 9" xfId="14598" xr:uid="{00000000-0005-0000-0000-0000A8950000}"/>
    <cellStyle name="Normal 12_51-Sch Exp Fed Awards  (1)" xfId="41526" xr:uid="{00000000-0005-0000-0000-0000A9950000}"/>
    <cellStyle name="Normal 120" xfId="6928" xr:uid="{00000000-0005-0000-0000-0000AA950000}"/>
    <cellStyle name="Normal 121" xfId="6929" xr:uid="{00000000-0005-0000-0000-0000AB950000}"/>
    <cellStyle name="Normal 122" xfId="6930" xr:uid="{00000000-0005-0000-0000-0000AC950000}"/>
    <cellStyle name="Normal 123" xfId="6931" xr:uid="{00000000-0005-0000-0000-0000AD950000}"/>
    <cellStyle name="Normal 124" xfId="22992" xr:uid="{00000000-0005-0000-0000-0000AE950000}"/>
    <cellStyle name="Normal 125" xfId="6932" xr:uid="{00000000-0005-0000-0000-0000AF950000}"/>
    <cellStyle name="Normal 126" xfId="6933" xr:uid="{00000000-0005-0000-0000-0000B0950000}"/>
    <cellStyle name="Normal 127" xfId="6934" xr:uid="{00000000-0005-0000-0000-0000B1950000}"/>
    <cellStyle name="Normal 128" xfId="6935" xr:uid="{00000000-0005-0000-0000-0000B2950000}"/>
    <cellStyle name="Normal 129" xfId="6936" xr:uid="{00000000-0005-0000-0000-0000B3950000}"/>
    <cellStyle name="Normal 13" xfId="6937" xr:uid="{00000000-0005-0000-0000-0000B4950000}"/>
    <cellStyle name="Normal 13 10" xfId="14599" xr:uid="{00000000-0005-0000-0000-0000B5950000}"/>
    <cellStyle name="Normal 13 2" xfId="6938" xr:uid="{00000000-0005-0000-0000-0000B6950000}"/>
    <cellStyle name="Normal 13 2 2" xfId="6939" xr:uid="{00000000-0005-0000-0000-0000B7950000}"/>
    <cellStyle name="Normal 13 2 2 2" xfId="6940" xr:uid="{00000000-0005-0000-0000-0000B8950000}"/>
    <cellStyle name="Normal 13 2 2 2 2" xfId="6941" xr:uid="{00000000-0005-0000-0000-0000B9950000}"/>
    <cellStyle name="Normal 13 2 2 2 2 2" xfId="6942" xr:uid="{00000000-0005-0000-0000-0000BA950000}"/>
    <cellStyle name="Normal 13 2 2 2 2 2 2" xfId="14600" xr:uid="{00000000-0005-0000-0000-0000BB950000}"/>
    <cellStyle name="Normal 13 2 2 2 2 2 3" xfId="22442" xr:uid="{00000000-0005-0000-0000-0000BC950000}"/>
    <cellStyle name="Normal 13 2 2 2 2 2_51-Sch Exp Fed Awards  (1)" xfId="41627" xr:uid="{00000000-0005-0000-0000-0000BD950000}"/>
    <cellStyle name="Normal 13 2 2 2 2 3" xfId="14601" xr:uid="{00000000-0005-0000-0000-0000BE950000}"/>
    <cellStyle name="Normal 13 2 2 2 2 4" xfId="18808" xr:uid="{00000000-0005-0000-0000-0000BF950000}"/>
    <cellStyle name="Normal 13 2 2 2 2_51-Sch Exp Fed Awards  (1)" xfId="41626" xr:uid="{00000000-0005-0000-0000-0000C0950000}"/>
    <cellStyle name="Normal 13 2 2 2 3" xfId="6943" xr:uid="{00000000-0005-0000-0000-0000C1950000}"/>
    <cellStyle name="Normal 13 2 2 2 3 2" xfId="14602" xr:uid="{00000000-0005-0000-0000-0000C2950000}"/>
    <cellStyle name="Normal 13 2 2 2 3 3" xfId="20737" xr:uid="{00000000-0005-0000-0000-0000C3950000}"/>
    <cellStyle name="Normal 13 2 2 2 3_51-Sch Exp Fed Awards  (1)" xfId="41628" xr:uid="{00000000-0005-0000-0000-0000C4950000}"/>
    <cellStyle name="Normal 13 2 2 2 4" xfId="14603" xr:uid="{00000000-0005-0000-0000-0000C5950000}"/>
    <cellStyle name="Normal 13 2 2 2 4 2" xfId="41630" xr:uid="{00000000-0005-0000-0000-0000C6950000}"/>
    <cellStyle name="Normal 13 2 2 2 4_51-Sch Exp Fed Awards  (1)" xfId="41629" xr:uid="{00000000-0005-0000-0000-0000C7950000}"/>
    <cellStyle name="Normal 13 2 2 2 5" xfId="17101" xr:uid="{00000000-0005-0000-0000-0000C8950000}"/>
    <cellStyle name="Normal 13 2 2 2 5 2" xfId="41632" xr:uid="{00000000-0005-0000-0000-0000C9950000}"/>
    <cellStyle name="Normal 13 2 2 2 5_51-Sch Exp Fed Awards  (1)" xfId="41631" xr:uid="{00000000-0005-0000-0000-0000CA950000}"/>
    <cellStyle name="Normal 13 2 2 2 6" xfId="41633" xr:uid="{00000000-0005-0000-0000-0000CB950000}"/>
    <cellStyle name="Normal 13 2 2 2 6 2" xfId="41634" xr:uid="{00000000-0005-0000-0000-0000CC950000}"/>
    <cellStyle name="Normal 13 2 2 2 7" xfId="41635" xr:uid="{00000000-0005-0000-0000-0000CD950000}"/>
    <cellStyle name="Normal 13 2 2 2 8" xfId="41636" xr:uid="{00000000-0005-0000-0000-0000CE950000}"/>
    <cellStyle name="Normal 13 2 2 2_51-Sch Exp Fed Awards  (1)" xfId="41625" xr:uid="{00000000-0005-0000-0000-0000CF950000}"/>
    <cellStyle name="Normal 13 2 2 3" xfId="6944" xr:uid="{00000000-0005-0000-0000-0000D0950000}"/>
    <cellStyle name="Normal 13 2 2 3 2" xfId="6945" xr:uid="{00000000-0005-0000-0000-0000D1950000}"/>
    <cellStyle name="Normal 13 2 2 3 2 2" xfId="14604" xr:uid="{00000000-0005-0000-0000-0000D2950000}"/>
    <cellStyle name="Normal 13 2 2 3 2 3" xfId="22441" xr:uid="{00000000-0005-0000-0000-0000D3950000}"/>
    <cellStyle name="Normal 13 2 2 3 2_51-Sch Exp Fed Awards  (1)" xfId="41638" xr:uid="{00000000-0005-0000-0000-0000D4950000}"/>
    <cellStyle name="Normal 13 2 2 3 3" xfId="14605" xr:uid="{00000000-0005-0000-0000-0000D5950000}"/>
    <cellStyle name="Normal 13 2 2 3 4" xfId="18807" xr:uid="{00000000-0005-0000-0000-0000D6950000}"/>
    <cellStyle name="Normal 13 2 2 3_51-Sch Exp Fed Awards  (1)" xfId="41637" xr:uid="{00000000-0005-0000-0000-0000D7950000}"/>
    <cellStyle name="Normal 13 2 2 4" xfId="6946" xr:uid="{00000000-0005-0000-0000-0000D8950000}"/>
    <cellStyle name="Normal 13 2 2 4 2" xfId="14606" xr:uid="{00000000-0005-0000-0000-0000D9950000}"/>
    <cellStyle name="Normal 13 2 2 4 3" xfId="20736" xr:uid="{00000000-0005-0000-0000-0000DA950000}"/>
    <cellStyle name="Normal 13 2 2 4_51-Sch Exp Fed Awards  (1)" xfId="41639" xr:uid="{00000000-0005-0000-0000-0000DB950000}"/>
    <cellStyle name="Normal 13 2 2 5" xfId="14607" xr:uid="{00000000-0005-0000-0000-0000DC950000}"/>
    <cellStyle name="Normal 13 2 2 5 2" xfId="41641" xr:uid="{00000000-0005-0000-0000-0000DD950000}"/>
    <cellStyle name="Normal 13 2 2 5_51-Sch Exp Fed Awards  (1)" xfId="41640" xr:uid="{00000000-0005-0000-0000-0000DE950000}"/>
    <cellStyle name="Normal 13 2 2 6" xfId="17100" xr:uid="{00000000-0005-0000-0000-0000DF950000}"/>
    <cellStyle name="Normal 13 2 2 6 2" xfId="41643" xr:uid="{00000000-0005-0000-0000-0000E0950000}"/>
    <cellStyle name="Normal 13 2 2 6_51-Sch Exp Fed Awards  (1)" xfId="41642" xr:uid="{00000000-0005-0000-0000-0000E1950000}"/>
    <cellStyle name="Normal 13 2 2 7" xfId="41644" xr:uid="{00000000-0005-0000-0000-0000E2950000}"/>
    <cellStyle name="Normal 13 2 2 7 2" xfId="41645" xr:uid="{00000000-0005-0000-0000-0000E3950000}"/>
    <cellStyle name="Normal 13 2 2 8" xfId="41646" xr:uid="{00000000-0005-0000-0000-0000E4950000}"/>
    <cellStyle name="Normal 13 2 2 9" xfId="41647" xr:uid="{00000000-0005-0000-0000-0000E5950000}"/>
    <cellStyle name="Normal 13 2 2_411200-10 -20" xfId="41648" xr:uid="{00000000-0005-0000-0000-0000E6950000}"/>
    <cellStyle name="Normal 13 2 3" xfId="6947" xr:uid="{00000000-0005-0000-0000-0000E7950000}"/>
    <cellStyle name="Normal 13 2 3 2" xfId="6948" xr:uid="{00000000-0005-0000-0000-0000E8950000}"/>
    <cellStyle name="Normal 13 2 3 2 2" xfId="6949" xr:uid="{00000000-0005-0000-0000-0000E9950000}"/>
    <cellStyle name="Normal 13 2 3 2 2 2" xfId="14608" xr:uid="{00000000-0005-0000-0000-0000EA950000}"/>
    <cellStyle name="Normal 13 2 3 2 2 3" xfId="22443" xr:uid="{00000000-0005-0000-0000-0000EB950000}"/>
    <cellStyle name="Normal 13 2 3 2 2_51-Sch Exp Fed Awards  (1)" xfId="41651" xr:uid="{00000000-0005-0000-0000-0000EC950000}"/>
    <cellStyle name="Normal 13 2 3 2 3" xfId="14609" xr:uid="{00000000-0005-0000-0000-0000ED950000}"/>
    <cellStyle name="Normal 13 2 3 2 4" xfId="18809" xr:uid="{00000000-0005-0000-0000-0000EE950000}"/>
    <cellStyle name="Normal 13 2 3 2_51-Sch Exp Fed Awards  (1)" xfId="41650" xr:uid="{00000000-0005-0000-0000-0000EF950000}"/>
    <cellStyle name="Normal 13 2 3 3" xfId="6950" xr:uid="{00000000-0005-0000-0000-0000F0950000}"/>
    <cellStyle name="Normal 13 2 3 3 2" xfId="14610" xr:uid="{00000000-0005-0000-0000-0000F1950000}"/>
    <cellStyle name="Normal 13 2 3 3 3" xfId="20738" xr:uid="{00000000-0005-0000-0000-0000F2950000}"/>
    <cellStyle name="Normal 13 2 3 3_51-Sch Exp Fed Awards  (1)" xfId="41652" xr:uid="{00000000-0005-0000-0000-0000F3950000}"/>
    <cellStyle name="Normal 13 2 3 4" xfId="14611" xr:uid="{00000000-0005-0000-0000-0000F4950000}"/>
    <cellStyle name="Normal 13 2 3 4 2" xfId="41654" xr:uid="{00000000-0005-0000-0000-0000F5950000}"/>
    <cellStyle name="Normal 13 2 3 4_51-Sch Exp Fed Awards  (1)" xfId="41653" xr:uid="{00000000-0005-0000-0000-0000F6950000}"/>
    <cellStyle name="Normal 13 2 3 5" xfId="17102" xr:uid="{00000000-0005-0000-0000-0000F7950000}"/>
    <cellStyle name="Normal 13 2 3 5 2" xfId="41656" xr:uid="{00000000-0005-0000-0000-0000F8950000}"/>
    <cellStyle name="Normal 13 2 3 5_51-Sch Exp Fed Awards  (1)" xfId="41655" xr:uid="{00000000-0005-0000-0000-0000F9950000}"/>
    <cellStyle name="Normal 13 2 3 6" xfId="41657" xr:uid="{00000000-0005-0000-0000-0000FA950000}"/>
    <cellStyle name="Normal 13 2 3 6 2" xfId="41658" xr:uid="{00000000-0005-0000-0000-0000FB950000}"/>
    <cellStyle name="Normal 13 2 3 7" xfId="41659" xr:uid="{00000000-0005-0000-0000-0000FC950000}"/>
    <cellStyle name="Normal 13 2 3 8" xfId="41660" xr:uid="{00000000-0005-0000-0000-0000FD950000}"/>
    <cellStyle name="Normal 13 2 3_51-Sch Exp Fed Awards  (1)" xfId="41649" xr:uid="{00000000-0005-0000-0000-0000FE950000}"/>
    <cellStyle name="Normal 13 2 4" xfId="14612" xr:uid="{00000000-0005-0000-0000-0000FF950000}"/>
    <cellStyle name="Normal 13 2 5" xfId="14613" xr:uid="{00000000-0005-0000-0000-000000960000}"/>
    <cellStyle name="Normal 13 2 6" xfId="14614" xr:uid="{00000000-0005-0000-0000-000001960000}"/>
    <cellStyle name="Normal 13 2 7" xfId="14615" xr:uid="{00000000-0005-0000-0000-000002960000}"/>
    <cellStyle name="Normal 13 2 8" xfId="14616" xr:uid="{00000000-0005-0000-0000-000003960000}"/>
    <cellStyle name="Normal 13 2_51-Sch Exp Fed Awards  (1)" xfId="41624" xr:uid="{00000000-0005-0000-0000-000004960000}"/>
    <cellStyle name="Normal 13 3" xfId="6951" xr:uid="{00000000-0005-0000-0000-000005960000}"/>
    <cellStyle name="Normal 13 3 2" xfId="6952" xr:uid="{00000000-0005-0000-0000-000006960000}"/>
    <cellStyle name="Normal 13 3 2 2" xfId="6953" xr:uid="{00000000-0005-0000-0000-000007960000}"/>
    <cellStyle name="Normal 13 3 2 2 2" xfId="6954" xr:uid="{00000000-0005-0000-0000-000008960000}"/>
    <cellStyle name="Normal 13 3 2 2 2 2" xfId="14617" xr:uid="{00000000-0005-0000-0000-000009960000}"/>
    <cellStyle name="Normal 13 3 2 2 2 3" xfId="22445" xr:uid="{00000000-0005-0000-0000-00000A960000}"/>
    <cellStyle name="Normal 13 3 2 2 2_51-Sch Exp Fed Awards  (1)" xfId="41663" xr:uid="{00000000-0005-0000-0000-00000B960000}"/>
    <cellStyle name="Normal 13 3 2 2 3" xfId="14618" xr:uid="{00000000-0005-0000-0000-00000C960000}"/>
    <cellStyle name="Normal 13 3 2 2 4" xfId="18811" xr:uid="{00000000-0005-0000-0000-00000D960000}"/>
    <cellStyle name="Normal 13 3 2 2_51-Sch Exp Fed Awards  (1)" xfId="41662" xr:uid="{00000000-0005-0000-0000-00000E960000}"/>
    <cellStyle name="Normal 13 3 2 3" xfId="6955" xr:uid="{00000000-0005-0000-0000-00000F960000}"/>
    <cellStyle name="Normal 13 3 2 3 2" xfId="14619" xr:uid="{00000000-0005-0000-0000-000010960000}"/>
    <cellStyle name="Normal 13 3 2 3 3" xfId="20740" xr:uid="{00000000-0005-0000-0000-000011960000}"/>
    <cellStyle name="Normal 13 3 2 3_51-Sch Exp Fed Awards  (1)" xfId="41664" xr:uid="{00000000-0005-0000-0000-000012960000}"/>
    <cellStyle name="Normal 13 3 2 4" xfId="14620" xr:uid="{00000000-0005-0000-0000-000013960000}"/>
    <cellStyle name="Normal 13 3 2 4 2" xfId="41666" xr:uid="{00000000-0005-0000-0000-000014960000}"/>
    <cellStyle name="Normal 13 3 2 4_51-Sch Exp Fed Awards  (1)" xfId="41665" xr:uid="{00000000-0005-0000-0000-000015960000}"/>
    <cellStyle name="Normal 13 3 2 5" xfId="17104" xr:uid="{00000000-0005-0000-0000-000016960000}"/>
    <cellStyle name="Normal 13 3 2 5 2" xfId="41668" xr:uid="{00000000-0005-0000-0000-000017960000}"/>
    <cellStyle name="Normal 13 3 2 5_51-Sch Exp Fed Awards  (1)" xfId="41667" xr:uid="{00000000-0005-0000-0000-000018960000}"/>
    <cellStyle name="Normal 13 3 2 6" xfId="41669" xr:uid="{00000000-0005-0000-0000-000019960000}"/>
    <cellStyle name="Normal 13 3 2 6 2" xfId="41670" xr:uid="{00000000-0005-0000-0000-00001A960000}"/>
    <cellStyle name="Normal 13 3 2 7" xfId="41671" xr:uid="{00000000-0005-0000-0000-00001B960000}"/>
    <cellStyle name="Normal 13 3 2 8" xfId="41672" xr:uid="{00000000-0005-0000-0000-00001C960000}"/>
    <cellStyle name="Normal 13 3 2_51-Sch Exp Fed Awards  (1)" xfId="41661" xr:uid="{00000000-0005-0000-0000-00001D960000}"/>
    <cellStyle name="Normal 13 3 3" xfId="6956" xr:uid="{00000000-0005-0000-0000-00001E960000}"/>
    <cellStyle name="Normal 13 3 3 2" xfId="6957" xr:uid="{00000000-0005-0000-0000-00001F960000}"/>
    <cellStyle name="Normal 13 3 3 2 2" xfId="14621" xr:uid="{00000000-0005-0000-0000-000020960000}"/>
    <cellStyle name="Normal 13 3 3 2 3" xfId="22444" xr:uid="{00000000-0005-0000-0000-000021960000}"/>
    <cellStyle name="Normal 13 3 3 2_51-Sch Exp Fed Awards  (1)" xfId="41674" xr:uid="{00000000-0005-0000-0000-000022960000}"/>
    <cellStyle name="Normal 13 3 3 3" xfId="14622" xr:uid="{00000000-0005-0000-0000-000023960000}"/>
    <cellStyle name="Normal 13 3 3 4" xfId="18810" xr:uid="{00000000-0005-0000-0000-000024960000}"/>
    <cellStyle name="Normal 13 3 3_51-Sch Exp Fed Awards  (1)" xfId="41673" xr:uid="{00000000-0005-0000-0000-000025960000}"/>
    <cellStyle name="Normal 13 3 4" xfId="6958" xr:uid="{00000000-0005-0000-0000-000026960000}"/>
    <cellStyle name="Normal 13 3 4 2" xfId="14623" xr:uid="{00000000-0005-0000-0000-000027960000}"/>
    <cellStyle name="Normal 13 3 4 3" xfId="20739" xr:uid="{00000000-0005-0000-0000-000028960000}"/>
    <cellStyle name="Normal 13 3 4_51-Sch Exp Fed Awards  (1)" xfId="41675" xr:uid="{00000000-0005-0000-0000-000029960000}"/>
    <cellStyle name="Normal 13 3 5" xfId="14624" xr:uid="{00000000-0005-0000-0000-00002A960000}"/>
    <cellStyle name="Normal 13 3 5 2" xfId="41677" xr:uid="{00000000-0005-0000-0000-00002B960000}"/>
    <cellStyle name="Normal 13 3 5_51-Sch Exp Fed Awards  (1)" xfId="41676" xr:uid="{00000000-0005-0000-0000-00002C960000}"/>
    <cellStyle name="Normal 13 3 6" xfId="17103" xr:uid="{00000000-0005-0000-0000-00002D960000}"/>
    <cellStyle name="Normal 13 3 6 2" xfId="41679" xr:uid="{00000000-0005-0000-0000-00002E960000}"/>
    <cellStyle name="Normal 13 3 6_51-Sch Exp Fed Awards  (1)" xfId="41678" xr:uid="{00000000-0005-0000-0000-00002F960000}"/>
    <cellStyle name="Normal 13 3 7" xfId="41680" xr:uid="{00000000-0005-0000-0000-000030960000}"/>
    <cellStyle name="Normal 13 3 7 2" xfId="41681" xr:uid="{00000000-0005-0000-0000-000031960000}"/>
    <cellStyle name="Normal 13 3 8" xfId="41682" xr:uid="{00000000-0005-0000-0000-000032960000}"/>
    <cellStyle name="Normal 13 3 9" xfId="41683" xr:uid="{00000000-0005-0000-0000-000033960000}"/>
    <cellStyle name="Normal 13 3_411200-10 -20" xfId="41684" xr:uid="{00000000-0005-0000-0000-000034960000}"/>
    <cellStyle name="Normal 13 4" xfId="6959" xr:uid="{00000000-0005-0000-0000-000035960000}"/>
    <cellStyle name="Normal 13 4 2" xfId="6960" xr:uid="{00000000-0005-0000-0000-000036960000}"/>
    <cellStyle name="Normal 13 4 2 2" xfId="6961" xr:uid="{00000000-0005-0000-0000-000037960000}"/>
    <cellStyle name="Normal 13 4 2 2 2" xfId="14625" xr:uid="{00000000-0005-0000-0000-000038960000}"/>
    <cellStyle name="Normal 13 4 2 2 3" xfId="22446" xr:uid="{00000000-0005-0000-0000-000039960000}"/>
    <cellStyle name="Normal 13 4 2 2_51-Sch Exp Fed Awards  (1)" xfId="41687" xr:uid="{00000000-0005-0000-0000-00003A960000}"/>
    <cellStyle name="Normal 13 4 2 3" xfId="14626" xr:uid="{00000000-0005-0000-0000-00003B960000}"/>
    <cellStyle name="Normal 13 4 2 4" xfId="18812" xr:uid="{00000000-0005-0000-0000-00003C960000}"/>
    <cellStyle name="Normal 13 4 2_51-Sch Exp Fed Awards  (1)" xfId="41686" xr:uid="{00000000-0005-0000-0000-00003D960000}"/>
    <cellStyle name="Normal 13 4 3" xfId="6962" xr:uid="{00000000-0005-0000-0000-00003E960000}"/>
    <cellStyle name="Normal 13 4 3 2" xfId="14627" xr:uid="{00000000-0005-0000-0000-00003F960000}"/>
    <cellStyle name="Normal 13 4 3 3" xfId="20741" xr:uid="{00000000-0005-0000-0000-000040960000}"/>
    <cellStyle name="Normal 13 4 3_51-Sch Exp Fed Awards  (1)" xfId="41688" xr:uid="{00000000-0005-0000-0000-000041960000}"/>
    <cellStyle name="Normal 13 4 4" xfId="14628" xr:uid="{00000000-0005-0000-0000-000042960000}"/>
    <cellStyle name="Normal 13 4 4 2" xfId="41690" xr:uid="{00000000-0005-0000-0000-000043960000}"/>
    <cellStyle name="Normal 13 4 4_51-Sch Exp Fed Awards  (1)" xfId="41689" xr:uid="{00000000-0005-0000-0000-000044960000}"/>
    <cellStyle name="Normal 13 4 5" xfId="17105" xr:uid="{00000000-0005-0000-0000-000045960000}"/>
    <cellStyle name="Normal 13 4 5 2" xfId="41692" xr:uid="{00000000-0005-0000-0000-000046960000}"/>
    <cellStyle name="Normal 13 4 5_51-Sch Exp Fed Awards  (1)" xfId="41691" xr:uid="{00000000-0005-0000-0000-000047960000}"/>
    <cellStyle name="Normal 13 4 6" xfId="41693" xr:uid="{00000000-0005-0000-0000-000048960000}"/>
    <cellStyle name="Normal 13 4 6 2" xfId="41694" xr:uid="{00000000-0005-0000-0000-000049960000}"/>
    <cellStyle name="Normal 13 4 7" xfId="41695" xr:uid="{00000000-0005-0000-0000-00004A960000}"/>
    <cellStyle name="Normal 13 4 8" xfId="41696" xr:uid="{00000000-0005-0000-0000-00004B960000}"/>
    <cellStyle name="Normal 13 4_51-Sch Exp Fed Awards  (1)" xfId="41685" xr:uid="{00000000-0005-0000-0000-00004C960000}"/>
    <cellStyle name="Normal 13 5" xfId="6963" xr:uid="{00000000-0005-0000-0000-00004D960000}"/>
    <cellStyle name="Normal 13 6" xfId="14629" xr:uid="{00000000-0005-0000-0000-00004E960000}"/>
    <cellStyle name="Normal 13 7" xfId="14630" xr:uid="{00000000-0005-0000-0000-00004F960000}"/>
    <cellStyle name="Normal 13 8" xfId="14631" xr:uid="{00000000-0005-0000-0000-000050960000}"/>
    <cellStyle name="Normal 13 9" xfId="14632" xr:uid="{00000000-0005-0000-0000-000051960000}"/>
    <cellStyle name="Normal 13_51-Sch Exp Fed Awards  (1)" xfId="41623" xr:uid="{00000000-0005-0000-0000-000052960000}"/>
    <cellStyle name="Normal 130" xfId="6964" xr:uid="{00000000-0005-0000-0000-000053960000}"/>
    <cellStyle name="Normal 131" xfId="6965" xr:uid="{00000000-0005-0000-0000-000054960000}"/>
    <cellStyle name="Normal 132" xfId="6966" xr:uid="{00000000-0005-0000-0000-000055960000}"/>
    <cellStyle name="Normal 133" xfId="6967" xr:uid="{00000000-0005-0000-0000-000056960000}"/>
    <cellStyle name="Normal 134" xfId="6968" xr:uid="{00000000-0005-0000-0000-000057960000}"/>
    <cellStyle name="Normal 135" xfId="6969" xr:uid="{00000000-0005-0000-0000-000058960000}"/>
    <cellStyle name="Normal 136" xfId="6970" xr:uid="{00000000-0005-0000-0000-000059960000}"/>
    <cellStyle name="Normal 137" xfId="6971" xr:uid="{00000000-0005-0000-0000-00005A960000}"/>
    <cellStyle name="Normal 138" xfId="6972" xr:uid="{00000000-0005-0000-0000-00005B960000}"/>
    <cellStyle name="Normal 139" xfId="6973" xr:uid="{00000000-0005-0000-0000-00005C960000}"/>
    <cellStyle name="Normal 14" xfId="6974" xr:uid="{00000000-0005-0000-0000-00005D960000}"/>
    <cellStyle name="Normal 14 2" xfId="6975" xr:uid="{00000000-0005-0000-0000-00005E960000}"/>
    <cellStyle name="Normal 14 2 2" xfId="6976" xr:uid="{00000000-0005-0000-0000-00005F960000}"/>
    <cellStyle name="Normal 14 2 2 2" xfId="6977" xr:uid="{00000000-0005-0000-0000-000060960000}"/>
    <cellStyle name="Normal 14 2 2 2 2" xfId="6978" xr:uid="{00000000-0005-0000-0000-000061960000}"/>
    <cellStyle name="Normal 14 2 2 2 2 2" xfId="14633" xr:uid="{00000000-0005-0000-0000-000062960000}"/>
    <cellStyle name="Normal 14 2 2 2 2 3" xfId="22448" xr:uid="{00000000-0005-0000-0000-000063960000}"/>
    <cellStyle name="Normal 14 2 2 2 2_51-Sch Exp Fed Awards  (1)" xfId="41700" xr:uid="{00000000-0005-0000-0000-000064960000}"/>
    <cellStyle name="Normal 14 2 2 2 3" xfId="14634" xr:uid="{00000000-0005-0000-0000-000065960000}"/>
    <cellStyle name="Normal 14 2 2 2 4" xfId="18814" xr:uid="{00000000-0005-0000-0000-000066960000}"/>
    <cellStyle name="Normal 14 2 2 2_51-Sch Exp Fed Awards  (1)" xfId="41699" xr:uid="{00000000-0005-0000-0000-000067960000}"/>
    <cellStyle name="Normal 14 2 2 3" xfId="6979" xr:uid="{00000000-0005-0000-0000-000068960000}"/>
    <cellStyle name="Normal 14 2 2 3 2" xfId="14635" xr:uid="{00000000-0005-0000-0000-000069960000}"/>
    <cellStyle name="Normal 14 2 2 3 3" xfId="20743" xr:uid="{00000000-0005-0000-0000-00006A960000}"/>
    <cellStyle name="Normal 14 2 2 3_51-Sch Exp Fed Awards  (1)" xfId="41701" xr:uid="{00000000-0005-0000-0000-00006B960000}"/>
    <cellStyle name="Normal 14 2 2 4" xfId="14636" xr:uid="{00000000-0005-0000-0000-00006C960000}"/>
    <cellStyle name="Normal 14 2 2 4 2" xfId="41703" xr:uid="{00000000-0005-0000-0000-00006D960000}"/>
    <cellStyle name="Normal 14 2 2 4_51-Sch Exp Fed Awards  (1)" xfId="41702" xr:uid="{00000000-0005-0000-0000-00006E960000}"/>
    <cellStyle name="Normal 14 2 2 5" xfId="17107" xr:uid="{00000000-0005-0000-0000-00006F960000}"/>
    <cellStyle name="Normal 14 2 2 5 2" xfId="41705" xr:uid="{00000000-0005-0000-0000-000070960000}"/>
    <cellStyle name="Normal 14 2 2 5_51-Sch Exp Fed Awards  (1)" xfId="41704" xr:uid="{00000000-0005-0000-0000-000071960000}"/>
    <cellStyle name="Normal 14 2 2 6" xfId="41706" xr:uid="{00000000-0005-0000-0000-000072960000}"/>
    <cellStyle name="Normal 14 2 2 6 2" xfId="41707" xr:uid="{00000000-0005-0000-0000-000073960000}"/>
    <cellStyle name="Normal 14 2 2 7" xfId="41708" xr:uid="{00000000-0005-0000-0000-000074960000}"/>
    <cellStyle name="Normal 14 2 2 8" xfId="41709" xr:uid="{00000000-0005-0000-0000-000075960000}"/>
    <cellStyle name="Normal 14 2 2_51-Sch Exp Fed Awards  (1)" xfId="41698" xr:uid="{00000000-0005-0000-0000-000076960000}"/>
    <cellStyle name="Normal 14 2 3" xfId="6980" xr:uid="{00000000-0005-0000-0000-000077960000}"/>
    <cellStyle name="Normal 14 2 3 2" xfId="6981" xr:uid="{00000000-0005-0000-0000-000078960000}"/>
    <cellStyle name="Normal 14 2 3 2 2" xfId="14637" xr:uid="{00000000-0005-0000-0000-000079960000}"/>
    <cellStyle name="Normal 14 2 3 2 3" xfId="22447" xr:uid="{00000000-0005-0000-0000-00007A960000}"/>
    <cellStyle name="Normal 14 2 3 2_51-Sch Exp Fed Awards  (1)" xfId="41711" xr:uid="{00000000-0005-0000-0000-00007B960000}"/>
    <cellStyle name="Normal 14 2 3 3" xfId="14638" xr:uid="{00000000-0005-0000-0000-00007C960000}"/>
    <cellStyle name="Normal 14 2 3 4" xfId="18813" xr:uid="{00000000-0005-0000-0000-00007D960000}"/>
    <cellStyle name="Normal 14 2 3_51-Sch Exp Fed Awards  (1)" xfId="41710" xr:uid="{00000000-0005-0000-0000-00007E960000}"/>
    <cellStyle name="Normal 14 2 4" xfId="6982" xr:uid="{00000000-0005-0000-0000-00007F960000}"/>
    <cellStyle name="Normal 14 2 4 2" xfId="14639" xr:uid="{00000000-0005-0000-0000-000080960000}"/>
    <cellStyle name="Normal 14 2 4 3" xfId="20742" xr:uid="{00000000-0005-0000-0000-000081960000}"/>
    <cellStyle name="Normal 14 2 4_51-Sch Exp Fed Awards  (1)" xfId="41712" xr:uid="{00000000-0005-0000-0000-000082960000}"/>
    <cellStyle name="Normal 14 2 5" xfId="14640" xr:uid="{00000000-0005-0000-0000-000083960000}"/>
    <cellStyle name="Normal 14 2 5 2" xfId="41714" xr:uid="{00000000-0005-0000-0000-000084960000}"/>
    <cellStyle name="Normal 14 2 5_51-Sch Exp Fed Awards  (1)" xfId="41713" xr:uid="{00000000-0005-0000-0000-000085960000}"/>
    <cellStyle name="Normal 14 2 6" xfId="17106" xr:uid="{00000000-0005-0000-0000-000086960000}"/>
    <cellStyle name="Normal 14 2 6 2" xfId="41716" xr:uid="{00000000-0005-0000-0000-000087960000}"/>
    <cellStyle name="Normal 14 2 6_51-Sch Exp Fed Awards  (1)" xfId="41715" xr:uid="{00000000-0005-0000-0000-000088960000}"/>
    <cellStyle name="Normal 14 2 7" xfId="41717" xr:uid="{00000000-0005-0000-0000-000089960000}"/>
    <cellStyle name="Normal 14 2 7 2" xfId="41718" xr:uid="{00000000-0005-0000-0000-00008A960000}"/>
    <cellStyle name="Normal 14 2 8" xfId="41719" xr:uid="{00000000-0005-0000-0000-00008B960000}"/>
    <cellStyle name="Normal 14 2 9" xfId="41720" xr:uid="{00000000-0005-0000-0000-00008C960000}"/>
    <cellStyle name="Normal 14 2_411200-10 -20" xfId="41721" xr:uid="{00000000-0005-0000-0000-00008D960000}"/>
    <cellStyle name="Normal 14 3" xfId="6983" xr:uid="{00000000-0005-0000-0000-00008E960000}"/>
    <cellStyle name="Normal 14 3 2" xfId="6984" xr:uid="{00000000-0005-0000-0000-00008F960000}"/>
    <cellStyle name="Normal 14 3 2 2" xfId="6985" xr:uid="{00000000-0005-0000-0000-000090960000}"/>
    <cellStyle name="Normal 14 3 2 2 2" xfId="14641" xr:uid="{00000000-0005-0000-0000-000091960000}"/>
    <cellStyle name="Normal 14 3 2 2 3" xfId="22449" xr:uid="{00000000-0005-0000-0000-000092960000}"/>
    <cellStyle name="Normal 14 3 2 2_51-Sch Exp Fed Awards  (1)" xfId="41724" xr:uid="{00000000-0005-0000-0000-000093960000}"/>
    <cellStyle name="Normal 14 3 2 3" xfId="14642" xr:uid="{00000000-0005-0000-0000-000094960000}"/>
    <cellStyle name="Normal 14 3 2 4" xfId="18815" xr:uid="{00000000-0005-0000-0000-000095960000}"/>
    <cellStyle name="Normal 14 3 2_51-Sch Exp Fed Awards  (1)" xfId="41723" xr:uid="{00000000-0005-0000-0000-000096960000}"/>
    <cellStyle name="Normal 14 3 3" xfId="6986" xr:uid="{00000000-0005-0000-0000-000097960000}"/>
    <cellStyle name="Normal 14 3 3 2" xfId="14643" xr:uid="{00000000-0005-0000-0000-000098960000}"/>
    <cellStyle name="Normal 14 3 3 3" xfId="20744" xr:uid="{00000000-0005-0000-0000-000099960000}"/>
    <cellStyle name="Normal 14 3 3_51-Sch Exp Fed Awards  (1)" xfId="41725" xr:uid="{00000000-0005-0000-0000-00009A960000}"/>
    <cellStyle name="Normal 14 3 4" xfId="14644" xr:uid="{00000000-0005-0000-0000-00009B960000}"/>
    <cellStyle name="Normal 14 3 4 2" xfId="41727" xr:uid="{00000000-0005-0000-0000-00009C960000}"/>
    <cellStyle name="Normal 14 3 4_51-Sch Exp Fed Awards  (1)" xfId="41726" xr:uid="{00000000-0005-0000-0000-00009D960000}"/>
    <cellStyle name="Normal 14 3 5" xfId="17108" xr:uid="{00000000-0005-0000-0000-00009E960000}"/>
    <cellStyle name="Normal 14 3 5 2" xfId="41729" xr:uid="{00000000-0005-0000-0000-00009F960000}"/>
    <cellStyle name="Normal 14 3 5_51-Sch Exp Fed Awards  (1)" xfId="41728" xr:uid="{00000000-0005-0000-0000-0000A0960000}"/>
    <cellStyle name="Normal 14 3 6" xfId="41730" xr:uid="{00000000-0005-0000-0000-0000A1960000}"/>
    <cellStyle name="Normal 14 3 6 2" xfId="41731" xr:uid="{00000000-0005-0000-0000-0000A2960000}"/>
    <cellStyle name="Normal 14 3 7" xfId="41732" xr:uid="{00000000-0005-0000-0000-0000A3960000}"/>
    <cellStyle name="Normal 14 3 8" xfId="41733" xr:uid="{00000000-0005-0000-0000-0000A4960000}"/>
    <cellStyle name="Normal 14 3_51-Sch Exp Fed Awards  (1)" xfId="41722" xr:uid="{00000000-0005-0000-0000-0000A5960000}"/>
    <cellStyle name="Normal 14 4" xfId="6987" xr:uid="{00000000-0005-0000-0000-0000A6960000}"/>
    <cellStyle name="Normal 14 4 2" xfId="6988" xr:uid="{00000000-0005-0000-0000-0000A7960000}"/>
    <cellStyle name="Normal 14 4 2 2" xfId="6989" xr:uid="{00000000-0005-0000-0000-0000A8960000}"/>
    <cellStyle name="Normal 14 4 2 2 2" xfId="14645" xr:uid="{00000000-0005-0000-0000-0000A9960000}"/>
    <cellStyle name="Normal 14 4 2 2 3" xfId="22450" xr:uid="{00000000-0005-0000-0000-0000AA960000}"/>
    <cellStyle name="Normal 14 4 2 2_51-Sch Exp Fed Awards  (1)" xfId="41736" xr:uid="{00000000-0005-0000-0000-0000AB960000}"/>
    <cellStyle name="Normal 14 4 2 3" xfId="14646" xr:uid="{00000000-0005-0000-0000-0000AC960000}"/>
    <cellStyle name="Normal 14 4 2 4" xfId="18816" xr:uid="{00000000-0005-0000-0000-0000AD960000}"/>
    <cellStyle name="Normal 14 4 2_51-Sch Exp Fed Awards  (1)" xfId="41735" xr:uid="{00000000-0005-0000-0000-0000AE960000}"/>
    <cellStyle name="Normal 14 4 3" xfId="6990" xr:uid="{00000000-0005-0000-0000-0000AF960000}"/>
    <cellStyle name="Normal 14 4 3 2" xfId="14647" xr:uid="{00000000-0005-0000-0000-0000B0960000}"/>
    <cellStyle name="Normal 14 4 3 3" xfId="20745" xr:uid="{00000000-0005-0000-0000-0000B1960000}"/>
    <cellStyle name="Normal 14 4 3_51-Sch Exp Fed Awards  (1)" xfId="41737" xr:uid="{00000000-0005-0000-0000-0000B2960000}"/>
    <cellStyle name="Normal 14 4 4" xfId="14648" xr:uid="{00000000-0005-0000-0000-0000B3960000}"/>
    <cellStyle name="Normal 14 4 4 2" xfId="41739" xr:uid="{00000000-0005-0000-0000-0000B4960000}"/>
    <cellStyle name="Normal 14 4 4_51-Sch Exp Fed Awards  (1)" xfId="41738" xr:uid="{00000000-0005-0000-0000-0000B5960000}"/>
    <cellStyle name="Normal 14 4 5" xfId="17109" xr:uid="{00000000-0005-0000-0000-0000B6960000}"/>
    <cellStyle name="Normal 14 4 5 2" xfId="41741" xr:uid="{00000000-0005-0000-0000-0000B7960000}"/>
    <cellStyle name="Normal 14 4 5_51-Sch Exp Fed Awards  (1)" xfId="41740" xr:uid="{00000000-0005-0000-0000-0000B8960000}"/>
    <cellStyle name="Normal 14 4 6" xfId="41742" xr:uid="{00000000-0005-0000-0000-0000B9960000}"/>
    <cellStyle name="Normal 14 4 6 2" xfId="41743" xr:uid="{00000000-0005-0000-0000-0000BA960000}"/>
    <cellStyle name="Normal 14 4 7" xfId="41744" xr:uid="{00000000-0005-0000-0000-0000BB960000}"/>
    <cellStyle name="Normal 14 4 8" xfId="41745" xr:uid="{00000000-0005-0000-0000-0000BC960000}"/>
    <cellStyle name="Normal 14 4_51-Sch Exp Fed Awards  (1)" xfId="41734" xr:uid="{00000000-0005-0000-0000-0000BD960000}"/>
    <cellStyle name="Normal 14 5" xfId="14649" xr:uid="{00000000-0005-0000-0000-0000BE960000}"/>
    <cellStyle name="Normal 14 6" xfId="14650" xr:uid="{00000000-0005-0000-0000-0000BF960000}"/>
    <cellStyle name="Normal 14 7" xfId="14651" xr:uid="{00000000-0005-0000-0000-0000C0960000}"/>
    <cellStyle name="Normal 14 8" xfId="14652" xr:uid="{00000000-0005-0000-0000-0000C1960000}"/>
    <cellStyle name="Normal 14 9" xfId="14653" xr:uid="{00000000-0005-0000-0000-0000C2960000}"/>
    <cellStyle name="Normal 14_51-Sch Exp Fed Awards  (1)" xfId="41697" xr:uid="{00000000-0005-0000-0000-0000C3960000}"/>
    <cellStyle name="Normal 140" xfId="22998" xr:uid="{00000000-0005-0000-0000-0000C4960000}"/>
    <cellStyle name="Normal 141" xfId="23000" xr:uid="{00000000-0005-0000-0000-0000C5960000}"/>
    <cellStyle name="Normal 142" xfId="23002" xr:uid="{00000000-0005-0000-0000-0000C6960000}"/>
    <cellStyle name="Normal 143" xfId="23003" xr:uid="{00000000-0005-0000-0000-0000C7960000}"/>
    <cellStyle name="Normal 144" xfId="23005" xr:uid="{00000000-0005-0000-0000-0000C8960000}"/>
    <cellStyle name="Normal 145" xfId="23008" xr:uid="{00000000-0005-0000-0000-0000C9960000}"/>
    <cellStyle name="Normal 146" xfId="23004" xr:uid="{00000000-0005-0000-0000-0000CA960000}"/>
    <cellStyle name="Normal 147" xfId="23012" xr:uid="{00000000-0005-0000-0000-0000CB960000}"/>
    <cellStyle name="Normal 148" xfId="23013" xr:uid="{00000000-0005-0000-0000-0000CC960000}"/>
    <cellStyle name="Normal 149" xfId="41746" xr:uid="{00000000-0005-0000-0000-0000CD960000}"/>
    <cellStyle name="Normal 15" xfId="6991" xr:uid="{00000000-0005-0000-0000-0000CE960000}"/>
    <cellStyle name="Normal 15 2" xfId="6992" xr:uid="{00000000-0005-0000-0000-0000CF960000}"/>
    <cellStyle name="Normal 15 2 2" xfId="14654" xr:uid="{00000000-0005-0000-0000-0000D0960000}"/>
    <cellStyle name="Normal 15 2 3" xfId="14655" xr:uid="{00000000-0005-0000-0000-0000D1960000}"/>
    <cellStyle name="Normal 15 2_51-Sch Exp Fed Awards  (1)" xfId="41748" xr:uid="{00000000-0005-0000-0000-0000D2960000}"/>
    <cellStyle name="Normal 15 3" xfId="14656" xr:uid="{00000000-0005-0000-0000-0000D3960000}"/>
    <cellStyle name="Normal 15 4" xfId="14657" xr:uid="{00000000-0005-0000-0000-0000D4960000}"/>
    <cellStyle name="Normal 15 5" xfId="14658" xr:uid="{00000000-0005-0000-0000-0000D5960000}"/>
    <cellStyle name="Normal 15_51-Sch Exp Fed Awards  (1)" xfId="41747" xr:uid="{00000000-0005-0000-0000-0000D6960000}"/>
    <cellStyle name="Normal 150" xfId="41749" xr:uid="{00000000-0005-0000-0000-0000D7960000}"/>
    <cellStyle name="Normal 151" xfId="41750" xr:uid="{00000000-0005-0000-0000-0000D8960000}"/>
    <cellStyle name="Normal 152" xfId="41751" xr:uid="{00000000-0005-0000-0000-0000D9960000}"/>
    <cellStyle name="Normal 153" xfId="41752" xr:uid="{00000000-0005-0000-0000-0000DA960000}"/>
    <cellStyle name="Normal 154" xfId="41753" xr:uid="{00000000-0005-0000-0000-0000DB960000}"/>
    <cellStyle name="Normal 155" xfId="41754" xr:uid="{00000000-0005-0000-0000-0000DC960000}"/>
    <cellStyle name="Normal 156" xfId="41755" xr:uid="{00000000-0005-0000-0000-0000DD960000}"/>
    <cellStyle name="Normal 157" xfId="41756" xr:uid="{00000000-0005-0000-0000-0000DE960000}"/>
    <cellStyle name="Normal 158" xfId="6993" xr:uid="{00000000-0005-0000-0000-0000DF960000}"/>
    <cellStyle name="Normal 159" xfId="41757" xr:uid="{00000000-0005-0000-0000-0000E0960000}"/>
    <cellStyle name="Normal 16" xfId="6994" xr:uid="{00000000-0005-0000-0000-0000E1960000}"/>
    <cellStyle name="Normal 16 2" xfId="6995" xr:uid="{00000000-0005-0000-0000-0000E2960000}"/>
    <cellStyle name="Normal 16 2 2" xfId="6996" xr:uid="{00000000-0005-0000-0000-0000E3960000}"/>
    <cellStyle name="Normal 16 2 2 2" xfId="6997" xr:uid="{00000000-0005-0000-0000-0000E4960000}"/>
    <cellStyle name="Normal 16 2 2 2 2" xfId="6998" xr:uid="{00000000-0005-0000-0000-0000E5960000}"/>
    <cellStyle name="Normal 16 2 2 2 2 2" xfId="14659" xr:uid="{00000000-0005-0000-0000-0000E6960000}"/>
    <cellStyle name="Normal 16 2 2 2 2 3" xfId="22452" xr:uid="{00000000-0005-0000-0000-0000E7960000}"/>
    <cellStyle name="Normal 16 2 2 2 2_51-Sch Exp Fed Awards  (1)" xfId="41761" xr:uid="{00000000-0005-0000-0000-0000E8960000}"/>
    <cellStyle name="Normal 16 2 2 2 3" xfId="14660" xr:uid="{00000000-0005-0000-0000-0000E9960000}"/>
    <cellStyle name="Normal 16 2 2 2 4" xfId="18818" xr:uid="{00000000-0005-0000-0000-0000EA960000}"/>
    <cellStyle name="Normal 16 2 2 2_51-Sch Exp Fed Awards  (1)" xfId="41760" xr:uid="{00000000-0005-0000-0000-0000EB960000}"/>
    <cellStyle name="Normal 16 2 2 3" xfId="6999" xr:uid="{00000000-0005-0000-0000-0000EC960000}"/>
    <cellStyle name="Normal 16 2 2 3 2" xfId="14661" xr:uid="{00000000-0005-0000-0000-0000ED960000}"/>
    <cellStyle name="Normal 16 2 2 3 3" xfId="20747" xr:uid="{00000000-0005-0000-0000-0000EE960000}"/>
    <cellStyle name="Normal 16 2 2 3_51-Sch Exp Fed Awards  (1)" xfId="41762" xr:uid="{00000000-0005-0000-0000-0000EF960000}"/>
    <cellStyle name="Normal 16 2 2 4" xfId="14662" xr:uid="{00000000-0005-0000-0000-0000F0960000}"/>
    <cellStyle name="Normal 16 2 2 4 2" xfId="41764" xr:uid="{00000000-0005-0000-0000-0000F1960000}"/>
    <cellStyle name="Normal 16 2 2 4_51-Sch Exp Fed Awards  (1)" xfId="41763" xr:uid="{00000000-0005-0000-0000-0000F2960000}"/>
    <cellStyle name="Normal 16 2 2 5" xfId="17111" xr:uid="{00000000-0005-0000-0000-0000F3960000}"/>
    <cellStyle name="Normal 16 2 2 5 2" xfId="41766" xr:uid="{00000000-0005-0000-0000-0000F4960000}"/>
    <cellStyle name="Normal 16 2 2 5_51-Sch Exp Fed Awards  (1)" xfId="41765" xr:uid="{00000000-0005-0000-0000-0000F5960000}"/>
    <cellStyle name="Normal 16 2 2 6" xfId="41767" xr:uid="{00000000-0005-0000-0000-0000F6960000}"/>
    <cellStyle name="Normal 16 2 2 6 2" xfId="41768" xr:uid="{00000000-0005-0000-0000-0000F7960000}"/>
    <cellStyle name="Normal 16 2 2 7" xfId="41769" xr:uid="{00000000-0005-0000-0000-0000F8960000}"/>
    <cellStyle name="Normal 16 2 2 8" xfId="41770" xr:uid="{00000000-0005-0000-0000-0000F9960000}"/>
    <cellStyle name="Normal 16 2 2_51-Sch Exp Fed Awards  (1)" xfId="41759" xr:uid="{00000000-0005-0000-0000-0000FA960000}"/>
    <cellStyle name="Normal 16 2 3" xfId="7000" xr:uid="{00000000-0005-0000-0000-0000FB960000}"/>
    <cellStyle name="Normal 16 2 3 2" xfId="7001" xr:uid="{00000000-0005-0000-0000-0000FC960000}"/>
    <cellStyle name="Normal 16 2 3 2 2" xfId="14663" xr:uid="{00000000-0005-0000-0000-0000FD960000}"/>
    <cellStyle name="Normal 16 2 3 2 3" xfId="22451" xr:uid="{00000000-0005-0000-0000-0000FE960000}"/>
    <cellStyle name="Normal 16 2 3 2_51-Sch Exp Fed Awards  (1)" xfId="41772" xr:uid="{00000000-0005-0000-0000-0000FF960000}"/>
    <cellStyle name="Normal 16 2 3 3" xfId="14664" xr:uid="{00000000-0005-0000-0000-000000970000}"/>
    <cellStyle name="Normal 16 2 3 4" xfId="18817" xr:uid="{00000000-0005-0000-0000-000001970000}"/>
    <cellStyle name="Normal 16 2 3_51-Sch Exp Fed Awards  (1)" xfId="41771" xr:uid="{00000000-0005-0000-0000-000002970000}"/>
    <cellStyle name="Normal 16 2 4" xfId="7002" xr:uid="{00000000-0005-0000-0000-000003970000}"/>
    <cellStyle name="Normal 16 2 4 2" xfId="14665" xr:uid="{00000000-0005-0000-0000-000004970000}"/>
    <cellStyle name="Normal 16 2 4 3" xfId="20746" xr:uid="{00000000-0005-0000-0000-000005970000}"/>
    <cellStyle name="Normal 16 2 4_51-Sch Exp Fed Awards  (1)" xfId="41773" xr:uid="{00000000-0005-0000-0000-000006970000}"/>
    <cellStyle name="Normal 16 2 5" xfId="14666" xr:uid="{00000000-0005-0000-0000-000007970000}"/>
    <cellStyle name="Normal 16 2 5 2" xfId="41775" xr:uid="{00000000-0005-0000-0000-000008970000}"/>
    <cellStyle name="Normal 16 2 5_51-Sch Exp Fed Awards  (1)" xfId="41774" xr:uid="{00000000-0005-0000-0000-000009970000}"/>
    <cellStyle name="Normal 16 2 6" xfId="17110" xr:uid="{00000000-0005-0000-0000-00000A970000}"/>
    <cellStyle name="Normal 16 2 6 2" xfId="41777" xr:uid="{00000000-0005-0000-0000-00000B970000}"/>
    <cellStyle name="Normal 16 2 6_51-Sch Exp Fed Awards  (1)" xfId="41776" xr:uid="{00000000-0005-0000-0000-00000C970000}"/>
    <cellStyle name="Normal 16 2 7" xfId="41778" xr:uid="{00000000-0005-0000-0000-00000D970000}"/>
    <cellStyle name="Normal 16 2 7 2" xfId="41779" xr:uid="{00000000-0005-0000-0000-00000E970000}"/>
    <cellStyle name="Normal 16 2 8" xfId="41780" xr:uid="{00000000-0005-0000-0000-00000F970000}"/>
    <cellStyle name="Normal 16 2 9" xfId="41781" xr:uid="{00000000-0005-0000-0000-000010970000}"/>
    <cellStyle name="Normal 16 2_411200-10 -20" xfId="41782" xr:uid="{00000000-0005-0000-0000-000011970000}"/>
    <cellStyle name="Normal 16 3" xfId="7003" xr:uid="{00000000-0005-0000-0000-000012970000}"/>
    <cellStyle name="Normal 16 3 2" xfId="7004" xr:uid="{00000000-0005-0000-0000-000013970000}"/>
    <cellStyle name="Normal 16 3 2 2" xfId="7005" xr:uid="{00000000-0005-0000-0000-000014970000}"/>
    <cellStyle name="Normal 16 3 2 2 2" xfId="14667" xr:uid="{00000000-0005-0000-0000-000015970000}"/>
    <cellStyle name="Normal 16 3 2 2 3" xfId="22453" xr:uid="{00000000-0005-0000-0000-000016970000}"/>
    <cellStyle name="Normal 16 3 2 2_51-Sch Exp Fed Awards  (1)" xfId="41785" xr:uid="{00000000-0005-0000-0000-000017970000}"/>
    <cellStyle name="Normal 16 3 2 3" xfId="14668" xr:uid="{00000000-0005-0000-0000-000018970000}"/>
    <cellStyle name="Normal 16 3 2 4" xfId="18819" xr:uid="{00000000-0005-0000-0000-000019970000}"/>
    <cellStyle name="Normal 16 3 2_51-Sch Exp Fed Awards  (1)" xfId="41784" xr:uid="{00000000-0005-0000-0000-00001A970000}"/>
    <cellStyle name="Normal 16 3 3" xfId="7006" xr:uid="{00000000-0005-0000-0000-00001B970000}"/>
    <cellStyle name="Normal 16 3 3 2" xfId="14669" xr:uid="{00000000-0005-0000-0000-00001C970000}"/>
    <cellStyle name="Normal 16 3 3 3" xfId="20748" xr:uid="{00000000-0005-0000-0000-00001D970000}"/>
    <cellStyle name="Normal 16 3 3_51-Sch Exp Fed Awards  (1)" xfId="41786" xr:uid="{00000000-0005-0000-0000-00001E970000}"/>
    <cellStyle name="Normal 16 3 4" xfId="14670" xr:uid="{00000000-0005-0000-0000-00001F970000}"/>
    <cellStyle name="Normal 16 3 4 2" xfId="41788" xr:uid="{00000000-0005-0000-0000-000020970000}"/>
    <cellStyle name="Normal 16 3 4_51-Sch Exp Fed Awards  (1)" xfId="41787" xr:uid="{00000000-0005-0000-0000-000021970000}"/>
    <cellStyle name="Normal 16 3 5" xfId="17112" xr:uid="{00000000-0005-0000-0000-000022970000}"/>
    <cellStyle name="Normal 16 3 5 2" xfId="41790" xr:uid="{00000000-0005-0000-0000-000023970000}"/>
    <cellStyle name="Normal 16 3 5_51-Sch Exp Fed Awards  (1)" xfId="41789" xr:uid="{00000000-0005-0000-0000-000024970000}"/>
    <cellStyle name="Normal 16 3 6" xfId="41791" xr:uid="{00000000-0005-0000-0000-000025970000}"/>
    <cellStyle name="Normal 16 3 6 2" xfId="41792" xr:uid="{00000000-0005-0000-0000-000026970000}"/>
    <cellStyle name="Normal 16 3 7" xfId="41793" xr:uid="{00000000-0005-0000-0000-000027970000}"/>
    <cellStyle name="Normal 16 3 8" xfId="41794" xr:uid="{00000000-0005-0000-0000-000028970000}"/>
    <cellStyle name="Normal 16 3_51-Sch Exp Fed Awards  (1)" xfId="41783" xr:uid="{00000000-0005-0000-0000-000029970000}"/>
    <cellStyle name="Normal 16 4" xfId="7007" xr:uid="{00000000-0005-0000-0000-00002A970000}"/>
    <cellStyle name="Normal 16 4 2" xfId="7008" xr:uid="{00000000-0005-0000-0000-00002B970000}"/>
    <cellStyle name="Normal 16 4 2 2" xfId="7009" xr:uid="{00000000-0005-0000-0000-00002C970000}"/>
    <cellStyle name="Normal 16 4 2 2 2" xfId="14671" xr:uid="{00000000-0005-0000-0000-00002D970000}"/>
    <cellStyle name="Normal 16 4 2 2 3" xfId="22454" xr:uid="{00000000-0005-0000-0000-00002E970000}"/>
    <cellStyle name="Normal 16 4 2 2_51-Sch Exp Fed Awards  (1)" xfId="41797" xr:uid="{00000000-0005-0000-0000-00002F970000}"/>
    <cellStyle name="Normal 16 4 2 3" xfId="14672" xr:uid="{00000000-0005-0000-0000-000030970000}"/>
    <cellStyle name="Normal 16 4 2 4" xfId="18820" xr:uid="{00000000-0005-0000-0000-000031970000}"/>
    <cellStyle name="Normal 16 4 2_51-Sch Exp Fed Awards  (1)" xfId="41796" xr:uid="{00000000-0005-0000-0000-000032970000}"/>
    <cellStyle name="Normal 16 4 3" xfId="7010" xr:uid="{00000000-0005-0000-0000-000033970000}"/>
    <cellStyle name="Normal 16 4 3 2" xfId="14673" xr:uid="{00000000-0005-0000-0000-000034970000}"/>
    <cellStyle name="Normal 16 4 3 3" xfId="20749" xr:uid="{00000000-0005-0000-0000-000035970000}"/>
    <cellStyle name="Normal 16 4 3_51-Sch Exp Fed Awards  (1)" xfId="41798" xr:uid="{00000000-0005-0000-0000-000036970000}"/>
    <cellStyle name="Normal 16 4 4" xfId="14674" xr:uid="{00000000-0005-0000-0000-000037970000}"/>
    <cellStyle name="Normal 16 4 4 2" xfId="41800" xr:uid="{00000000-0005-0000-0000-000038970000}"/>
    <cellStyle name="Normal 16 4 4_51-Sch Exp Fed Awards  (1)" xfId="41799" xr:uid="{00000000-0005-0000-0000-000039970000}"/>
    <cellStyle name="Normal 16 4 5" xfId="17113" xr:uid="{00000000-0005-0000-0000-00003A970000}"/>
    <cellStyle name="Normal 16 4 5 2" xfId="41802" xr:uid="{00000000-0005-0000-0000-00003B970000}"/>
    <cellStyle name="Normal 16 4 5_51-Sch Exp Fed Awards  (1)" xfId="41801" xr:uid="{00000000-0005-0000-0000-00003C970000}"/>
    <cellStyle name="Normal 16 4 6" xfId="41803" xr:uid="{00000000-0005-0000-0000-00003D970000}"/>
    <cellStyle name="Normal 16 4 6 2" xfId="41804" xr:uid="{00000000-0005-0000-0000-00003E970000}"/>
    <cellStyle name="Normal 16 4 7" xfId="41805" xr:uid="{00000000-0005-0000-0000-00003F970000}"/>
    <cellStyle name="Normal 16 4 8" xfId="41806" xr:uid="{00000000-0005-0000-0000-000040970000}"/>
    <cellStyle name="Normal 16 4_51-Sch Exp Fed Awards  (1)" xfId="41795" xr:uid="{00000000-0005-0000-0000-000041970000}"/>
    <cellStyle name="Normal 16 5" xfId="14675" xr:uid="{00000000-0005-0000-0000-000042970000}"/>
    <cellStyle name="Normal 16 6" xfId="14676" xr:uid="{00000000-0005-0000-0000-000043970000}"/>
    <cellStyle name="Normal 16 7" xfId="14677" xr:uid="{00000000-0005-0000-0000-000044970000}"/>
    <cellStyle name="Normal 16 8" xfId="14678" xr:uid="{00000000-0005-0000-0000-000045970000}"/>
    <cellStyle name="Normal 16 9" xfId="14679" xr:uid="{00000000-0005-0000-0000-000046970000}"/>
    <cellStyle name="Normal 16_51-Sch Exp Fed Awards  (1)" xfId="41758" xr:uid="{00000000-0005-0000-0000-000047970000}"/>
    <cellStyle name="Normal 160" xfId="41807" xr:uid="{00000000-0005-0000-0000-000048970000}"/>
    <cellStyle name="Normal 161" xfId="41808" xr:uid="{00000000-0005-0000-0000-000049970000}"/>
    <cellStyle name="Normal 162" xfId="7011" xr:uid="{00000000-0005-0000-0000-00004A970000}"/>
    <cellStyle name="Normal 163" xfId="7012" xr:uid="{00000000-0005-0000-0000-00004B970000}"/>
    <cellStyle name="Normal 164" xfId="7013" xr:uid="{00000000-0005-0000-0000-00004C970000}"/>
    <cellStyle name="Normal 165" xfId="7014" xr:uid="{00000000-0005-0000-0000-00004D970000}"/>
    <cellStyle name="Normal 166" xfId="7015" xr:uid="{00000000-0005-0000-0000-00004E970000}"/>
    <cellStyle name="Normal 167" xfId="7016" xr:uid="{00000000-0005-0000-0000-00004F970000}"/>
    <cellStyle name="Normal 168" xfId="7017" xr:uid="{00000000-0005-0000-0000-000050970000}"/>
    <cellStyle name="Normal 169" xfId="7018" xr:uid="{00000000-0005-0000-0000-000051970000}"/>
    <cellStyle name="Normal 17" xfId="7019" xr:uid="{00000000-0005-0000-0000-000052970000}"/>
    <cellStyle name="Normal 17 2" xfId="7020" xr:uid="{00000000-0005-0000-0000-000053970000}"/>
    <cellStyle name="Normal 17 2 2" xfId="7021" xr:uid="{00000000-0005-0000-0000-000054970000}"/>
    <cellStyle name="Normal 17 2 2 2" xfId="7022" xr:uid="{00000000-0005-0000-0000-000055970000}"/>
    <cellStyle name="Normal 17 2 2 2 2" xfId="7023" xr:uid="{00000000-0005-0000-0000-000056970000}"/>
    <cellStyle name="Normal 17 2 2 2 2 2" xfId="14680" xr:uid="{00000000-0005-0000-0000-000057970000}"/>
    <cellStyle name="Normal 17 2 2 2 2 3" xfId="22456" xr:uid="{00000000-0005-0000-0000-000058970000}"/>
    <cellStyle name="Normal 17 2 2 2 2_51-Sch Exp Fed Awards  (1)" xfId="41812" xr:uid="{00000000-0005-0000-0000-000059970000}"/>
    <cellStyle name="Normal 17 2 2 2 3" xfId="14681" xr:uid="{00000000-0005-0000-0000-00005A970000}"/>
    <cellStyle name="Normal 17 2 2 2 4" xfId="18822" xr:uid="{00000000-0005-0000-0000-00005B970000}"/>
    <cellStyle name="Normal 17 2 2 2_51-Sch Exp Fed Awards  (1)" xfId="41811" xr:uid="{00000000-0005-0000-0000-00005C970000}"/>
    <cellStyle name="Normal 17 2 2 3" xfId="7024" xr:uid="{00000000-0005-0000-0000-00005D970000}"/>
    <cellStyle name="Normal 17 2 2 3 2" xfId="14682" xr:uid="{00000000-0005-0000-0000-00005E970000}"/>
    <cellStyle name="Normal 17 2 2 3 3" xfId="20751" xr:uid="{00000000-0005-0000-0000-00005F970000}"/>
    <cellStyle name="Normal 17 2 2 3_51-Sch Exp Fed Awards  (1)" xfId="41813" xr:uid="{00000000-0005-0000-0000-000060970000}"/>
    <cellStyle name="Normal 17 2 2 4" xfId="14683" xr:uid="{00000000-0005-0000-0000-000061970000}"/>
    <cellStyle name="Normal 17 2 2 4 2" xfId="41815" xr:uid="{00000000-0005-0000-0000-000062970000}"/>
    <cellStyle name="Normal 17 2 2 4_51-Sch Exp Fed Awards  (1)" xfId="41814" xr:uid="{00000000-0005-0000-0000-000063970000}"/>
    <cellStyle name="Normal 17 2 2 5" xfId="17115" xr:uid="{00000000-0005-0000-0000-000064970000}"/>
    <cellStyle name="Normal 17 2 2 5 2" xfId="41817" xr:uid="{00000000-0005-0000-0000-000065970000}"/>
    <cellStyle name="Normal 17 2 2 5_51-Sch Exp Fed Awards  (1)" xfId="41816" xr:uid="{00000000-0005-0000-0000-000066970000}"/>
    <cellStyle name="Normal 17 2 2 6" xfId="41818" xr:uid="{00000000-0005-0000-0000-000067970000}"/>
    <cellStyle name="Normal 17 2 2 6 2" xfId="41819" xr:uid="{00000000-0005-0000-0000-000068970000}"/>
    <cellStyle name="Normal 17 2 2 7" xfId="41820" xr:uid="{00000000-0005-0000-0000-000069970000}"/>
    <cellStyle name="Normal 17 2 2 8" xfId="41821" xr:uid="{00000000-0005-0000-0000-00006A970000}"/>
    <cellStyle name="Normal 17 2 2_51-Sch Exp Fed Awards  (1)" xfId="41810" xr:uid="{00000000-0005-0000-0000-00006B970000}"/>
    <cellStyle name="Normal 17 2 3" xfId="7025" xr:uid="{00000000-0005-0000-0000-00006C970000}"/>
    <cellStyle name="Normal 17 2 3 2" xfId="7026" xr:uid="{00000000-0005-0000-0000-00006D970000}"/>
    <cellStyle name="Normal 17 2 3 2 2" xfId="14684" xr:uid="{00000000-0005-0000-0000-00006E970000}"/>
    <cellStyle name="Normal 17 2 3 2 3" xfId="22455" xr:uid="{00000000-0005-0000-0000-00006F970000}"/>
    <cellStyle name="Normal 17 2 3 2_51-Sch Exp Fed Awards  (1)" xfId="41823" xr:uid="{00000000-0005-0000-0000-000070970000}"/>
    <cellStyle name="Normal 17 2 3 3" xfId="14685" xr:uid="{00000000-0005-0000-0000-000071970000}"/>
    <cellStyle name="Normal 17 2 3 4" xfId="18821" xr:uid="{00000000-0005-0000-0000-000072970000}"/>
    <cellStyle name="Normal 17 2 3_51-Sch Exp Fed Awards  (1)" xfId="41822" xr:uid="{00000000-0005-0000-0000-000073970000}"/>
    <cellStyle name="Normal 17 2 4" xfId="7027" xr:uid="{00000000-0005-0000-0000-000074970000}"/>
    <cellStyle name="Normal 17 2 4 2" xfId="14686" xr:uid="{00000000-0005-0000-0000-000075970000}"/>
    <cellStyle name="Normal 17 2 4 3" xfId="20750" xr:uid="{00000000-0005-0000-0000-000076970000}"/>
    <cellStyle name="Normal 17 2 4_51-Sch Exp Fed Awards  (1)" xfId="41824" xr:uid="{00000000-0005-0000-0000-000077970000}"/>
    <cellStyle name="Normal 17 2 5" xfId="14687" xr:uid="{00000000-0005-0000-0000-000078970000}"/>
    <cellStyle name="Normal 17 2 5 2" xfId="41826" xr:uid="{00000000-0005-0000-0000-000079970000}"/>
    <cellStyle name="Normal 17 2 5_51-Sch Exp Fed Awards  (1)" xfId="41825" xr:uid="{00000000-0005-0000-0000-00007A970000}"/>
    <cellStyle name="Normal 17 2 6" xfId="17114" xr:uid="{00000000-0005-0000-0000-00007B970000}"/>
    <cellStyle name="Normal 17 2 6 2" xfId="41828" xr:uid="{00000000-0005-0000-0000-00007C970000}"/>
    <cellStyle name="Normal 17 2 6_51-Sch Exp Fed Awards  (1)" xfId="41827" xr:uid="{00000000-0005-0000-0000-00007D970000}"/>
    <cellStyle name="Normal 17 2 7" xfId="41829" xr:uid="{00000000-0005-0000-0000-00007E970000}"/>
    <cellStyle name="Normal 17 2 7 2" xfId="41830" xr:uid="{00000000-0005-0000-0000-00007F970000}"/>
    <cellStyle name="Normal 17 2 8" xfId="41831" xr:uid="{00000000-0005-0000-0000-000080970000}"/>
    <cellStyle name="Normal 17 2 9" xfId="41832" xr:uid="{00000000-0005-0000-0000-000081970000}"/>
    <cellStyle name="Normal 17 2_411200-10 -20" xfId="41833" xr:uid="{00000000-0005-0000-0000-000082970000}"/>
    <cellStyle name="Normal 17 3" xfId="7028" xr:uid="{00000000-0005-0000-0000-000083970000}"/>
    <cellStyle name="Normal 17 3 2" xfId="7029" xr:uid="{00000000-0005-0000-0000-000084970000}"/>
    <cellStyle name="Normal 17 3 2 2" xfId="7030" xr:uid="{00000000-0005-0000-0000-000085970000}"/>
    <cellStyle name="Normal 17 3 2 2 2" xfId="14688" xr:uid="{00000000-0005-0000-0000-000086970000}"/>
    <cellStyle name="Normal 17 3 2 2 3" xfId="22457" xr:uid="{00000000-0005-0000-0000-000087970000}"/>
    <cellStyle name="Normal 17 3 2 2_51-Sch Exp Fed Awards  (1)" xfId="41836" xr:uid="{00000000-0005-0000-0000-000088970000}"/>
    <cellStyle name="Normal 17 3 2 3" xfId="14689" xr:uid="{00000000-0005-0000-0000-000089970000}"/>
    <cellStyle name="Normal 17 3 2 4" xfId="18823" xr:uid="{00000000-0005-0000-0000-00008A970000}"/>
    <cellStyle name="Normal 17 3 2_51-Sch Exp Fed Awards  (1)" xfId="41835" xr:uid="{00000000-0005-0000-0000-00008B970000}"/>
    <cellStyle name="Normal 17 3 3" xfId="7031" xr:uid="{00000000-0005-0000-0000-00008C970000}"/>
    <cellStyle name="Normal 17 3 3 2" xfId="14690" xr:uid="{00000000-0005-0000-0000-00008D970000}"/>
    <cellStyle name="Normal 17 3 3 3" xfId="20752" xr:uid="{00000000-0005-0000-0000-00008E970000}"/>
    <cellStyle name="Normal 17 3 3_51-Sch Exp Fed Awards  (1)" xfId="41837" xr:uid="{00000000-0005-0000-0000-00008F970000}"/>
    <cellStyle name="Normal 17 3 4" xfId="14691" xr:uid="{00000000-0005-0000-0000-000090970000}"/>
    <cellStyle name="Normal 17 3 4 2" xfId="41839" xr:uid="{00000000-0005-0000-0000-000091970000}"/>
    <cellStyle name="Normal 17 3 4_51-Sch Exp Fed Awards  (1)" xfId="41838" xr:uid="{00000000-0005-0000-0000-000092970000}"/>
    <cellStyle name="Normal 17 3 5" xfId="17116" xr:uid="{00000000-0005-0000-0000-000093970000}"/>
    <cellStyle name="Normal 17 3 5 2" xfId="41841" xr:uid="{00000000-0005-0000-0000-000094970000}"/>
    <cellStyle name="Normal 17 3 5_51-Sch Exp Fed Awards  (1)" xfId="41840" xr:uid="{00000000-0005-0000-0000-000095970000}"/>
    <cellStyle name="Normal 17 3 6" xfId="41842" xr:uid="{00000000-0005-0000-0000-000096970000}"/>
    <cellStyle name="Normal 17 3 6 2" xfId="41843" xr:uid="{00000000-0005-0000-0000-000097970000}"/>
    <cellStyle name="Normal 17 3 7" xfId="41844" xr:uid="{00000000-0005-0000-0000-000098970000}"/>
    <cellStyle name="Normal 17 3 8" xfId="41845" xr:uid="{00000000-0005-0000-0000-000099970000}"/>
    <cellStyle name="Normal 17 3_51-Sch Exp Fed Awards  (1)" xfId="41834" xr:uid="{00000000-0005-0000-0000-00009A970000}"/>
    <cellStyle name="Normal 17 4" xfId="7032" xr:uid="{00000000-0005-0000-0000-00009B970000}"/>
    <cellStyle name="Normal 17 4 2" xfId="7033" xr:uid="{00000000-0005-0000-0000-00009C970000}"/>
    <cellStyle name="Normal 17 4 2 2" xfId="7034" xr:uid="{00000000-0005-0000-0000-00009D970000}"/>
    <cellStyle name="Normal 17 4 2 2 2" xfId="14692" xr:uid="{00000000-0005-0000-0000-00009E970000}"/>
    <cellStyle name="Normal 17 4 2 2 3" xfId="22458" xr:uid="{00000000-0005-0000-0000-00009F970000}"/>
    <cellStyle name="Normal 17 4 2 2_51-Sch Exp Fed Awards  (1)" xfId="41848" xr:uid="{00000000-0005-0000-0000-0000A0970000}"/>
    <cellStyle name="Normal 17 4 2 3" xfId="14693" xr:uid="{00000000-0005-0000-0000-0000A1970000}"/>
    <cellStyle name="Normal 17 4 2 4" xfId="18824" xr:uid="{00000000-0005-0000-0000-0000A2970000}"/>
    <cellStyle name="Normal 17 4 2_51-Sch Exp Fed Awards  (1)" xfId="41847" xr:uid="{00000000-0005-0000-0000-0000A3970000}"/>
    <cellStyle name="Normal 17 4 3" xfId="7035" xr:uid="{00000000-0005-0000-0000-0000A4970000}"/>
    <cellStyle name="Normal 17 4 3 2" xfId="14694" xr:uid="{00000000-0005-0000-0000-0000A5970000}"/>
    <cellStyle name="Normal 17 4 3 3" xfId="20753" xr:uid="{00000000-0005-0000-0000-0000A6970000}"/>
    <cellStyle name="Normal 17 4 3_51-Sch Exp Fed Awards  (1)" xfId="41849" xr:uid="{00000000-0005-0000-0000-0000A7970000}"/>
    <cellStyle name="Normal 17 4 4" xfId="14695" xr:uid="{00000000-0005-0000-0000-0000A8970000}"/>
    <cellStyle name="Normal 17 4 4 2" xfId="41851" xr:uid="{00000000-0005-0000-0000-0000A9970000}"/>
    <cellStyle name="Normal 17 4 4_51-Sch Exp Fed Awards  (1)" xfId="41850" xr:uid="{00000000-0005-0000-0000-0000AA970000}"/>
    <cellStyle name="Normal 17 4 5" xfId="17117" xr:uid="{00000000-0005-0000-0000-0000AB970000}"/>
    <cellStyle name="Normal 17 4 5 2" xfId="41853" xr:uid="{00000000-0005-0000-0000-0000AC970000}"/>
    <cellStyle name="Normal 17 4 5_51-Sch Exp Fed Awards  (1)" xfId="41852" xr:uid="{00000000-0005-0000-0000-0000AD970000}"/>
    <cellStyle name="Normal 17 4 6" xfId="41854" xr:uid="{00000000-0005-0000-0000-0000AE970000}"/>
    <cellStyle name="Normal 17 4 6 2" xfId="41855" xr:uid="{00000000-0005-0000-0000-0000AF970000}"/>
    <cellStyle name="Normal 17 4 7" xfId="41856" xr:uid="{00000000-0005-0000-0000-0000B0970000}"/>
    <cellStyle name="Normal 17 4 8" xfId="41857" xr:uid="{00000000-0005-0000-0000-0000B1970000}"/>
    <cellStyle name="Normal 17 4_51-Sch Exp Fed Awards  (1)" xfId="41846" xr:uid="{00000000-0005-0000-0000-0000B2970000}"/>
    <cellStyle name="Normal 17 5" xfId="14696" xr:uid="{00000000-0005-0000-0000-0000B3970000}"/>
    <cellStyle name="Normal 17 6" xfId="14697" xr:uid="{00000000-0005-0000-0000-0000B4970000}"/>
    <cellStyle name="Normal 17 7" xfId="14698" xr:uid="{00000000-0005-0000-0000-0000B5970000}"/>
    <cellStyle name="Normal 17 8" xfId="14699" xr:uid="{00000000-0005-0000-0000-0000B6970000}"/>
    <cellStyle name="Normal 17 9" xfId="14700" xr:uid="{00000000-0005-0000-0000-0000B7970000}"/>
    <cellStyle name="Normal 17_51-Sch Exp Fed Awards  (1)" xfId="41809" xr:uid="{00000000-0005-0000-0000-0000B8970000}"/>
    <cellStyle name="Normal 170" xfId="7036" xr:uid="{00000000-0005-0000-0000-0000B9970000}"/>
    <cellStyle name="Normal 171" xfId="7037" xr:uid="{00000000-0005-0000-0000-0000BA970000}"/>
    <cellStyle name="Normal 172" xfId="7038" xr:uid="{00000000-0005-0000-0000-0000BB970000}"/>
    <cellStyle name="Normal 173" xfId="7039" xr:uid="{00000000-0005-0000-0000-0000BC970000}"/>
    <cellStyle name="Normal 174" xfId="7040" xr:uid="{00000000-0005-0000-0000-0000BD970000}"/>
    <cellStyle name="Normal 175" xfId="7041" xr:uid="{00000000-0005-0000-0000-0000BE970000}"/>
    <cellStyle name="Normal 176" xfId="7042" xr:uid="{00000000-0005-0000-0000-0000BF970000}"/>
    <cellStyle name="Normal 177" xfId="7043" xr:uid="{00000000-0005-0000-0000-0000C0970000}"/>
    <cellStyle name="Normal 178" xfId="7044" xr:uid="{00000000-0005-0000-0000-0000C1970000}"/>
    <cellStyle name="Normal 179" xfId="7045" xr:uid="{00000000-0005-0000-0000-0000C2970000}"/>
    <cellStyle name="Normal 18" xfId="7046" xr:uid="{00000000-0005-0000-0000-0000C3970000}"/>
    <cellStyle name="Normal 18 2" xfId="7047" xr:uid="{00000000-0005-0000-0000-0000C4970000}"/>
    <cellStyle name="Normal 18 2 2" xfId="7048" xr:uid="{00000000-0005-0000-0000-0000C5970000}"/>
    <cellStyle name="Normal 18 2 2 2" xfId="7049" xr:uid="{00000000-0005-0000-0000-0000C6970000}"/>
    <cellStyle name="Normal 18 2 2 2 2" xfId="7050" xr:uid="{00000000-0005-0000-0000-0000C7970000}"/>
    <cellStyle name="Normal 18 2 2 2 2 2" xfId="14701" xr:uid="{00000000-0005-0000-0000-0000C8970000}"/>
    <cellStyle name="Normal 18 2 2 2 2 3" xfId="22460" xr:uid="{00000000-0005-0000-0000-0000C9970000}"/>
    <cellStyle name="Normal 18 2 2 2 2_51-Sch Exp Fed Awards  (1)" xfId="41861" xr:uid="{00000000-0005-0000-0000-0000CA970000}"/>
    <cellStyle name="Normal 18 2 2 2 3" xfId="14702" xr:uid="{00000000-0005-0000-0000-0000CB970000}"/>
    <cellStyle name="Normal 18 2 2 2 4" xfId="18826" xr:uid="{00000000-0005-0000-0000-0000CC970000}"/>
    <cellStyle name="Normal 18 2 2 2_51-Sch Exp Fed Awards  (1)" xfId="41860" xr:uid="{00000000-0005-0000-0000-0000CD970000}"/>
    <cellStyle name="Normal 18 2 2 3" xfId="7051" xr:uid="{00000000-0005-0000-0000-0000CE970000}"/>
    <cellStyle name="Normal 18 2 2 3 2" xfId="14703" xr:uid="{00000000-0005-0000-0000-0000CF970000}"/>
    <cellStyle name="Normal 18 2 2 3 3" xfId="20755" xr:uid="{00000000-0005-0000-0000-0000D0970000}"/>
    <cellStyle name="Normal 18 2 2 3_51-Sch Exp Fed Awards  (1)" xfId="41862" xr:uid="{00000000-0005-0000-0000-0000D1970000}"/>
    <cellStyle name="Normal 18 2 2 4" xfId="14704" xr:uid="{00000000-0005-0000-0000-0000D2970000}"/>
    <cellStyle name="Normal 18 2 2 4 2" xfId="41864" xr:uid="{00000000-0005-0000-0000-0000D3970000}"/>
    <cellStyle name="Normal 18 2 2 4_51-Sch Exp Fed Awards  (1)" xfId="41863" xr:uid="{00000000-0005-0000-0000-0000D4970000}"/>
    <cellStyle name="Normal 18 2 2 5" xfId="17119" xr:uid="{00000000-0005-0000-0000-0000D5970000}"/>
    <cellStyle name="Normal 18 2 2 5 2" xfId="41866" xr:uid="{00000000-0005-0000-0000-0000D6970000}"/>
    <cellStyle name="Normal 18 2 2 5_51-Sch Exp Fed Awards  (1)" xfId="41865" xr:uid="{00000000-0005-0000-0000-0000D7970000}"/>
    <cellStyle name="Normal 18 2 2 6" xfId="41867" xr:uid="{00000000-0005-0000-0000-0000D8970000}"/>
    <cellStyle name="Normal 18 2 2 6 2" xfId="41868" xr:uid="{00000000-0005-0000-0000-0000D9970000}"/>
    <cellStyle name="Normal 18 2 2 7" xfId="41869" xr:uid="{00000000-0005-0000-0000-0000DA970000}"/>
    <cellStyle name="Normal 18 2 2 8" xfId="41870" xr:uid="{00000000-0005-0000-0000-0000DB970000}"/>
    <cellStyle name="Normal 18 2 2_51-Sch Exp Fed Awards  (1)" xfId="41859" xr:uid="{00000000-0005-0000-0000-0000DC970000}"/>
    <cellStyle name="Normal 18 2 3" xfId="7052" xr:uid="{00000000-0005-0000-0000-0000DD970000}"/>
    <cellStyle name="Normal 18 2 3 2" xfId="7053" xr:uid="{00000000-0005-0000-0000-0000DE970000}"/>
    <cellStyle name="Normal 18 2 3 2 2" xfId="14705" xr:uid="{00000000-0005-0000-0000-0000DF970000}"/>
    <cellStyle name="Normal 18 2 3 2 3" xfId="22459" xr:uid="{00000000-0005-0000-0000-0000E0970000}"/>
    <cellStyle name="Normal 18 2 3 2_51-Sch Exp Fed Awards  (1)" xfId="41872" xr:uid="{00000000-0005-0000-0000-0000E1970000}"/>
    <cellStyle name="Normal 18 2 3 3" xfId="14706" xr:uid="{00000000-0005-0000-0000-0000E2970000}"/>
    <cellStyle name="Normal 18 2 3 4" xfId="18825" xr:uid="{00000000-0005-0000-0000-0000E3970000}"/>
    <cellStyle name="Normal 18 2 3_51-Sch Exp Fed Awards  (1)" xfId="41871" xr:uid="{00000000-0005-0000-0000-0000E4970000}"/>
    <cellStyle name="Normal 18 2 4" xfId="7054" xr:uid="{00000000-0005-0000-0000-0000E5970000}"/>
    <cellStyle name="Normal 18 2 4 2" xfId="14707" xr:uid="{00000000-0005-0000-0000-0000E6970000}"/>
    <cellStyle name="Normal 18 2 4 3" xfId="20754" xr:uid="{00000000-0005-0000-0000-0000E7970000}"/>
    <cellStyle name="Normal 18 2 4_51-Sch Exp Fed Awards  (1)" xfId="41873" xr:uid="{00000000-0005-0000-0000-0000E8970000}"/>
    <cellStyle name="Normal 18 2 5" xfId="14708" xr:uid="{00000000-0005-0000-0000-0000E9970000}"/>
    <cellStyle name="Normal 18 2 5 2" xfId="41875" xr:uid="{00000000-0005-0000-0000-0000EA970000}"/>
    <cellStyle name="Normal 18 2 5_51-Sch Exp Fed Awards  (1)" xfId="41874" xr:uid="{00000000-0005-0000-0000-0000EB970000}"/>
    <cellStyle name="Normal 18 2 6" xfId="17118" xr:uid="{00000000-0005-0000-0000-0000EC970000}"/>
    <cellStyle name="Normal 18 2 6 2" xfId="41877" xr:uid="{00000000-0005-0000-0000-0000ED970000}"/>
    <cellStyle name="Normal 18 2 6_51-Sch Exp Fed Awards  (1)" xfId="41876" xr:uid="{00000000-0005-0000-0000-0000EE970000}"/>
    <cellStyle name="Normal 18 2 7" xfId="41878" xr:uid="{00000000-0005-0000-0000-0000EF970000}"/>
    <cellStyle name="Normal 18 2 7 2" xfId="41879" xr:uid="{00000000-0005-0000-0000-0000F0970000}"/>
    <cellStyle name="Normal 18 2 8" xfId="41880" xr:uid="{00000000-0005-0000-0000-0000F1970000}"/>
    <cellStyle name="Normal 18 2 9" xfId="41881" xr:uid="{00000000-0005-0000-0000-0000F2970000}"/>
    <cellStyle name="Normal 18 2_411200-10 -20" xfId="41882" xr:uid="{00000000-0005-0000-0000-0000F3970000}"/>
    <cellStyle name="Normal 18 3" xfId="7055" xr:uid="{00000000-0005-0000-0000-0000F4970000}"/>
    <cellStyle name="Normal 18 3 2" xfId="7056" xr:uid="{00000000-0005-0000-0000-0000F5970000}"/>
    <cellStyle name="Normal 18 3 2 2" xfId="7057" xr:uid="{00000000-0005-0000-0000-0000F6970000}"/>
    <cellStyle name="Normal 18 3 2 2 2" xfId="14709" xr:uid="{00000000-0005-0000-0000-0000F7970000}"/>
    <cellStyle name="Normal 18 3 2 2 3" xfId="22461" xr:uid="{00000000-0005-0000-0000-0000F8970000}"/>
    <cellStyle name="Normal 18 3 2 2_51-Sch Exp Fed Awards  (1)" xfId="41885" xr:uid="{00000000-0005-0000-0000-0000F9970000}"/>
    <cellStyle name="Normal 18 3 2 3" xfId="14710" xr:uid="{00000000-0005-0000-0000-0000FA970000}"/>
    <cellStyle name="Normal 18 3 2 4" xfId="18827" xr:uid="{00000000-0005-0000-0000-0000FB970000}"/>
    <cellStyle name="Normal 18 3 2_51-Sch Exp Fed Awards  (1)" xfId="41884" xr:uid="{00000000-0005-0000-0000-0000FC970000}"/>
    <cellStyle name="Normal 18 3 3" xfId="7058" xr:uid="{00000000-0005-0000-0000-0000FD970000}"/>
    <cellStyle name="Normal 18 3 3 2" xfId="14711" xr:uid="{00000000-0005-0000-0000-0000FE970000}"/>
    <cellStyle name="Normal 18 3 3 3" xfId="20756" xr:uid="{00000000-0005-0000-0000-0000FF970000}"/>
    <cellStyle name="Normal 18 3 3_51-Sch Exp Fed Awards  (1)" xfId="41886" xr:uid="{00000000-0005-0000-0000-000000980000}"/>
    <cellStyle name="Normal 18 3 4" xfId="14712" xr:uid="{00000000-0005-0000-0000-000001980000}"/>
    <cellStyle name="Normal 18 3 4 2" xfId="41888" xr:uid="{00000000-0005-0000-0000-000002980000}"/>
    <cellStyle name="Normal 18 3 4_51-Sch Exp Fed Awards  (1)" xfId="41887" xr:uid="{00000000-0005-0000-0000-000003980000}"/>
    <cellStyle name="Normal 18 3 5" xfId="17120" xr:uid="{00000000-0005-0000-0000-000004980000}"/>
    <cellStyle name="Normal 18 3 5 2" xfId="41890" xr:uid="{00000000-0005-0000-0000-000005980000}"/>
    <cellStyle name="Normal 18 3 5_51-Sch Exp Fed Awards  (1)" xfId="41889" xr:uid="{00000000-0005-0000-0000-000006980000}"/>
    <cellStyle name="Normal 18 3 6" xfId="41891" xr:uid="{00000000-0005-0000-0000-000007980000}"/>
    <cellStyle name="Normal 18 3 6 2" xfId="41892" xr:uid="{00000000-0005-0000-0000-000008980000}"/>
    <cellStyle name="Normal 18 3 7" xfId="41893" xr:uid="{00000000-0005-0000-0000-000009980000}"/>
    <cellStyle name="Normal 18 3 8" xfId="41894" xr:uid="{00000000-0005-0000-0000-00000A980000}"/>
    <cellStyle name="Normal 18 3_51-Sch Exp Fed Awards  (1)" xfId="41883" xr:uid="{00000000-0005-0000-0000-00000B980000}"/>
    <cellStyle name="Normal 18 4" xfId="7059" xr:uid="{00000000-0005-0000-0000-00000C980000}"/>
    <cellStyle name="Normal 18 4 2" xfId="7060" xr:uid="{00000000-0005-0000-0000-00000D980000}"/>
    <cellStyle name="Normal 18 4 2 2" xfId="7061" xr:uid="{00000000-0005-0000-0000-00000E980000}"/>
    <cellStyle name="Normal 18 4 2 2 2" xfId="14713" xr:uid="{00000000-0005-0000-0000-00000F980000}"/>
    <cellStyle name="Normal 18 4 2 2 3" xfId="22462" xr:uid="{00000000-0005-0000-0000-000010980000}"/>
    <cellStyle name="Normal 18 4 2 2_51-Sch Exp Fed Awards  (1)" xfId="41897" xr:uid="{00000000-0005-0000-0000-000011980000}"/>
    <cellStyle name="Normal 18 4 2 3" xfId="14714" xr:uid="{00000000-0005-0000-0000-000012980000}"/>
    <cellStyle name="Normal 18 4 2 4" xfId="18828" xr:uid="{00000000-0005-0000-0000-000013980000}"/>
    <cellStyle name="Normal 18 4 2_51-Sch Exp Fed Awards  (1)" xfId="41896" xr:uid="{00000000-0005-0000-0000-000014980000}"/>
    <cellStyle name="Normal 18 4 3" xfId="7062" xr:uid="{00000000-0005-0000-0000-000015980000}"/>
    <cellStyle name="Normal 18 4 3 2" xfId="14715" xr:uid="{00000000-0005-0000-0000-000016980000}"/>
    <cellStyle name="Normal 18 4 3 3" xfId="20757" xr:uid="{00000000-0005-0000-0000-000017980000}"/>
    <cellStyle name="Normal 18 4 3_51-Sch Exp Fed Awards  (1)" xfId="41898" xr:uid="{00000000-0005-0000-0000-000018980000}"/>
    <cellStyle name="Normal 18 4 4" xfId="14716" xr:uid="{00000000-0005-0000-0000-000019980000}"/>
    <cellStyle name="Normal 18 4 4 2" xfId="41900" xr:uid="{00000000-0005-0000-0000-00001A980000}"/>
    <cellStyle name="Normal 18 4 4_51-Sch Exp Fed Awards  (1)" xfId="41899" xr:uid="{00000000-0005-0000-0000-00001B980000}"/>
    <cellStyle name="Normal 18 4 5" xfId="17121" xr:uid="{00000000-0005-0000-0000-00001C980000}"/>
    <cellStyle name="Normal 18 4 5 2" xfId="41902" xr:uid="{00000000-0005-0000-0000-00001D980000}"/>
    <cellStyle name="Normal 18 4 5_51-Sch Exp Fed Awards  (1)" xfId="41901" xr:uid="{00000000-0005-0000-0000-00001E980000}"/>
    <cellStyle name="Normal 18 4 6" xfId="41903" xr:uid="{00000000-0005-0000-0000-00001F980000}"/>
    <cellStyle name="Normal 18 4 6 2" xfId="41904" xr:uid="{00000000-0005-0000-0000-000020980000}"/>
    <cellStyle name="Normal 18 4 7" xfId="41905" xr:uid="{00000000-0005-0000-0000-000021980000}"/>
    <cellStyle name="Normal 18 4 8" xfId="41906" xr:uid="{00000000-0005-0000-0000-000022980000}"/>
    <cellStyle name="Normal 18 4_51-Sch Exp Fed Awards  (1)" xfId="41895" xr:uid="{00000000-0005-0000-0000-000023980000}"/>
    <cellStyle name="Normal 18_51-Sch Exp Fed Awards  (1)" xfId="41858" xr:uid="{00000000-0005-0000-0000-000024980000}"/>
    <cellStyle name="Normal 180" xfId="7063" xr:uid="{00000000-0005-0000-0000-000025980000}"/>
    <cellStyle name="Normal 181" xfId="7064" xr:uid="{00000000-0005-0000-0000-000026980000}"/>
    <cellStyle name="Normal 182" xfId="7065" xr:uid="{00000000-0005-0000-0000-000027980000}"/>
    <cellStyle name="Normal 183" xfId="7066" xr:uid="{00000000-0005-0000-0000-000028980000}"/>
    <cellStyle name="Normal 184" xfId="7067" xr:uid="{00000000-0005-0000-0000-000029980000}"/>
    <cellStyle name="Normal 185" xfId="7068" xr:uid="{00000000-0005-0000-0000-00002A980000}"/>
    <cellStyle name="Normal 186" xfId="7069" xr:uid="{00000000-0005-0000-0000-00002B980000}"/>
    <cellStyle name="Normal 187" xfId="41907" xr:uid="{00000000-0005-0000-0000-00002C980000}"/>
    <cellStyle name="Normal 188" xfId="41908" xr:uid="{00000000-0005-0000-0000-00002D980000}"/>
    <cellStyle name="Normal 189" xfId="41909" xr:uid="{00000000-0005-0000-0000-00002E980000}"/>
    <cellStyle name="Normal 19" xfId="7070" xr:uid="{00000000-0005-0000-0000-00002F980000}"/>
    <cellStyle name="Normal 19 10" xfId="46819" xr:uid="{00000000-0005-0000-0000-000030980000}"/>
    <cellStyle name="Normal 19 11" xfId="46820" xr:uid="{00000000-0005-0000-0000-000031980000}"/>
    <cellStyle name="Normal 19 12" xfId="46821" xr:uid="{00000000-0005-0000-0000-000032980000}"/>
    <cellStyle name="Normal 19 13" xfId="46822" xr:uid="{00000000-0005-0000-0000-000033980000}"/>
    <cellStyle name="Normal 19 14" xfId="46823" xr:uid="{00000000-0005-0000-0000-000034980000}"/>
    <cellStyle name="Normal 19 15" xfId="46824" xr:uid="{00000000-0005-0000-0000-000035980000}"/>
    <cellStyle name="Normal 19 16" xfId="46825" xr:uid="{00000000-0005-0000-0000-000036980000}"/>
    <cellStyle name="Normal 19 2" xfId="7071" xr:uid="{00000000-0005-0000-0000-000037980000}"/>
    <cellStyle name="Normal 19 3" xfId="46826" xr:uid="{00000000-0005-0000-0000-000038980000}"/>
    <cellStyle name="Normal 19 4" xfId="46827" xr:uid="{00000000-0005-0000-0000-000039980000}"/>
    <cellStyle name="Normal 19 5" xfId="46828" xr:uid="{00000000-0005-0000-0000-00003A980000}"/>
    <cellStyle name="Normal 19 6" xfId="46829" xr:uid="{00000000-0005-0000-0000-00003B980000}"/>
    <cellStyle name="Normal 19 7" xfId="46830" xr:uid="{00000000-0005-0000-0000-00003C980000}"/>
    <cellStyle name="Normal 19 8" xfId="46831" xr:uid="{00000000-0005-0000-0000-00003D980000}"/>
    <cellStyle name="Normal 19 9" xfId="46832" xr:uid="{00000000-0005-0000-0000-00003E980000}"/>
    <cellStyle name="Normal 19_51-Sch Exp Fed Awards  (1)" xfId="41910" xr:uid="{00000000-0005-0000-0000-00003F980000}"/>
    <cellStyle name="Normal 190" xfId="41911" xr:uid="{00000000-0005-0000-0000-000040980000}"/>
    <cellStyle name="Normal 191" xfId="41912" xr:uid="{00000000-0005-0000-0000-000041980000}"/>
    <cellStyle name="Normal 192" xfId="7072" xr:uid="{00000000-0005-0000-0000-000042980000}"/>
    <cellStyle name="Normal 193" xfId="41913" xr:uid="{00000000-0005-0000-0000-000043980000}"/>
    <cellStyle name="Normal 194" xfId="41914" xr:uid="{00000000-0005-0000-0000-000044980000}"/>
    <cellStyle name="Normal 195" xfId="41915" xr:uid="{00000000-0005-0000-0000-000045980000}"/>
    <cellStyle name="Normal 196" xfId="41916" xr:uid="{00000000-0005-0000-0000-000046980000}"/>
    <cellStyle name="Normal 197" xfId="41917" xr:uid="{00000000-0005-0000-0000-000047980000}"/>
    <cellStyle name="Normal 198" xfId="41918" xr:uid="{00000000-0005-0000-0000-000048980000}"/>
    <cellStyle name="Normal 199" xfId="41919" xr:uid="{00000000-0005-0000-0000-000049980000}"/>
    <cellStyle name="Normal 2" xfId="2" xr:uid="{00000000-0005-0000-0000-00004A980000}"/>
    <cellStyle name="Normal 2 10" xfId="7073" xr:uid="{00000000-0005-0000-0000-00004B980000}"/>
    <cellStyle name="Normal 2 10 2" xfId="41922" xr:uid="{00000000-0005-0000-0000-00004C980000}"/>
    <cellStyle name="Normal 2 10 2 2" xfId="46835" xr:uid="{00000000-0005-0000-0000-00004D980000}"/>
    <cellStyle name="Normal 2 10 2 3" xfId="46834" xr:uid="{00000000-0005-0000-0000-00004E980000}"/>
    <cellStyle name="Normal 2 10 2_SAMH JE" xfId="46836" xr:uid="{00000000-0005-0000-0000-00004F980000}"/>
    <cellStyle name="Normal 2 10 3" xfId="46837" xr:uid="{00000000-0005-0000-0000-000050980000}"/>
    <cellStyle name="Normal 2 10 3 2" xfId="46838" xr:uid="{00000000-0005-0000-0000-000051980000}"/>
    <cellStyle name="Normal 2 10 3_SAMH JE" xfId="46839" xr:uid="{00000000-0005-0000-0000-000052980000}"/>
    <cellStyle name="Normal 2 10 4" xfId="46840" xr:uid="{00000000-0005-0000-0000-000053980000}"/>
    <cellStyle name="Normal 2 10 5" xfId="46833" xr:uid="{00000000-0005-0000-0000-000054980000}"/>
    <cellStyle name="Normal 2 10_51-Sch Exp Fed Awards  (1)" xfId="41921" xr:uid="{00000000-0005-0000-0000-000055980000}"/>
    <cellStyle name="Normal 2 11" xfId="14717" xr:uid="{00000000-0005-0000-0000-000056980000}"/>
    <cellStyle name="Normal 2 11 2" xfId="46842" xr:uid="{00000000-0005-0000-0000-000057980000}"/>
    <cellStyle name="Normal 2 11 2 2" xfId="46843" xr:uid="{00000000-0005-0000-0000-000058980000}"/>
    <cellStyle name="Normal 2 11 2_SAMH JE" xfId="46844" xr:uid="{00000000-0005-0000-0000-000059980000}"/>
    <cellStyle name="Normal 2 11 3" xfId="46845" xr:uid="{00000000-0005-0000-0000-00005A980000}"/>
    <cellStyle name="Normal 2 11 3 2" xfId="46846" xr:uid="{00000000-0005-0000-0000-00005B980000}"/>
    <cellStyle name="Normal 2 11 3_SAMH JE" xfId="46847" xr:uid="{00000000-0005-0000-0000-00005C980000}"/>
    <cellStyle name="Normal 2 11 4" xfId="46848" xr:uid="{00000000-0005-0000-0000-00005D980000}"/>
    <cellStyle name="Normal 2 11 5" xfId="46841" xr:uid="{00000000-0005-0000-0000-00005E980000}"/>
    <cellStyle name="Normal 2 11_Baker Act" xfId="46849" xr:uid="{00000000-0005-0000-0000-00005F980000}"/>
    <cellStyle name="Normal 2 12" xfId="46850" xr:uid="{00000000-0005-0000-0000-000060980000}"/>
    <cellStyle name="Normal 2 12 2" xfId="46851" xr:uid="{00000000-0005-0000-0000-000061980000}"/>
    <cellStyle name="Normal 2 12 2 2" xfId="46852" xr:uid="{00000000-0005-0000-0000-000062980000}"/>
    <cellStyle name="Normal 2 12 2_SAMH JE" xfId="46853" xr:uid="{00000000-0005-0000-0000-000063980000}"/>
    <cellStyle name="Normal 2 12 3" xfId="46854" xr:uid="{00000000-0005-0000-0000-000064980000}"/>
    <cellStyle name="Normal 2 12 3 2" xfId="46855" xr:uid="{00000000-0005-0000-0000-000065980000}"/>
    <cellStyle name="Normal 2 12 3_SAMH JE" xfId="46856" xr:uid="{00000000-0005-0000-0000-000066980000}"/>
    <cellStyle name="Normal 2 12 4" xfId="46857" xr:uid="{00000000-0005-0000-0000-000067980000}"/>
    <cellStyle name="Normal 2 12_Baker Act" xfId="46858" xr:uid="{00000000-0005-0000-0000-000068980000}"/>
    <cellStyle name="Normal 2 13" xfId="7074" xr:uid="{00000000-0005-0000-0000-000069980000}"/>
    <cellStyle name="Normal 2 13 2" xfId="7075" xr:uid="{00000000-0005-0000-0000-00006A980000}"/>
    <cellStyle name="Normal 2 13 2 2" xfId="46860" xr:uid="{00000000-0005-0000-0000-00006B980000}"/>
    <cellStyle name="Normal 2 13 2 3" xfId="46859" xr:uid="{00000000-0005-0000-0000-00006C980000}"/>
    <cellStyle name="Normal 2 13 2_SAMH JE" xfId="46861" xr:uid="{00000000-0005-0000-0000-00006D980000}"/>
    <cellStyle name="Normal 2 13 3" xfId="7076" xr:uid="{00000000-0005-0000-0000-00006E980000}"/>
    <cellStyle name="Normal 2 13 3 2" xfId="46863" xr:uid="{00000000-0005-0000-0000-00006F980000}"/>
    <cellStyle name="Normal 2 13 3 3" xfId="46862" xr:uid="{00000000-0005-0000-0000-000070980000}"/>
    <cellStyle name="Normal 2 13 3_SAMH JE" xfId="46864" xr:uid="{00000000-0005-0000-0000-000071980000}"/>
    <cellStyle name="Normal 2 13 4" xfId="7077" xr:uid="{00000000-0005-0000-0000-000072980000}"/>
    <cellStyle name="Normal 2 13 4 2" xfId="46865" xr:uid="{00000000-0005-0000-0000-000073980000}"/>
    <cellStyle name="Normal 2 13_51-Sch Exp Fed Awards  (1)" xfId="41923" xr:uid="{00000000-0005-0000-0000-000074980000}"/>
    <cellStyle name="Normal 2 14" xfId="46866" xr:uid="{00000000-0005-0000-0000-000075980000}"/>
    <cellStyle name="Normal 2 14 2" xfId="46867" xr:uid="{00000000-0005-0000-0000-000076980000}"/>
    <cellStyle name="Normal 2 14_Baker Act" xfId="46868" xr:uid="{00000000-0005-0000-0000-000077980000}"/>
    <cellStyle name="Normal 2 15" xfId="46869" xr:uid="{00000000-0005-0000-0000-000078980000}"/>
    <cellStyle name="Normal 2 15 2" xfId="46870" xr:uid="{00000000-0005-0000-0000-000079980000}"/>
    <cellStyle name="Normal 2 15_Baker Act" xfId="46871" xr:uid="{00000000-0005-0000-0000-00007A980000}"/>
    <cellStyle name="Normal 2 16" xfId="46872" xr:uid="{00000000-0005-0000-0000-00007B980000}"/>
    <cellStyle name="Normal 2 17" xfId="46873" xr:uid="{00000000-0005-0000-0000-00007C980000}"/>
    <cellStyle name="Normal 2 18" xfId="46874" xr:uid="{00000000-0005-0000-0000-00007D980000}"/>
    <cellStyle name="Normal 2 19" xfId="46875" xr:uid="{00000000-0005-0000-0000-00007E980000}"/>
    <cellStyle name="Normal 2 2" xfId="7078" xr:uid="{00000000-0005-0000-0000-00007F980000}"/>
    <cellStyle name="Normal 2 2 10" xfId="46876" xr:uid="{00000000-0005-0000-0000-000080980000}"/>
    <cellStyle name="Normal 2 2 11" xfId="46877" xr:uid="{00000000-0005-0000-0000-000081980000}"/>
    <cellStyle name="Normal 2 2 12" xfId="46878" xr:uid="{00000000-0005-0000-0000-000082980000}"/>
    <cellStyle name="Normal 2 2 13" xfId="46879" xr:uid="{00000000-0005-0000-0000-000083980000}"/>
    <cellStyle name="Normal 2 2 14" xfId="46880" xr:uid="{00000000-0005-0000-0000-000084980000}"/>
    <cellStyle name="Normal 2 2 15" xfId="46881" xr:uid="{00000000-0005-0000-0000-000085980000}"/>
    <cellStyle name="Normal 2 2 16" xfId="46882" xr:uid="{00000000-0005-0000-0000-000086980000}"/>
    <cellStyle name="Normal 2 2 17" xfId="46883" xr:uid="{00000000-0005-0000-0000-000087980000}"/>
    <cellStyle name="Normal 2 2 18" xfId="46884" xr:uid="{00000000-0005-0000-0000-000088980000}"/>
    <cellStyle name="Normal 2 2 19" xfId="46885" xr:uid="{00000000-0005-0000-0000-000089980000}"/>
    <cellStyle name="Normal 2 2 2" xfId="7079" xr:uid="{00000000-0005-0000-0000-00008A980000}"/>
    <cellStyle name="Normal 2 2 2 10" xfId="46886" xr:uid="{00000000-0005-0000-0000-00008B980000}"/>
    <cellStyle name="Normal 2 2 2 11" xfId="46887" xr:uid="{00000000-0005-0000-0000-00008C980000}"/>
    <cellStyle name="Normal 2 2 2 12" xfId="46888" xr:uid="{00000000-0005-0000-0000-00008D980000}"/>
    <cellStyle name="Normal 2 2 2 13" xfId="46889" xr:uid="{00000000-0005-0000-0000-00008E980000}"/>
    <cellStyle name="Normal 2 2 2 14" xfId="46890" xr:uid="{00000000-0005-0000-0000-00008F980000}"/>
    <cellStyle name="Normal 2 2 2 15" xfId="46891" xr:uid="{00000000-0005-0000-0000-000090980000}"/>
    <cellStyle name="Normal 2 2 2 16" xfId="46892" xr:uid="{00000000-0005-0000-0000-000091980000}"/>
    <cellStyle name="Normal 2 2 2 17" xfId="46893" xr:uid="{00000000-0005-0000-0000-000092980000}"/>
    <cellStyle name="Normal 2 2 2 18" xfId="46894" xr:uid="{00000000-0005-0000-0000-000093980000}"/>
    <cellStyle name="Normal 2 2 2 19" xfId="46895" xr:uid="{00000000-0005-0000-0000-000094980000}"/>
    <cellStyle name="Normal 2 2 2 2" xfId="7080" xr:uid="{00000000-0005-0000-0000-000095980000}"/>
    <cellStyle name="Normal 2 2 2 2 10" xfId="41926" xr:uid="{00000000-0005-0000-0000-000096980000}"/>
    <cellStyle name="Normal 2 2 2 2 10 2" xfId="46896" xr:uid="{00000000-0005-0000-0000-000097980000}"/>
    <cellStyle name="Normal 2 2 2 2 11" xfId="46897" xr:uid="{00000000-0005-0000-0000-000098980000}"/>
    <cellStyle name="Normal 2 2 2 2 12" xfId="46898" xr:uid="{00000000-0005-0000-0000-000099980000}"/>
    <cellStyle name="Normal 2 2 2 2 13" xfId="46899" xr:uid="{00000000-0005-0000-0000-00009A980000}"/>
    <cellStyle name="Normal 2 2 2 2 14" xfId="46900" xr:uid="{00000000-0005-0000-0000-00009B980000}"/>
    <cellStyle name="Normal 2 2 2 2 15" xfId="46901" xr:uid="{00000000-0005-0000-0000-00009C980000}"/>
    <cellStyle name="Normal 2 2 2 2 16" xfId="46902" xr:uid="{00000000-0005-0000-0000-00009D980000}"/>
    <cellStyle name="Normal 2 2 2 2 17" xfId="46903" xr:uid="{00000000-0005-0000-0000-00009E980000}"/>
    <cellStyle name="Normal 2 2 2 2 18" xfId="46904" xr:uid="{00000000-0005-0000-0000-00009F980000}"/>
    <cellStyle name="Normal 2 2 2 2 19" xfId="46905" xr:uid="{00000000-0005-0000-0000-0000A0980000}"/>
    <cellStyle name="Normal 2 2 2 2 2" xfId="7081" xr:uid="{00000000-0005-0000-0000-0000A1980000}"/>
    <cellStyle name="Normal 2 2 2 2 2 10" xfId="46906" xr:uid="{00000000-0005-0000-0000-0000A2980000}"/>
    <cellStyle name="Normal 2 2 2 2 2 11" xfId="46907" xr:uid="{00000000-0005-0000-0000-0000A3980000}"/>
    <cellStyle name="Normal 2 2 2 2 2 12" xfId="46908" xr:uid="{00000000-0005-0000-0000-0000A4980000}"/>
    <cellStyle name="Normal 2 2 2 2 2 13" xfId="46909" xr:uid="{00000000-0005-0000-0000-0000A5980000}"/>
    <cellStyle name="Normal 2 2 2 2 2 14" xfId="46910" xr:uid="{00000000-0005-0000-0000-0000A6980000}"/>
    <cellStyle name="Normal 2 2 2 2 2 15" xfId="46911" xr:uid="{00000000-0005-0000-0000-0000A7980000}"/>
    <cellStyle name="Normal 2 2 2 2 2 16" xfId="46912" xr:uid="{00000000-0005-0000-0000-0000A8980000}"/>
    <cellStyle name="Normal 2 2 2 2 2 17" xfId="46913" xr:uid="{00000000-0005-0000-0000-0000A9980000}"/>
    <cellStyle name="Normal 2 2 2 2 2 18" xfId="46914" xr:uid="{00000000-0005-0000-0000-0000AA980000}"/>
    <cellStyle name="Normal 2 2 2 2 2 2" xfId="7082" xr:uid="{00000000-0005-0000-0000-0000AB980000}"/>
    <cellStyle name="Normal 2 2 2 2 2 2 10" xfId="46915" xr:uid="{00000000-0005-0000-0000-0000AC980000}"/>
    <cellStyle name="Normal 2 2 2 2 2 2 11" xfId="46916" xr:uid="{00000000-0005-0000-0000-0000AD980000}"/>
    <cellStyle name="Normal 2 2 2 2 2 2 12" xfId="46917" xr:uid="{00000000-0005-0000-0000-0000AE980000}"/>
    <cellStyle name="Normal 2 2 2 2 2 2 13" xfId="46918" xr:uid="{00000000-0005-0000-0000-0000AF980000}"/>
    <cellStyle name="Normal 2 2 2 2 2 2 14" xfId="46919" xr:uid="{00000000-0005-0000-0000-0000B0980000}"/>
    <cellStyle name="Normal 2 2 2 2 2 2 15" xfId="46920" xr:uid="{00000000-0005-0000-0000-0000B1980000}"/>
    <cellStyle name="Normal 2 2 2 2 2 2 16" xfId="46921" xr:uid="{00000000-0005-0000-0000-0000B2980000}"/>
    <cellStyle name="Normal 2 2 2 2 2 2 17" xfId="46922" xr:uid="{00000000-0005-0000-0000-0000B3980000}"/>
    <cellStyle name="Normal 2 2 2 2 2 2 2" xfId="7083" xr:uid="{00000000-0005-0000-0000-0000B4980000}"/>
    <cellStyle name="Normal 2 2 2 2 2 2 2 10" xfId="46924" xr:uid="{00000000-0005-0000-0000-0000B5980000}"/>
    <cellStyle name="Normal 2 2 2 2 2 2 2 11" xfId="46925" xr:uid="{00000000-0005-0000-0000-0000B6980000}"/>
    <cellStyle name="Normal 2 2 2 2 2 2 2 12" xfId="46926" xr:uid="{00000000-0005-0000-0000-0000B7980000}"/>
    <cellStyle name="Normal 2 2 2 2 2 2 2 13" xfId="46927" xr:uid="{00000000-0005-0000-0000-0000B8980000}"/>
    <cellStyle name="Normal 2 2 2 2 2 2 2 14" xfId="46928" xr:uid="{00000000-0005-0000-0000-0000B9980000}"/>
    <cellStyle name="Normal 2 2 2 2 2 2 2 15" xfId="46929" xr:uid="{00000000-0005-0000-0000-0000BA980000}"/>
    <cellStyle name="Normal 2 2 2 2 2 2 2 16" xfId="46930" xr:uid="{00000000-0005-0000-0000-0000BB980000}"/>
    <cellStyle name="Normal 2 2 2 2 2 2 2 17" xfId="46923" xr:uid="{00000000-0005-0000-0000-0000BC980000}"/>
    <cellStyle name="Normal 2 2 2 2 2 2 2 2" xfId="7084" xr:uid="{00000000-0005-0000-0000-0000BD980000}"/>
    <cellStyle name="Normal 2 2 2 2 2 2 2 2 10" xfId="46932" xr:uid="{00000000-0005-0000-0000-0000BE980000}"/>
    <cellStyle name="Normal 2 2 2 2 2 2 2 2 11" xfId="46933" xr:uid="{00000000-0005-0000-0000-0000BF980000}"/>
    <cellStyle name="Normal 2 2 2 2 2 2 2 2 12" xfId="46934" xr:uid="{00000000-0005-0000-0000-0000C0980000}"/>
    <cellStyle name="Normal 2 2 2 2 2 2 2 2 13" xfId="46935" xr:uid="{00000000-0005-0000-0000-0000C1980000}"/>
    <cellStyle name="Normal 2 2 2 2 2 2 2 2 14" xfId="46936" xr:uid="{00000000-0005-0000-0000-0000C2980000}"/>
    <cellStyle name="Normal 2 2 2 2 2 2 2 2 15" xfId="46937" xr:uid="{00000000-0005-0000-0000-0000C3980000}"/>
    <cellStyle name="Normal 2 2 2 2 2 2 2 2 16" xfId="46931" xr:uid="{00000000-0005-0000-0000-0000C4980000}"/>
    <cellStyle name="Normal 2 2 2 2 2 2 2 2 2" xfId="14718" xr:uid="{00000000-0005-0000-0000-0000C5980000}"/>
    <cellStyle name="Normal 2 2 2 2 2 2 2 2 2 2" xfId="46938" xr:uid="{00000000-0005-0000-0000-0000C6980000}"/>
    <cellStyle name="Normal 2 2 2 2 2 2 2 2 3" xfId="22465" xr:uid="{00000000-0005-0000-0000-0000C7980000}"/>
    <cellStyle name="Normal 2 2 2 2 2 2 2 2 3 2" xfId="46939" xr:uid="{00000000-0005-0000-0000-0000C8980000}"/>
    <cellStyle name="Normal 2 2 2 2 2 2 2 2 4" xfId="46940" xr:uid="{00000000-0005-0000-0000-0000C9980000}"/>
    <cellStyle name="Normal 2 2 2 2 2 2 2 2 5" xfId="46941" xr:uid="{00000000-0005-0000-0000-0000CA980000}"/>
    <cellStyle name="Normal 2 2 2 2 2 2 2 2 6" xfId="46942" xr:uid="{00000000-0005-0000-0000-0000CB980000}"/>
    <cellStyle name="Normal 2 2 2 2 2 2 2 2 7" xfId="46943" xr:uid="{00000000-0005-0000-0000-0000CC980000}"/>
    <cellStyle name="Normal 2 2 2 2 2 2 2 2 8" xfId="46944" xr:uid="{00000000-0005-0000-0000-0000CD980000}"/>
    <cellStyle name="Normal 2 2 2 2 2 2 2 2 9" xfId="46945" xr:uid="{00000000-0005-0000-0000-0000CE980000}"/>
    <cellStyle name="Normal 2 2 2 2 2 2 2 2_51-Sch Exp Fed Awards  (1)" xfId="41929" xr:uid="{00000000-0005-0000-0000-0000CF980000}"/>
    <cellStyle name="Normal 2 2 2 2 2 2 2 3" xfId="14719" xr:uid="{00000000-0005-0000-0000-0000D0980000}"/>
    <cellStyle name="Normal 2 2 2 2 2 2 2 3 2" xfId="46946" xr:uid="{00000000-0005-0000-0000-0000D1980000}"/>
    <cellStyle name="Normal 2 2 2 2 2 2 2 4" xfId="18831" xr:uid="{00000000-0005-0000-0000-0000D2980000}"/>
    <cellStyle name="Normal 2 2 2 2 2 2 2 4 2" xfId="46947" xr:uid="{00000000-0005-0000-0000-0000D3980000}"/>
    <cellStyle name="Normal 2 2 2 2 2 2 2 5" xfId="46948" xr:uid="{00000000-0005-0000-0000-0000D4980000}"/>
    <cellStyle name="Normal 2 2 2 2 2 2 2 6" xfId="46949" xr:uid="{00000000-0005-0000-0000-0000D5980000}"/>
    <cellStyle name="Normal 2 2 2 2 2 2 2 7" xfId="46950" xr:uid="{00000000-0005-0000-0000-0000D6980000}"/>
    <cellStyle name="Normal 2 2 2 2 2 2 2 8" xfId="46951" xr:uid="{00000000-0005-0000-0000-0000D7980000}"/>
    <cellStyle name="Normal 2 2 2 2 2 2 2 9" xfId="46952" xr:uid="{00000000-0005-0000-0000-0000D8980000}"/>
    <cellStyle name="Normal 2 2 2 2 2 2 2_51-Sch Exp Fed Awards  (1)" xfId="41928" xr:uid="{00000000-0005-0000-0000-0000D9980000}"/>
    <cellStyle name="Normal 2 2 2 2 2 2 3" xfId="7085" xr:uid="{00000000-0005-0000-0000-0000DA980000}"/>
    <cellStyle name="Normal 2 2 2 2 2 2 3 10" xfId="46954" xr:uid="{00000000-0005-0000-0000-0000DB980000}"/>
    <cellStyle name="Normal 2 2 2 2 2 2 3 11" xfId="46955" xr:uid="{00000000-0005-0000-0000-0000DC980000}"/>
    <cellStyle name="Normal 2 2 2 2 2 2 3 12" xfId="46956" xr:uid="{00000000-0005-0000-0000-0000DD980000}"/>
    <cellStyle name="Normal 2 2 2 2 2 2 3 13" xfId="46957" xr:uid="{00000000-0005-0000-0000-0000DE980000}"/>
    <cellStyle name="Normal 2 2 2 2 2 2 3 14" xfId="46958" xr:uid="{00000000-0005-0000-0000-0000DF980000}"/>
    <cellStyle name="Normal 2 2 2 2 2 2 3 15" xfId="46959" xr:uid="{00000000-0005-0000-0000-0000E0980000}"/>
    <cellStyle name="Normal 2 2 2 2 2 2 3 16" xfId="46953" xr:uid="{00000000-0005-0000-0000-0000E1980000}"/>
    <cellStyle name="Normal 2 2 2 2 2 2 3 2" xfId="14720" xr:uid="{00000000-0005-0000-0000-0000E2980000}"/>
    <cellStyle name="Normal 2 2 2 2 2 2 3 2 2" xfId="46960" xr:uid="{00000000-0005-0000-0000-0000E3980000}"/>
    <cellStyle name="Normal 2 2 2 2 2 2 3 3" xfId="20760" xr:uid="{00000000-0005-0000-0000-0000E4980000}"/>
    <cellStyle name="Normal 2 2 2 2 2 2 3 3 2" xfId="46961" xr:uid="{00000000-0005-0000-0000-0000E5980000}"/>
    <cellStyle name="Normal 2 2 2 2 2 2 3 4" xfId="46962" xr:uid="{00000000-0005-0000-0000-0000E6980000}"/>
    <cellStyle name="Normal 2 2 2 2 2 2 3 5" xfId="46963" xr:uid="{00000000-0005-0000-0000-0000E7980000}"/>
    <cellStyle name="Normal 2 2 2 2 2 2 3 6" xfId="46964" xr:uid="{00000000-0005-0000-0000-0000E8980000}"/>
    <cellStyle name="Normal 2 2 2 2 2 2 3 7" xfId="46965" xr:uid="{00000000-0005-0000-0000-0000E9980000}"/>
    <cellStyle name="Normal 2 2 2 2 2 2 3 8" xfId="46966" xr:uid="{00000000-0005-0000-0000-0000EA980000}"/>
    <cellStyle name="Normal 2 2 2 2 2 2 3 9" xfId="46967" xr:uid="{00000000-0005-0000-0000-0000EB980000}"/>
    <cellStyle name="Normal 2 2 2 2 2 2 3_51-Sch Exp Fed Awards  (1)" xfId="41930" xr:uid="{00000000-0005-0000-0000-0000EC980000}"/>
    <cellStyle name="Normal 2 2 2 2 2 2 4" xfId="14721" xr:uid="{00000000-0005-0000-0000-0000ED980000}"/>
    <cellStyle name="Normal 2 2 2 2 2 2 4 2" xfId="41932" xr:uid="{00000000-0005-0000-0000-0000EE980000}"/>
    <cellStyle name="Normal 2 2 2 2 2 2 4 3" xfId="46968" xr:uid="{00000000-0005-0000-0000-0000EF980000}"/>
    <cellStyle name="Normal 2 2 2 2 2 2 4_51-Sch Exp Fed Awards  (1)" xfId="41931" xr:uid="{00000000-0005-0000-0000-0000F0980000}"/>
    <cellStyle name="Normal 2 2 2 2 2 2 5" xfId="17124" xr:uid="{00000000-0005-0000-0000-0000F1980000}"/>
    <cellStyle name="Normal 2 2 2 2 2 2 5 2" xfId="41934" xr:uid="{00000000-0005-0000-0000-0000F2980000}"/>
    <cellStyle name="Normal 2 2 2 2 2 2 5 3" xfId="46969" xr:uid="{00000000-0005-0000-0000-0000F3980000}"/>
    <cellStyle name="Normal 2 2 2 2 2 2 5_51-Sch Exp Fed Awards  (1)" xfId="41933" xr:uid="{00000000-0005-0000-0000-0000F4980000}"/>
    <cellStyle name="Normal 2 2 2 2 2 2 6" xfId="41935" xr:uid="{00000000-0005-0000-0000-0000F5980000}"/>
    <cellStyle name="Normal 2 2 2 2 2 2 6 2" xfId="41936" xr:uid="{00000000-0005-0000-0000-0000F6980000}"/>
    <cellStyle name="Normal 2 2 2 2 2 2 6 3" xfId="46970" xr:uid="{00000000-0005-0000-0000-0000F7980000}"/>
    <cellStyle name="Normal 2 2 2 2 2 2 7" xfId="41937" xr:uid="{00000000-0005-0000-0000-0000F8980000}"/>
    <cellStyle name="Normal 2 2 2 2 2 2 7 2" xfId="46971" xr:uid="{00000000-0005-0000-0000-0000F9980000}"/>
    <cellStyle name="Normal 2 2 2 2 2 2 8" xfId="41938" xr:uid="{00000000-0005-0000-0000-0000FA980000}"/>
    <cellStyle name="Normal 2 2 2 2 2 2 8 2" xfId="46972" xr:uid="{00000000-0005-0000-0000-0000FB980000}"/>
    <cellStyle name="Normal 2 2 2 2 2 2 9" xfId="46973" xr:uid="{00000000-0005-0000-0000-0000FC980000}"/>
    <cellStyle name="Normal 2 2 2 2 2 2_51-Sch Exp Fed Awards  (1)" xfId="41927" xr:uid="{00000000-0005-0000-0000-0000FD980000}"/>
    <cellStyle name="Normal 2 2 2 2 2 3" xfId="7086" xr:uid="{00000000-0005-0000-0000-0000FE980000}"/>
    <cellStyle name="Normal 2 2 2 2 2 3 10" xfId="46975" xr:uid="{00000000-0005-0000-0000-0000FF980000}"/>
    <cellStyle name="Normal 2 2 2 2 2 3 11" xfId="46976" xr:uid="{00000000-0005-0000-0000-000000990000}"/>
    <cellStyle name="Normal 2 2 2 2 2 3 12" xfId="46977" xr:uid="{00000000-0005-0000-0000-000001990000}"/>
    <cellStyle name="Normal 2 2 2 2 2 3 13" xfId="46978" xr:uid="{00000000-0005-0000-0000-000002990000}"/>
    <cellStyle name="Normal 2 2 2 2 2 3 14" xfId="46979" xr:uid="{00000000-0005-0000-0000-000003990000}"/>
    <cellStyle name="Normal 2 2 2 2 2 3 15" xfId="46980" xr:uid="{00000000-0005-0000-0000-000004990000}"/>
    <cellStyle name="Normal 2 2 2 2 2 3 16" xfId="46981" xr:uid="{00000000-0005-0000-0000-000005990000}"/>
    <cellStyle name="Normal 2 2 2 2 2 3 17" xfId="46974" xr:uid="{00000000-0005-0000-0000-000006990000}"/>
    <cellStyle name="Normal 2 2 2 2 2 3 2" xfId="7087" xr:uid="{00000000-0005-0000-0000-000007990000}"/>
    <cellStyle name="Normal 2 2 2 2 2 3 2 10" xfId="46983" xr:uid="{00000000-0005-0000-0000-000008990000}"/>
    <cellStyle name="Normal 2 2 2 2 2 3 2 11" xfId="46984" xr:uid="{00000000-0005-0000-0000-000009990000}"/>
    <cellStyle name="Normal 2 2 2 2 2 3 2 12" xfId="46985" xr:uid="{00000000-0005-0000-0000-00000A990000}"/>
    <cellStyle name="Normal 2 2 2 2 2 3 2 13" xfId="46986" xr:uid="{00000000-0005-0000-0000-00000B990000}"/>
    <cellStyle name="Normal 2 2 2 2 2 3 2 14" xfId="46987" xr:uid="{00000000-0005-0000-0000-00000C990000}"/>
    <cellStyle name="Normal 2 2 2 2 2 3 2 15" xfId="46988" xr:uid="{00000000-0005-0000-0000-00000D990000}"/>
    <cellStyle name="Normal 2 2 2 2 2 3 2 16" xfId="46982" xr:uid="{00000000-0005-0000-0000-00000E990000}"/>
    <cellStyle name="Normal 2 2 2 2 2 3 2 2" xfId="14722" xr:uid="{00000000-0005-0000-0000-00000F990000}"/>
    <cellStyle name="Normal 2 2 2 2 2 3 2 2 2" xfId="46989" xr:uid="{00000000-0005-0000-0000-000010990000}"/>
    <cellStyle name="Normal 2 2 2 2 2 3 2 3" xfId="22464" xr:uid="{00000000-0005-0000-0000-000011990000}"/>
    <cellStyle name="Normal 2 2 2 2 2 3 2 3 2" xfId="46990" xr:uid="{00000000-0005-0000-0000-000012990000}"/>
    <cellStyle name="Normal 2 2 2 2 2 3 2 4" xfId="46991" xr:uid="{00000000-0005-0000-0000-000013990000}"/>
    <cellStyle name="Normal 2 2 2 2 2 3 2 5" xfId="46992" xr:uid="{00000000-0005-0000-0000-000014990000}"/>
    <cellStyle name="Normal 2 2 2 2 2 3 2 6" xfId="46993" xr:uid="{00000000-0005-0000-0000-000015990000}"/>
    <cellStyle name="Normal 2 2 2 2 2 3 2 7" xfId="46994" xr:uid="{00000000-0005-0000-0000-000016990000}"/>
    <cellStyle name="Normal 2 2 2 2 2 3 2 8" xfId="46995" xr:uid="{00000000-0005-0000-0000-000017990000}"/>
    <cellStyle name="Normal 2 2 2 2 2 3 2 9" xfId="46996" xr:uid="{00000000-0005-0000-0000-000018990000}"/>
    <cellStyle name="Normal 2 2 2 2 2 3 2_51-Sch Exp Fed Awards  (1)" xfId="41940" xr:uid="{00000000-0005-0000-0000-000019990000}"/>
    <cellStyle name="Normal 2 2 2 2 2 3 3" xfId="14723" xr:uid="{00000000-0005-0000-0000-00001A990000}"/>
    <cellStyle name="Normal 2 2 2 2 2 3 3 2" xfId="46997" xr:uid="{00000000-0005-0000-0000-00001B990000}"/>
    <cellStyle name="Normal 2 2 2 2 2 3 4" xfId="18830" xr:uid="{00000000-0005-0000-0000-00001C990000}"/>
    <cellStyle name="Normal 2 2 2 2 2 3 4 2" xfId="46998" xr:uid="{00000000-0005-0000-0000-00001D990000}"/>
    <cellStyle name="Normal 2 2 2 2 2 3 5" xfId="46999" xr:uid="{00000000-0005-0000-0000-00001E990000}"/>
    <cellStyle name="Normal 2 2 2 2 2 3 6" xfId="47000" xr:uid="{00000000-0005-0000-0000-00001F990000}"/>
    <cellStyle name="Normal 2 2 2 2 2 3 7" xfId="47001" xr:uid="{00000000-0005-0000-0000-000020990000}"/>
    <cellStyle name="Normal 2 2 2 2 2 3 8" xfId="47002" xr:uid="{00000000-0005-0000-0000-000021990000}"/>
    <cellStyle name="Normal 2 2 2 2 2 3 9" xfId="47003" xr:uid="{00000000-0005-0000-0000-000022990000}"/>
    <cellStyle name="Normal 2 2 2 2 2 3_51-Sch Exp Fed Awards  (1)" xfId="41939" xr:uid="{00000000-0005-0000-0000-000023990000}"/>
    <cellStyle name="Normal 2 2 2 2 2 4" xfId="7088" xr:uid="{00000000-0005-0000-0000-000024990000}"/>
    <cellStyle name="Normal 2 2 2 2 2 4 10" xfId="47005" xr:uid="{00000000-0005-0000-0000-000025990000}"/>
    <cellStyle name="Normal 2 2 2 2 2 4 11" xfId="47006" xr:uid="{00000000-0005-0000-0000-000026990000}"/>
    <cellStyle name="Normal 2 2 2 2 2 4 12" xfId="47007" xr:uid="{00000000-0005-0000-0000-000027990000}"/>
    <cellStyle name="Normal 2 2 2 2 2 4 13" xfId="47008" xr:uid="{00000000-0005-0000-0000-000028990000}"/>
    <cellStyle name="Normal 2 2 2 2 2 4 14" xfId="47009" xr:uid="{00000000-0005-0000-0000-000029990000}"/>
    <cellStyle name="Normal 2 2 2 2 2 4 15" xfId="47010" xr:uid="{00000000-0005-0000-0000-00002A990000}"/>
    <cellStyle name="Normal 2 2 2 2 2 4 16" xfId="47004" xr:uid="{00000000-0005-0000-0000-00002B990000}"/>
    <cellStyle name="Normal 2 2 2 2 2 4 2" xfId="14724" xr:uid="{00000000-0005-0000-0000-00002C990000}"/>
    <cellStyle name="Normal 2 2 2 2 2 4 2 2" xfId="47011" xr:uid="{00000000-0005-0000-0000-00002D990000}"/>
    <cellStyle name="Normal 2 2 2 2 2 4 3" xfId="20759" xr:uid="{00000000-0005-0000-0000-00002E990000}"/>
    <cellStyle name="Normal 2 2 2 2 2 4 3 2" xfId="47012" xr:uid="{00000000-0005-0000-0000-00002F990000}"/>
    <cellStyle name="Normal 2 2 2 2 2 4 4" xfId="47013" xr:uid="{00000000-0005-0000-0000-000030990000}"/>
    <cellStyle name="Normal 2 2 2 2 2 4 5" xfId="47014" xr:uid="{00000000-0005-0000-0000-000031990000}"/>
    <cellStyle name="Normal 2 2 2 2 2 4 6" xfId="47015" xr:uid="{00000000-0005-0000-0000-000032990000}"/>
    <cellStyle name="Normal 2 2 2 2 2 4 7" xfId="47016" xr:uid="{00000000-0005-0000-0000-000033990000}"/>
    <cellStyle name="Normal 2 2 2 2 2 4 8" xfId="47017" xr:uid="{00000000-0005-0000-0000-000034990000}"/>
    <cellStyle name="Normal 2 2 2 2 2 4 9" xfId="47018" xr:uid="{00000000-0005-0000-0000-000035990000}"/>
    <cellStyle name="Normal 2 2 2 2 2 4_51-Sch Exp Fed Awards  (1)" xfId="41941" xr:uid="{00000000-0005-0000-0000-000036990000}"/>
    <cellStyle name="Normal 2 2 2 2 2 5" xfId="14725" xr:uid="{00000000-0005-0000-0000-000037990000}"/>
    <cellStyle name="Normal 2 2 2 2 2 5 2" xfId="41943" xr:uid="{00000000-0005-0000-0000-000038990000}"/>
    <cellStyle name="Normal 2 2 2 2 2 5 3" xfId="47019" xr:uid="{00000000-0005-0000-0000-000039990000}"/>
    <cellStyle name="Normal 2 2 2 2 2 5_51-Sch Exp Fed Awards  (1)" xfId="41942" xr:uid="{00000000-0005-0000-0000-00003A990000}"/>
    <cellStyle name="Normal 2 2 2 2 2 6" xfId="17123" xr:uid="{00000000-0005-0000-0000-00003B990000}"/>
    <cellStyle name="Normal 2 2 2 2 2 6 2" xfId="41945" xr:uid="{00000000-0005-0000-0000-00003C990000}"/>
    <cellStyle name="Normal 2 2 2 2 2 6 3" xfId="47020" xr:uid="{00000000-0005-0000-0000-00003D990000}"/>
    <cellStyle name="Normal 2 2 2 2 2 6_51-Sch Exp Fed Awards  (1)" xfId="41944" xr:uid="{00000000-0005-0000-0000-00003E990000}"/>
    <cellStyle name="Normal 2 2 2 2 2 7" xfId="41946" xr:uid="{00000000-0005-0000-0000-00003F990000}"/>
    <cellStyle name="Normal 2 2 2 2 2 7 2" xfId="41947" xr:uid="{00000000-0005-0000-0000-000040990000}"/>
    <cellStyle name="Normal 2 2 2 2 2 7 3" xfId="47021" xr:uid="{00000000-0005-0000-0000-000041990000}"/>
    <cellStyle name="Normal 2 2 2 2 2 8" xfId="41948" xr:uid="{00000000-0005-0000-0000-000042990000}"/>
    <cellStyle name="Normal 2 2 2 2 2 8 2" xfId="47022" xr:uid="{00000000-0005-0000-0000-000043990000}"/>
    <cellStyle name="Normal 2 2 2 2 2 9" xfId="41949" xr:uid="{00000000-0005-0000-0000-000044990000}"/>
    <cellStyle name="Normal 2 2 2 2 2 9 2" xfId="47023" xr:uid="{00000000-0005-0000-0000-000045990000}"/>
    <cellStyle name="Normal 2 2 2 2 2_411200-10 -20" xfId="41950" xr:uid="{00000000-0005-0000-0000-000046990000}"/>
    <cellStyle name="Normal 2 2 2 2 20" xfId="47024" xr:uid="{00000000-0005-0000-0000-000047990000}"/>
    <cellStyle name="Normal 2 2 2 2 3" xfId="7089" xr:uid="{00000000-0005-0000-0000-000048990000}"/>
    <cellStyle name="Normal 2 2 2 2 3 10" xfId="47025" xr:uid="{00000000-0005-0000-0000-000049990000}"/>
    <cellStyle name="Normal 2 2 2 2 3 11" xfId="47026" xr:uid="{00000000-0005-0000-0000-00004A990000}"/>
    <cellStyle name="Normal 2 2 2 2 3 12" xfId="47027" xr:uid="{00000000-0005-0000-0000-00004B990000}"/>
    <cellStyle name="Normal 2 2 2 2 3 13" xfId="47028" xr:uid="{00000000-0005-0000-0000-00004C990000}"/>
    <cellStyle name="Normal 2 2 2 2 3 14" xfId="47029" xr:uid="{00000000-0005-0000-0000-00004D990000}"/>
    <cellStyle name="Normal 2 2 2 2 3 15" xfId="47030" xr:uid="{00000000-0005-0000-0000-00004E990000}"/>
    <cellStyle name="Normal 2 2 2 2 3 16" xfId="47031" xr:uid="{00000000-0005-0000-0000-00004F990000}"/>
    <cellStyle name="Normal 2 2 2 2 3 17" xfId="47032" xr:uid="{00000000-0005-0000-0000-000050990000}"/>
    <cellStyle name="Normal 2 2 2 2 3 2" xfId="7090" xr:uid="{00000000-0005-0000-0000-000051990000}"/>
    <cellStyle name="Normal 2 2 2 2 3 2 10" xfId="47034" xr:uid="{00000000-0005-0000-0000-000052990000}"/>
    <cellStyle name="Normal 2 2 2 2 3 2 11" xfId="47035" xr:uid="{00000000-0005-0000-0000-000053990000}"/>
    <cellStyle name="Normal 2 2 2 2 3 2 12" xfId="47036" xr:uid="{00000000-0005-0000-0000-000054990000}"/>
    <cellStyle name="Normal 2 2 2 2 3 2 13" xfId="47037" xr:uid="{00000000-0005-0000-0000-000055990000}"/>
    <cellStyle name="Normal 2 2 2 2 3 2 14" xfId="47038" xr:uid="{00000000-0005-0000-0000-000056990000}"/>
    <cellStyle name="Normal 2 2 2 2 3 2 15" xfId="47039" xr:uid="{00000000-0005-0000-0000-000057990000}"/>
    <cellStyle name="Normal 2 2 2 2 3 2 16" xfId="47040" xr:uid="{00000000-0005-0000-0000-000058990000}"/>
    <cellStyle name="Normal 2 2 2 2 3 2 17" xfId="47033" xr:uid="{00000000-0005-0000-0000-000059990000}"/>
    <cellStyle name="Normal 2 2 2 2 3 2 2" xfId="7091" xr:uid="{00000000-0005-0000-0000-00005A990000}"/>
    <cellStyle name="Normal 2 2 2 2 3 2 2 10" xfId="47042" xr:uid="{00000000-0005-0000-0000-00005B990000}"/>
    <cellStyle name="Normal 2 2 2 2 3 2 2 11" xfId="47043" xr:uid="{00000000-0005-0000-0000-00005C990000}"/>
    <cellStyle name="Normal 2 2 2 2 3 2 2 12" xfId="47044" xr:uid="{00000000-0005-0000-0000-00005D990000}"/>
    <cellStyle name="Normal 2 2 2 2 3 2 2 13" xfId="47045" xr:uid="{00000000-0005-0000-0000-00005E990000}"/>
    <cellStyle name="Normal 2 2 2 2 3 2 2 14" xfId="47046" xr:uid="{00000000-0005-0000-0000-00005F990000}"/>
    <cellStyle name="Normal 2 2 2 2 3 2 2 15" xfId="47047" xr:uid="{00000000-0005-0000-0000-000060990000}"/>
    <cellStyle name="Normal 2 2 2 2 3 2 2 16" xfId="47041" xr:uid="{00000000-0005-0000-0000-000061990000}"/>
    <cellStyle name="Normal 2 2 2 2 3 2 2 2" xfId="14726" xr:uid="{00000000-0005-0000-0000-000062990000}"/>
    <cellStyle name="Normal 2 2 2 2 3 2 2 2 2" xfId="47048" xr:uid="{00000000-0005-0000-0000-000063990000}"/>
    <cellStyle name="Normal 2 2 2 2 3 2 2 3" xfId="22466" xr:uid="{00000000-0005-0000-0000-000064990000}"/>
    <cellStyle name="Normal 2 2 2 2 3 2 2 3 2" xfId="47049" xr:uid="{00000000-0005-0000-0000-000065990000}"/>
    <cellStyle name="Normal 2 2 2 2 3 2 2 4" xfId="47050" xr:uid="{00000000-0005-0000-0000-000066990000}"/>
    <cellStyle name="Normal 2 2 2 2 3 2 2 5" xfId="47051" xr:uid="{00000000-0005-0000-0000-000067990000}"/>
    <cellStyle name="Normal 2 2 2 2 3 2 2 6" xfId="47052" xr:uid="{00000000-0005-0000-0000-000068990000}"/>
    <cellStyle name="Normal 2 2 2 2 3 2 2 7" xfId="47053" xr:uid="{00000000-0005-0000-0000-000069990000}"/>
    <cellStyle name="Normal 2 2 2 2 3 2 2 8" xfId="47054" xr:uid="{00000000-0005-0000-0000-00006A990000}"/>
    <cellStyle name="Normal 2 2 2 2 3 2 2 9" xfId="47055" xr:uid="{00000000-0005-0000-0000-00006B990000}"/>
    <cellStyle name="Normal 2 2 2 2 3 2 2_51-Sch Exp Fed Awards  (1)" xfId="41953" xr:uid="{00000000-0005-0000-0000-00006C990000}"/>
    <cellStyle name="Normal 2 2 2 2 3 2 3" xfId="14727" xr:uid="{00000000-0005-0000-0000-00006D990000}"/>
    <cellStyle name="Normal 2 2 2 2 3 2 3 2" xfId="47056" xr:uid="{00000000-0005-0000-0000-00006E990000}"/>
    <cellStyle name="Normal 2 2 2 2 3 2 4" xfId="18832" xr:uid="{00000000-0005-0000-0000-00006F990000}"/>
    <cellStyle name="Normal 2 2 2 2 3 2 4 2" xfId="47057" xr:uid="{00000000-0005-0000-0000-000070990000}"/>
    <cellStyle name="Normal 2 2 2 2 3 2 5" xfId="47058" xr:uid="{00000000-0005-0000-0000-000071990000}"/>
    <cellStyle name="Normal 2 2 2 2 3 2 6" xfId="47059" xr:uid="{00000000-0005-0000-0000-000072990000}"/>
    <cellStyle name="Normal 2 2 2 2 3 2 7" xfId="47060" xr:uid="{00000000-0005-0000-0000-000073990000}"/>
    <cellStyle name="Normal 2 2 2 2 3 2 8" xfId="47061" xr:uid="{00000000-0005-0000-0000-000074990000}"/>
    <cellStyle name="Normal 2 2 2 2 3 2 9" xfId="47062" xr:uid="{00000000-0005-0000-0000-000075990000}"/>
    <cellStyle name="Normal 2 2 2 2 3 2_51-Sch Exp Fed Awards  (1)" xfId="41952" xr:uid="{00000000-0005-0000-0000-000076990000}"/>
    <cellStyle name="Normal 2 2 2 2 3 3" xfId="7092" xr:uid="{00000000-0005-0000-0000-000077990000}"/>
    <cellStyle name="Normal 2 2 2 2 3 3 10" xfId="47064" xr:uid="{00000000-0005-0000-0000-000078990000}"/>
    <cellStyle name="Normal 2 2 2 2 3 3 11" xfId="47065" xr:uid="{00000000-0005-0000-0000-000079990000}"/>
    <cellStyle name="Normal 2 2 2 2 3 3 12" xfId="47066" xr:uid="{00000000-0005-0000-0000-00007A990000}"/>
    <cellStyle name="Normal 2 2 2 2 3 3 13" xfId="47067" xr:uid="{00000000-0005-0000-0000-00007B990000}"/>
    <cellStyle name="Normal 2 2 2 2 3 3 14" xfId="47068" xr:uid="{00000000-0005-0000-0000-00007C990000}"/>
    <cellStyle name="Normal 2 2 2 2 3 3 15" xfId="47069" xr:uid="{00000000-0005-0000-0000-00007D990000}"/>
    <cellStyle name="Normal 2 2 2 2 3 3 16" xfId="47063" xr:uid="{00000000-0005-0000-0000-00007E990000}"/>
    <cellStyle name="Normal 2 2 2 2 3 3 2" xfId="14728" xr:uid="{00000000-0005-0000-0000-00007F990000}"/>
    <cellStyle name="Normal 2 2 2 2 3 3 2 2" xfId="47070" xr:uid="{00000000-0005-0000-0000-000080990000}"/>
    <cellStyle name="Normal 2 2 2 2 3 3 3" xfId="20761" xr:uid="{00000000-0005-0000-0000-000081990000}"/>
    <cellStyle name="Normal 2 2 2 2 3 3 3 2" xfId="47071" xr:uid="{00000000-0005-0000-0000-000082990000}"/>
    <cellStyle name="Normal 2 2 2 2 3 3 4" xfId="47072" xr:uid="{00000000-0005-0000-0000-000083990000}"/>
    <cellStyle name="Normal 2 2 2 2 3 3 5" xfId="47073" xr:uid="{00000000-0005-0000-0000-000084990000}"/>
    <cellStyle name="Normal 2 2 2 2 3 3 6" xfId="47074" xr:uid="{00000000-0005-0000-0000-000085990000}"/>
    <cellStyle name="Normal 2 2 2 2 3 3 7" xfId="47075" xr:uid="{00000000-0005-0000-0000-000086990000}"/>
    <cellStyle name="Normal 2 2 2 2 3 3 8" xfId="47076" xr:uid="{00000000-0005-0000-0000-000087990000}"/>
    <cellStyle name="Normal 2 2 2 2 3 3 9" xfId="47077" xr:uid="{00000000-0005-0000-0000-000088990000}"/>
    <cellStyle name="Normal 2 2 2 2 3 3_51-Sch Exp Fed Awards  (1)" xfId="41954" xr:uid="{00000000-0005-0000-0000-000089990000}"/>
    <cellStyle name="Normal 2 2 2 2 3 4" xfId="14729" xr:uid="{00000000-0005-0000-0000-00008A990000}"/>
    <cellStyle name="Normal 2 2 2 2 3 4 2" xfId="41956" xr:uid="{00000000-0005-0000-0000-00008B990000}"/>
    <cellStyle name="Normal 2 2 2 2 3 4 3" xfId="47078" xr:uid="{00000000-0005-0000-0000-00008C990000}"/>
    <cellStyle name="Normal 2 2 2 2 3 4_51-Sch Exp Fed Awards  (1)" xfId="41955" xr:uid="{00000000-0005-0000-0000-00008D990000}"/>
    <cellStyle name="Normal 2 2 2 2 3 5" xfId="17125" xr:uid="{00000000-0005-0000-0000-00008E990000}"/>
    <cellStyle name="Normal 2 2 2 2 3 5 2" xfId="41958" xr:uid="{00000000-0005-0000-0000-00008F990000}"/>
    <cellStyle name="Normal 2 2 2 2 3 5 3" xfId="47079" xr:uid="{00000000-0005-0000-0000-000090990000}"/>
    <cellStyle name="Normal 2 2 2 2 3 5_51-Sch Exp Fed Awards  (1)" xfId="41957" xr:uid="{00000000-0005-0000-0000-000091990000}"/>
    <cellStyle name="Normal 2 2 2 2 3 6" xfId="41959" xr:uid="{00000000-0005-0000-0000-000092990000}"/>
    <cellStyle name="Normal 2 2 2 2 3 6 2" xfId="41960" xr:uid="{00000000-0005-0000-0000-000093990000}"/>
    <cellStyle name="Normal 2 2 2 2 3 6 3" xfId="47080" xr:uid="{00000000-0005-0000-0000-000094990000}"/>
    <cellStyle name="Normal 2 2 2 2 3 7" xfId="41961" xr:uid="{00000000-0005-0000-0000-000095990000}"/>
    <cellStyle name="Normal 2 2 2 2 3 7 2" xfId="47081" xr:uid="{00000000-0005-0000-0000-000096990000}"/>
    <cellStyle name="Normal 2 2 2 2 3 8" xfId="41962" xr:uid="{00000000-0005-0000-0000-000097990000}"/>
    <cellStyle name="Normal 2 2 2 2 3 8 2" xfId="47082" xr:uid="{00000000-0005-0000-0000-000098990000}"/>
    <cellStyle name="Normal 2 2 2 2 3 9" xfId="47083" xr:uid="{00000000-0005-0000-0000-000099990000}"/>
    <cellStyle name="Normal 2 2 2 2 3_51-Sch Exp Fed Awards  (1)" xfId="41951" xr:uid="{00000000-0005-0000-0000-00009A990000}"/>
    <cellStyle name="Normal 2 2 2 2 4" xfId="7093" xr:uid="{00000000-0005-0000-0000-00009B990000}"/>
    <cellStyle name="Normal 2 2 2 2 4 10" xfId="47085" xr:uid="{00000000-0005-0000-0000-00009C990000}"/>
    <cellStyle name="Normal 2 2 2 2 4 11" xfId="47086" xr:uid="{00000000-0005-0000-0000-00009D990000}"/>
    <cellStyle name="Normal 2 2 2 2 4 12" xfId="47087" xr:uid="{00000000-0005-0000-0000-00009E990000}"/>
    <cellStyle name="Normal 2 2 2 2 4 13" xfId="47088" xr:uid="{00000000-0005-0000-0000-00009F990000}"/>
    <cellStyle name="Normal 2 2 2 2 4 14" xfId="47089" xr:uid="{00000000-0005-0000-0000-0000A0990000}"/>
    <cellStyle name="Normal 2 2 2 2 4 15" xfId="47090" xr:uid="{00000000-0005-0000-0000-0000A1990000}"/>
    <cellStyle name="Normal 2 2 2 2 4 16" xfId="47091" xr:uid="{00000000-0005-0000-0000-0000A2990000}"/>
    <cellStyle name="Normal 2 2 2 2 4 17" xfId="47084" xr:uid="{00000000-0005-0000-0000-0000A3990000}"/>
    <cellStyle name="Normal 2 2 2 2 4 2" xfId="7094" xr:uid="{00000000-0005-0000-0000-0000A4990000}"/>
    <cellStyle name="Normal 2 2 2 2 4 2 10" xfId="47093" xr:uid="{00000000-0005-0000-0000-0000A5990000}"/>
    <cellStyle name="Normal 2 2 2 2 4 2 11" xfId="47094" xr:uid="{00000000-0005-0000-0000-0000A6990000}"/>
    <cellStyle name="Normal 2 2 2 2 4 2 12" xfId="47095" xr:uid="{00000000-0005-0000-0000-0000A7990000}"/>
    <cellStyle name="Normal 2 2 2 2 4 2 13" xfId="47096" xr:uid="{00000000-0005-0000-0000-0000A8990000}"/>
    <cellStyle name="Normal 2 2 2 2 4 2 14" xfId="47097" xr:uid="{00000000-0005-0000-0000-0000A9990000}"/>
    <cellStyle name="Normal 2 2 2 2 4 2 15" xfId="47098" xr:uid="{00000000-0005-0000-0000-0000AA990000}"/>
    <cellStyle name="Normal 2 2 2 2 4 2 16" xfId="47092" xr:uid="{00000000-0005-0000-0000-0000AB990000}"/>
    <cellStyle name="Normal 2 2 2 2 4 2 2" xfId="14730" xr:uid="{00000000-0005-0000-0000-0000AC990000}"/>
    <cellStyle name="Normal 2 2 2 2 4 2 2 2" xfId="47099" xr:uid="{00000000-0005-0000-0000-0000AD990000}"/>
    <cellStyle name="Normal 2 2 2 2 4 2 3" xfId="22463" xr:uid="{00000000-0005-0000-0000-0000AE990000}"/>
    <cellStyle name="Normal 2 2 2 2 4 2 3 2" xfId="47100" xr:uid="{00000000-0005-0000-0000-0000AF990000}"/>
    <cellStyle name="Normal 2 2 2 2 4 2 4" xfId="47101" xr:uid="{00000000-0005-0000-0000-0000B0990000}"/>
    <cellStyle name="Normal 2 2 2 2 4 2 5" xfId="47102" xr:uid="{00000000-0005-0000-0000-0000B1990000}"/>
    <cellStyle name="Normal 2 2 2 2 4 2 6" xfId="47103" xr:uid="{00000000-0005-0000-0000-0000B2990000}"/>
    <cellStyle name="Normal 2 2 2 2 4 2 7" xfId="47104" xr:uid="{00000000-0005-0000-0000-0000B3990000}"/>
    <cellStyle name="Normal 2 2 2 2 4 2 8" xfId="47105" xr:uid="{00000000-0005-0000-0000-0000B4990000}"/>
    <cellStyle name="Normal 2 2 2 2 4 2 9" xfId="47106" xr:uid="{00000000-0005-0000-0000-0000B5990000}"/>
    <cellStyle name="Normal 2 2 2 2 4 2_51-Sch Exp Fed Awards  (1)" xfId="41964" xr:uid="{00000000-0005-0000-0000-0000B6990000}"/>
    <cellStyle name="Normal 2 2 2 2 4 3" xfId="14731" xr:uid="{00000000-0005-0000-0000-0000B7990000}"/>
    <cellStyle name="Normal 2 2 2 2 4 3 2" xfId="47107" xr:uid="{00000000-0005-0000-0000-0000B8990000}"/>
    <cellStyle name="Normal 2 2 2 2 4 4" xfId="18829" xr:uid="{00000000-0005-0000-0000-0000B9990000}"/>
    <cellStyle name="Normal 2 2 2 2 4 4 2" xfId="47108" xr:uid="{00000000-0005-0000-0000-0000BA990000}"/>
    <cellStyle name="Normal 2 2 2 2 4 5" xfId="47109" xr:uid="{00000000-0005-0000-0000-0000BB990000}"/>
    <cellStyle name="Normal 2 2 2 2 4 6" xfId="47110" xr:uid="{00000000-0005-0000-0000-0000BC990000}"/>
    <cellStyle name="Normal 2 2 2 2 4 7" xfId="47111" xr:uid="{00000000-0005-0000-0000-0000BD990000}"/>
    <cellStyle name="Normal 2 2 2 2 4 8" xfId="47112" xr:uid="{00000000-0005-0000-0000-0000BE990000}"/>
    <cellStyle name="Normal 2 2 2 2 4 9" xfId="47113" xr:uid="{00000000-0005-0000-0000-0000BF990000}"/>
    <cellStyle name="Normal 2 2 2 2 4_51-Sch Exp Fed Awards  (1)" xfId="41963" xr:uid="{00000000-0005-0000-0000-0000C0990000}"/>
    <cellStyle name="Normal 2 2 2 2 5" xfId="7095" xr:uid="{00000000-0005-0000-0000-0000C1990000}"/>
    <cellStyle name="Normal 2 2 2 2 5 10" xfId="47115" xr:uid="{00000000-0005-0000-0000-0000C2990000}"/>
    <cellStyle name="Normal 2 2 2 2 5 11" xfId="47116" xr:uid="{00000000-0005-0000-0000-0000C3990000}"/>
    <cellStyle name="Normal 2 2 2 2 5 12" xfId="47117" xr:uid="{00000000-0005-0000-0000-0000C4990000}"/>
    <cellStyle name="Normal 2 2 2 2 5 13" xfId="47118" xr:uid="{00000000-0005-0000-0000-0000C5990000}"/>
    <cellStyle name="Normal 2 2 2 2 5 14" xfId="47119" xr:uid="{00000000-0005-0000-0000-0000C6990000}"/>
    <cellStyle name="Normal 2 2 2 2 5 15" xfId="47120" xr:uid="{00000000-0005-0000-0000-0000C7990000}"/>
    <cellStyle name="Normal 2 2 2 2 5 16" xfId="47114" xr:uid="{00000000-0005-0000-0000-0000C8990000}"/>
    <cellStyle name="Normal 2 2 2 2 5 2" xfId="14732" xr:uid="{00000000-0005-0000-0000-0000C9990000}"/>
    <cellStyle name="Normal 2 2 2 2 5 2 2" xfId="47121" xr:uid="{00000000-0005-0000-0000-0000CA990000}"/>
    <cellStyle name="Normal 2 2 2 2 5 3" xfId="20758" xr:uid="{00000000-0005-0000-0000-0000CB990000}"/>
    <cellStyle name="Normal 2 2 2 2 5 3 2" xfId="47122" xr:uid="{00000000-0005-0000-0000-0000CC990000}"/>
    <cellStyle name="Normal 2 2 2 2 5 4" xfId="47123" xr:uid="{00000000-0005-0000-0000-0000CD990000}"/>
    <cellStyle name="Normal 2 2 2 2 5 5" xfId="47124" xr:uid="{00000000-0005-0000-0000-0000CE990000}"/>
    <cellStyle name="Normal 2 2 2 2 5 6" xfId="47125" xr:uid="{00000000-0005-0000-0000-0000CF990000}"/>
    <cellStyle name="Normal 2 2 2 2 5 7" xfId="47126" xr:uid="{00000000-0005-0000-0000-0000D0990000}"/>
    <cellStyle name="Normal 2 2 2 2 5 8" xfId="47127" xr:uid="{00000000-0005-0000-0000-0000D1990000}"/>
    <cellStyle name="Normal 2 2 2 2 5 9" xfId="47128" xr:uid="{00000000-0005-0000-0000-0000D2990000}"/>
    <cellStyle name="Normal 2 2 2 2 5_51-Sch Exp Fed Awards  (1)" xfId="41965" xr:uid="{00000000-0005-0000-0000-0000D3990000}"/>
    <cellStyle name="Normal 2 2 2 2 6" xfId="14733" xr:uid="{00000000-0005-0000-0000-0000D4990000}"/>
    <cellStyle name="Normal 2 2 2 2 6 10" xfId="47130" xr:uid="{00000000-0005-0000-0000-0000D5990000}"/>
    <cellStyle name="Normal 2 2 2 2 6 11" xfId="47131" xr:uid="{00000000-0005-0000-0000-0000D6990000}"/>
    <cellStyle name="Normal 2 2 2 2 6 12" xfId="47132" xr:uid="{00000000-0005-0000-0000-0000D7990000}"/>
    <cellStyle name="Normal 2 2 2 2 6 13" xfId="47133" xr:uid="{00000000-0005-0000-0000-0000D8990000}"/>
    <cellStyle name="Normal 2 2 2 2 6 14" xfId="47134" xr:uid="{00000000-0005-0000-0000-0000D9990000}"/>
    <cellStyle name="Normal 2 2 2 2 6 15" xfId="47135" xr:uid="{00000000-0005-0000-0000-0000DA990000}"/>
    <cellStyle name="Normal 2 2 2 2 6 16" xfId="47129" xr:uid="{00000000-0005-0000-0000-0000DB990000}"/>
    <cellStyle name="Normal 2 2 2 2 6 2" xfId="41967" xr:uid="{00000000-0005-0000-0000-0000DC990000}"/>
    <cellStyle name="Normal 2 2 2 2 6 2 2" xfId="47136" xr:uid="{00000000-0005-0000-0000-0000DD990000}"/>
    <cellStyle name="Normal 2 2 2 2 6 3" xfId="47137" xr:uid="{00000000-0005-0000-0000-0000DE990000}"/>
    <cellStyle name="Normal 2 2 2 2 6 4" xfId="47138" xr:uid="{00000000-0005-0000-0000-0000DF990000}"/>
    <cellStyle name="Normal 2 2 2 2 6 5" xfId="47139" xr:uid="{00000000-0005-0000-0000-0000E0990000}"/>
    <cellStyle name="Normal 2 2 2 2 6 6" xfId="47140" xr:uid="{00000000-0005-0000-0000-0000E1990000}"/>
    <cellStyle name="Normal 2 2 2 2 6 7" xfId="47141" xr:uid="{00000000-0005-0000-0000-0000E2990000}"/>
    <cellStyle name="Normal 2 2 2 2 6 8" xfId="47142" xr:uid="{00000000-0005-0000-0000-0000E3990000}"/>
    <cellStyle name="Normal 2 2 2 2 6 9" xfId="47143" xr:uid="{00000000-0005-0000-0000-0000E4990000}"/>
    <cellStyle name="Normal 2 2 2 2 6_51-Sch Exp Fed Awards  (1)" xfId="41966" xr:uid="{00000000-0005-0000-0000-0000E5990000}"/>
    <cellStyle name="Normal 2 2 2 2 7" xfId="17122" xr:uid="{00000000-0005-0000-0000-0000E6990000}"/>
    <cellStyle name="Normal 2 2 2 2 7 2" xfId="41969" xr:uid="{00000000-0005-0000-0000-0000E7990000}"/>
    <cellStyle name="Normal 2 2 2 2 7 3" xfId="47144" xr:uid="{00000000-0005-0000-0000-0000E8990000}"/>
    <cellStyle name="Normal 2 2 2 2 7_51-Sch Exp Fed Awards  (1)" xfId="41968" xr:uid="{00000000-0005-0000-0000-0000E9990000}"/>
    <cellStyle name="Normal 2 2 2 2 8" xfId="41970" xr:uid="{00000000-0005-0000-0000-0000EA990000}"/>
    <cellStyle name="Normal 2 2 2 2 8 2" xfId="41971" xr:uid="{00000000-0005-0000-0000-0000EB990000}"/>
    <cellStyle name="Normal 2 2 2 2 8 3" xfId="47145" xr:uid="{00000000-0005-0000-0000-0000EC990000}"/>
    <cellStyle name="Normal 2 2 2 2 9" xfId="41972" xr:uid="{00000000-0005-0000-0000-0000ED990000}"/>
    <cellStyle name="Normal 2 2 2 2 9 2" xfId="47146" xr:uid="{00000000-0005-0000-0000-0000EE990000}"/>
    <cellStyle name="Normal 2 2 2 2_411200-10 -20" xfId="41973" xr:uid="{00000000-0005-0000-0000-0000EF990000}"/>
    <cellStyle name="Normal 2 2 2 20" xfId="47147" xr:uid="{00000000-0005-0000-0000-0000F0990000}"/>
    <cellStyle name="Normal 2 2 2 21" xfId="47148" xr:uid="{00000000-0005-0000-0000-0000F1990000}"/>
    <cellStyle name="Normal 2 2 2 22" xfId="47149" xr:uid="{00000000-0005-0000-0000-0000F2990000}"/>
    <cellStyle name="Normal 2 2 2 3" xfId="7096" xr:uid="{00000000-0005-0000-0000-0000F3990000}"/>
    <cellStyle name="Normal 2 2 2 3 10" xfId="47150" xr:uid="{00000000-0005-0000-0000-0000F4990000}"/>
    <cellStyle name="Normal 2 2 2 3 11" xfId="47151" xr:uid="{00000000-0005-0000-0000-0000F5990000}"/>
    <cellStyle name="Normal 2 2 2 3 12" xfId="47152" xr:uid="{00000000-0005-0000-0000-0000F6990000}"/>
    <cellStyle name="Normal 2 2 2 3 13" xfId="47153" xr:uid="{00000000-0005-0000-0000-0000F7990000}"/>
    <cellStyle name="Normal 2 2 2 3 14" xfId="47154" xr:uid="{00000000-0005-0000-0000-0000F8990000}"/>
    <cellStyle name="Normal 2 2 2 3 15" xfId="47155" xr:uid="{00000000-0005-0000-0000-0000F9990000}"/>
    <cellStyle name="Normal 2 2 2 3 16" xfId="47156" xr:uid="{00000000-0005-0000-0000-0000FA990000}"/>
    <cellStyle name="Normal 2 2 2 3 17" xfId="47157" xr:uid="{00000000-0005-0000-0000-0000FB990000}"/>
    <cellStyle name="Normal 2 2 2 3 18" xfId="47158" xr:uid="{00000000-0005-0000-0000-0000FC990000}"/>
    <cellStyle name="Normal 2 2 2 3 2" xfId="7097" xr:uid="{00000000-0005-0000-0000-0000FD990000}"/>
    <cellStyle name="Normal 2 2 2 3 2 10" xfId="47159" xr:uid="{00000000-0005-0000-0000-0000FE990000}"/>
    <cellStyle name="Normal 2 2 2 3 2 11" xfId="47160" xr:uid="{00000000-0005-0000-0000-0000FF990000}"/>
    <cellStyle name="Normal 2 2 2 3 2 12" xfId="47161" xr:uid="{00000000-0005-0000-0000-0000009A0000}"/>
    <cellStyle name="Normal 2 2 2 3 2 13" xfId="47162" xr:uid="{00000000-0005-0000-0000-0000019A0000}"/>
    <cellStyle name="Normal 2 2 2 3 2 14" xfId="47163" xr:uid="{00000000-0005-0000-0000-0000029A0000}"/>
    <cellStyle name="Normal 2 2 2 3 2 15" xfId="47164" xr:uid="{00000000-0005-0000-0000-0000039A0000}"/>
    <cellStyle name="Normal 2 2 2 3 2 16" xfId="47165" xr:uid="{00000000-0005-0000-0000-0000049A0000}"/>
    <cellStyle name="Normal 2 2 2 3 2 17" xfId="47166" xr:uid="{00000000-0005-0000-0000-0000059A0000}"/>
    <cellStyle name="Normal 2 2 2 3 2 2" xfId="7098" xr:uid="{00000000-0005-0000-0000-0000069A0000}"/>
    <cellStyle name="Normal 2 2 2 3 2 2 10" xfId="47168" xr:uid="{00000000-0005-0000-0000-0000079A0000}"/>
    <cellStyle name="Normal 2 2 2 3 2 2 11" xfId="47169" xr:uid="{00000000-0005-0000-0000-0000089A0000}"/>
    <cellStyle name="Normal 2 2 2 3 2 2 12" xfId="47170" xr:uid="{00000000-0005-0000-0000-0000099A0000}"/>
    <cellStyle name="Normal 2 2 2 3 2 2 13" xfId="47171" xr:uid="{00000000-0005-0000-0000-00000A9A0000}"/>
    <cellStyle name="Normal 2 2 2 3 2 2 14" xfId="47172" xr:uid="{00000000-0005-0000-0000-00000B9A0000}"/>
    <cellStyle name="Normal 2 2 2 3 2 2 15" xfId="47173" xr:uid="{00000000-0005-0000-0000-00000C9A0000}"/>
    <cellStyle name="Normal 2 2 2 3 2 2 16" xfId="47174" xr:uid="{00000000-0005-0000-0000-00000D9A0000}"/>
    <cellStyle name="Normal 2 2 2 3 2 2 17" xfId="47167" xr:uid="{00000000-0005-0000-0000-00000E9A0000}"/>
    <cellStyle name="Normal 2 2 2 3 2 2 2" xfId="7099" xr:uid="{00000000-0005-0000-0000-00000F9A0000}"/>
    <cellStyle name="Normal 2 2 2 3 2 2 2 10" xfId="47176" xr:uid="{00000000-0005-0000-0000-0000109A0000}"/>
    <cellStyle name="Normal 2 2 2 3 2 2 2 11" xfId="47177" xr:uid="{00000000-0005-0000-0000-0000119A0000}"/>
    <cellStyle name="Normal 2 2 2 3 2 2 2 12" xfId="47178" xr:uid="{00000000-0005-0000-0000-0000129A0000}"/>
    <cellStyle name="Normal 2 2 2 3 2 2 2 13" xfId="47179" xr:uid="{00000000-0005-0000-0000-0000139A0000}"/>
    <cellStyle name="Normal 2 2 2 3 2 2 2 14" xfId="47180" xr:uid="{00000000-0005-0000-0000-0000149A0000}"/>
    <cellStyle name="Normal 2 2 2 3 2 2 2 15" xfId="47181" xr:uid="{00000000-0005-0000-0000-0000159A0000}"/>
    <cellStyle name="Normal 2 2 2 3 2 2 2 16" xfId="47175" xr:uid="{00000000-0005-0000-0000-0000169A0000}"/>
    <cellStyle name="Normal 2 2 2 3 2 2 2 2" xfId="14734" xr:uid="{00000000-0005-0000-0000-0000179A0000}"/>
    <cellStyle name="Normal 2 2 2 3 2 2 2 2 2" xfId="47182" xr:uid="{00000000-0005-0000-0000-0000189A0000}"/>
    <cellStyle name="Normal 2 2 2 3 2 2 2 3" xfId="22468" xr:uid="{00000000-0005-0000-0000-0000199A0000}"/>
    <cellStyle name="Normal 2 2 2 3 2 2 2 3 2" xfId="47183" xr:uid="{00000000-0005-0000-0000-00001A9A0000}"/>
    <cellStyle name="Normal 2 2 2 3 2 2 2 4" xfId="47184" xr:uid="{00000000-0005-0000-0000-00001B9A0000}"/>
    <cellStyle name="Normal 2 2 2 3 2 2 2 5" xfId="47185" xr:uid="{00000000-0005-0000-0000-00001C9A0000}"/>
    <cellStyle name="Normal 2 2 2 3 2 2 2 6" xfId="47186" xr:uid="{00000000-0005-0000-0000-00001D9A0000}"/>
    <cellStyle name="Normal 2 2 2 3 2 2 2 7" xfId="47187" xr:uid="{00000000-0005-0000-0000-00001E9A0000}"/>
    <cellStyle name="Normal 2 2 2 3 2 2 2 8" xfId="47188" xr:uid="{00000000-0005-0000-0000-00001F9A0000}"/>
    <cellStyle name="Normal 2 2 2 3 2 2 2 9" xfId="47189" xr:uid="{00000000-0005-0000-0000-0000209A0000}"/>
    <cellStyle name="Normal 2 2 2 3 2 2 2_51-Sch Exp Fed Awards  (1)" xfId="41976" xr:uid="{00000000-0005-0000-0000-0000219A0000}"/>
    <cellStyle name="Normal 2 2 2 3 2 2 3" xfId="14735" xr:uid="{00000000-0005-0000-0000-0000229A0000}"/>
    <cellStyle name="Normal 2 2 2 3 2 2 3 2" xfId="47190" xr:uid="{00000000-0005-0000-0000-0000239A0000}"/>
    <cellStyle name="Normal 2 2 2 3 2 2 4" xfId="18834" xr:uid="{00000000-0005-0000-0000-0000249A0000}"/>
    <cellStyle name="Normal 2 2 2 3 2 2 4 2" xfId="47191" xr:uid="{00000000-0005-0000-0000-0000259A0000}"/>
    <cellStyle name="Normal 2 2 2 3 2 2 5" xfId="47192" xr:uid="{00000000-0005-0000-0000-0000269A0000}"/>
    <cellStyle name="Normal 2 2 2 3 2 2 6" xfId="47193" xr:uid="{00000000-0005-0000-0000-0000279A0000}"/>
    <cellStyle name="Normal 2 2 2 3 2 2 7" xfId="47194" xr:uid="{00000000-0005-0000-0000-0000289A0000}"/>
    <cellStyle name="Normal 2 2 2 3 2 2 8" xfId="47195" xr:uid="{00000000-0005-0000-0000-0000299A0000}"/>
    <cellStyle name="Normal 2 2 2 3 2 2 9" xfId="47196" xr:uid="{00000000-0005-0000-0000-00002A9A0000}"/>
    <cellStyle name="Normal 2 2 2 3 2 2_51-Sch Exp Fed Awards  (1)" xfId="41975" xr:uid="{00000000-0005-0000-0000-00002B9A0000}"/>
    <cellStyle name="Normal 2 2 2 3 2 3" xfId="7100" xr:uid="{00000000-0005-0000-0000-00002C9A0000}"/>
    <cellStyle name="Normal 2 2 2 3 2 3 10" xfId="47198" xr:uid="{00000000-0005-0000-0000-00002D9A0000}"/>
    <cellStyle name="Normal 2 2 2 3 2 3 11" xfId="47199" xr:uid="{00000000-0005-0000-0000-00002E9A0000}"/>
    <cellStyle name="Normal 2 2 2 3 2 3 12" xfId="47200" xr:uid="{00000000-0005-0000-0000-00002F9A0000}"/>
    <cellStyle name="Normal 2 2 2 3 2 3 13" xfId="47201" xr:uid="{00000000-0005-0000-0000-0000309A0000}"/>
    <cellStyle name="Normal 2 2 2 3 2 3 14" xfId="47202" xr:uid="{00000000-0005-0000-0000-0000319A0000}"/>
    <cellStyle name="Normal 2 2 2 3 2 3 15" xfId="47203" xr:uid="{00000000-0005-0000-0000-0000329A0000}"/>
    <cellStyle name="Normal 2 2 2 3 2 3 16" xfId="47197" xr:uid="{00000000-0005-0000-0000-0000339A0000}"/>
    <cellStyle name="Normal 2 2 2 3 2 3 2" xfId="14736" xr:uid="{00000000-0005-0000-0000-0000349A0000}"/>
    <cellStyle name="Normal 2 2 2 3 2 3 2 2" xfId="47204" xr:uid="{00000000-0005-0000-0000-0000359A0000}"/>
    <cellStyle name="Normal 2 2 2 3 2 3 3" xfId="20763" xr:uid="{00000000-0005-0000-0000-0000369A0000}"/>
    <cellStyle name="Normal 2 2 2 3 2 3 3 2" xfId="47205" xr:uid="{00000000-0005-0000-0000-0000379A0000}"/>
    <cellStyle name="Normal 2 2 2 3 2 3 4" xfId="47206" xr:uid="{00000000-0005-0000-0000-0000389A0000}"/>
    <cellStyle name="Normal 2 2 2 3 2 3 5" xfId="47207" xr:uid="{00000000-0005-0000-0000-0000399A0000}"/>
    <cellStyle name="Normal 2 2 2 3 2 3 6" xfId="47208" xr:uid="{00000000-0005-0000-0000-00003A9A0000}"/>
    <cellStyle name="Normal 2 2 2 3 2 3 7" xfId="47209" xr:uid="{00000000-0005-0000-0000-00003B9A0000}"/>
    <cellStyle name="Normal 2 2 2 3 2 3 8" xfId="47210" xr:uid="{00000000-0005-0000-0000-00003C9A0000}"/>
    <cellStyle name="Normal 2 2 2 3 2 3 9" xfId="47211" xr:uid="{00000000-0005-0000-0000-00003D9A0000}"/>
    <cellStyle name="Normal 2 2 2 3 2 3_51-Sch Exp Fed Awards  (1)" xfId="41977" xr:uid="{00000000-0005-0000-0000-00003E9A0000}"/>
    <cellStyle name="Normal 2 2 2 3 2 4" xfId="14737" xr:uid="{00000000-0005-0000-0000-00003F9A0000}"/>
    <cellStyle name="Normal 2 2 2 3 2 4 2" xfId="41979" xr:uid="{00000000-0005-0000-0000-0000409A0000}"/>
    <cellStyle name="Normal 2 2 2 3 2 4 3" xfId="47212" xr:uid="{00000000-0005-0000-0000-0000419A0000}"/>
    <cellStyle name="Normal 2 2 2 3 2 4_51-Sch Exp Fed Awards  (1)" xfId="41978" xr:uid="{00000000-0005-0000-0000-0000429A0000}"/>
    <cellStyle name="Normal 2 2 2 3 2 5" xfId="17127" xr:uid="{00000000-0005-0000-0000-0000439A0000}"/>
    <cellStyle name="Normal 2 2 2 3 2 5 2" xfId="41981" xr:uid="{00000000-0005-0000-0000-0000449A0000}"/>
    <cellStyle name="Normal 2 2 2 3 2 5 3" xfId="47213" xr:uid="{00000000-0005-0000-0000-0000459A0000}"/>
    <cellStyle name="Normal 2 2 2 3 2 5_51-Sch Exp Fed Awards  (1)" xfId="41980" xr:uid="{00000000-0005-0000-0000-0000469A0000}"/>
    <cellStyle name="Normal 2 2 2 3 2 6" xfId="41982" xr:uid="{00000000-0005-0000-0000-0000479A0000}"/>
    <cellStyle name="Normal 2 2 2 3 2 6 2" xfId="41983" xr:uid="{00000000-0005-0000-0000-0000489A0000}"/>
    <cellStyle name="Normal 2 2 2 3 2 6 3" xfId="47214" xr:uid="{00000000-0005-0000-0000-0000499A0000}"/>
    <cellStyle name="Normal 2 2 2 3 2 7" xfId="41984" xr:uid="{00000000-0005-0000-0000-00004A9A0000}"/>
    <cellStyle name="Normal 2 2 2 3 2 7 2" xfId="47215" xr:uid="{00000000-0005-0000-0000-00004B9A0000}"/>
    <cellStyle name="Normal 2 2 2 3 2 8" xfId="41985" xr:uid="{00000000-0005-0000-0000-00004C9A0000}"/>
    <cellStyle name="Normal 2 2 2 3 2 8 2" xfId="47216" xr:uid="{00000000-0005-0000-0000-00004D9A0000}"/>
    <cellStyle name="Normal 2 2 2 3 2 9" xfId="47217" xr:uid="{00000000-0005-0000-0000-00004E9A0000}"/>
    <cellStyle name="Normal 2 2 2 3 2_51-Sch Exp Fed Awards  (1)" xfId="41974" xr:uid="{00000000-0005-0000-0000-00004F9A0000}"/>
    <cellStyle name="Normal 2 2 2 3 3" xfId="7101" xr:uid="{00000000-0005-0000-0000-0000509A0000}"/>
    <cellStyle name="Normal 2 2 2 3 3 10" xfId="47219" xr:uid="{00000000-0005-0000-0000-0000519A0000}"/>
    <cellStyle name="Normal 2 2 2 3 3 11" xfId="47220" xr:uid="{00000000-0005-0000-0000-0000529A0000}"/>
    <cellStyle name="Normal 2 2 2 3 3 12" xfId="47221" xr:uid="{00000000-0005-0000-0000-0000539A0000}"/>
    <cellStyle name="Normal 2 2 2 3 3 13" xfId="47222" xr:uid="{00000000-0005-0000-0000-0000549A0000}"/>
    <cellStyle name="Normal 2 2 2 3 3 14" xfId="47223" xr:uid="{00000000-0005-0000-0000-0000559A0000}"/>
    <cellStyle name="Normal 2 2 2 3 3 15" xfId="47224" xr:uid="{00000000-0005-0000-0000-0000569A0000}"/>
    <cellStyle name="Normal 2 2 2 3 3 16" xfId="47225" xr:uid="{00000000-0005-0000-0000-0000579A0000}"/>
    <cellStyle name="Normal 2 2 2 3 3 17" xfId="47218" xr:uid="{00000000-0005-0000-0000-0000589A0000}"/>
    <cellStyle name="Normal 2 2 2 3 3 2" xfId="7102" xr:uid="{00000000-0005-0000-0000-0000599A0000}"/>
    <cellStyle name="Normal 2 2 2 3 3 2 10" xfId="47227" xr:uid="{00000000-0005-0000-0000-00005A9A0000}"/>
    <cellStyle name="Normal 2 2 2 3 3 2 11" xfId="47228" xr:uid="{00000000-0005-0000-0000-00005B9A0000}"/>
    <cellStyle name="Normal 2 2 2 3 3 2 12" xfId="47229" xr:uid="{00000000-0005-0000-0000-00005C9A0000}"/>
    <cellStyle name="Normal 2 2 2 3 3 2 13" xfId="47230" xr:uid="{00000000-0005-0000-0000-00005D9A0000}"/>
    <cellStyle name="Normal 2 2 2 3 3 2 14" xfId="47231" xr:uid="{00000000-0005-0000-0000-00005E9A0000}"/>
    <cellStyle name="Normal 2 2 2 3 3 2 15" xfId="47232" xr:uid="{00000000-0005-0000-0000-00005F9A0000}"/>
    <cellStyle name="Normal 2 2 2 3 3 2 16" xfId="47226" xr:uid="{00000000-0005-0000-0000-0000609A0000}"/>
    <cellStyle name="Normal 2 2 2 3 3 2 2" xfId="14738" xr:uid="{00000000-0005-0000-0000-0000619A0000}"/>
    <cellStyle name="Normal 2 2 2 3 3 2 2 2" xfId="47233" xr:uid="{00000000-0005-0000-0000-0000629A0000}"/>
    <cellStyle name="Normal 2 2 2 3 3 2 3" xfId="22467" xr:uid="{00000000-0005-0000-0000-0000639A0000}"/>
    <cellStyle name="Normal 2 2 2 3 3 2 3 2" xfId="47234" xr:uid="{00000000-0005-0000-0000-0000649A0000}"/>
    <cellStyle name="Normal 2 2 2 3 3 2 4" xfId="47235" xr:uid="{00000000-0005-0000-0000-0000659A0000}"/>
    <cellStyle name="Normal 2 2 2 3 3 2 5" xfId="47236" xr:uid="{00000000-0005-0000-0000-0000669A0000}"/>
    <cellStyle name="Normal 2 2 2 3 3 2 6" xfId="47237" xr:uid="{00000000-0005-0000-0000-0000679A0000}"/>
    <cellStyle name="Normal 2 2 2 3 3 2 7" xfId="47238" xr:uid="{00000000-0005-0000-0000-0000689A0000}"/>
    <cellStyle name="Normal 2 2 2 3 3 2 8" xfId="47239" xr:uid="{00000000-0005-0000-0000-0000699A0000}"/>
    <cellStyle name="Normal 2 2 2 3 3 2 9" xfId="47240" xr:uid="{00000000-0005-0000-0000-00006A9A0000}"/>
    <cellStyle name="Normal 2 2 2 3 3 2_51-Sch Exp Fed Awards  (1)" xfId="41987" xr:uid="{00000000-0005-0000-0000-00006B9A0000}"/>
    <cellStyle name="Normal 2 2 2 3 3 3" xfId="14739" xr:uid="{00000000-0005-0000-0000-00006C9A0000}"/>
    <cellStyle name="Normal 2 2 2 3 3 3 2" xfId="47241" xr:uid="{00000000-0005-0000-0000-00006D9A0000}"/>
    <cellStyle name="Normal 2 2 2 3 3 4" xfId="18833" xr:uid="{00000000-0005-0000-0000-00006E9A0000}"/>
    <cellStyle name="Normal 2 2 2 3 3 4 2" xfId="47242" xr:uid="{00000000-0005-0000-0000-00006F9A0000}"/>
    <cellStyle name="Normal 2 2 2 3 3 5" xfId="47243" xr:uid="{00000000-0005-0000-0000-0000709A0000}"/>
    <cellStyle name="Normal 2 2 2 3 3 6" xfId="47244" xr:uid="{00000000-0005-0000-0000-0000719A0000}"/>
    <cellStyle name="Normal 2 2 2 3 3 7" xfId="47245" xr:uid="{00000000-0005-0000-0000-0000729A0000}"/>
    <cellStyle name="Normal 2 2 2 3 3 8" xfId="47246" xr:uid="{00000000-0005-0000-0000-0000739A0000}"/>
    <cellStyle name="Normal 2 2 2 3 3 9" xfId="47247" xr:uid="{00000000-0005-0000-0000-0000749A0000}"/>
    <cellStyle name="Normal 2 2 2 3 3_51-Sch Exp Fed Awards  (1)" xfId="41986" xr:uid="{00000000-0005-0000-0000-0000759A0000}"/>
    <cellStyle name="Normal 2 2 2 3 4" xfId="7103" xr:uid="{00000000-0005-0000-0000-0000769A0000}"/>
    <cellStyle name="Normal 2 2 2 3 4 10" xfId="47249" xr:uid="{00000000-0005-0000-0000-0000779A0000}"/>
    <cellStyle name="Normal 2 2 2 3 4 11" xfId="47250" xr:uid="{00000000-0005-0000-0000-0000789A0000}"/>
    <cellStyle name="Normal 2 2 2 3 4 12" xfId="47251" xr:uid="{00000000-0005-0000-0000-0000799A0000}"/>
    <cellStyle name="Normal 2 2 2 3 4 13" xfId="47252" xr:uid="{00000000-0005-0000-0000-00007A9A0000}"/>
    <cellStyle name="Normal 2 2 2 3 4 14" xfId="47253" xr:uid="{00000000-0005-0000-0000-00007B9A0000}"/>
    <cellStyle name="Normal 2 2 2 3 4 15" xfId="47254" xr:uid="{00000000-0005-0000-0000-00007C9A0000}"/>
    <cellStyle name="Normal 2 2 2 3 4 16" xfId="47248" xr:uid="{00000000-0005-0000-0000-00007D9A0000}"/>
    <cellStyle name="Normal 2 2 2 3 4 2" xfId="14740" xr:uid="{00000000-0005-0000-0000-00007E9A0000}"/>
    <cellStyle name="Normal 2 2 2 3 4 2 2" xfId="47255" xr:uid="{00000000-0005-0000-0000-00007F9A0000}"/>
    <cellStyle name="Normal 2 2 2 3 4 3" xfId="20762" xr:uid="{00000000-0005-0000-0000-0000809A0000}"/>
    <cellStyle name="Normal 2 2 2 3 4 3 2" xfId="47256" xr:uid="{00000000-0005-0000-0000-0000819A0000}"/>
    <cellStyle name="Normal 2 2 2 3 4 4" xfId="47257" xr:uid="{00000000-0005-0000-0000-0000829A0000}"/>
    <cellStyle name="Normal 2 2 2 3 4 5" xfId="47258" xr:uid="{00000000-0005-0000-0000-0000839A0000}"/>
    <cellStyle name="Normal 2 2 2 3 4 6" xfId="47259" xr:uid="{00000000-0005-0000-0000-0000849A0000}"/>
    <cellStyle name="Normal 2 2 2 3 4 7" xfId="47260" xr:uid="{00000000-0005-0000-0000-0000859A0000}"/>
    <cellStyle name="Normal 2 2 2 3 4 8" xfId="47261" xr:uid="{00000000-0005-0000-0000-0000869A0000}"/>
    <cellStyle name="Normal 2 2 2 3 4 9" xfId="47262" xr:uid="{00000000-0005-0000-0000-0000879A0000}"/>
    <cellStyle name="Normal 2 2 2 3 4_51-Sch Exp Fed Awards  (1)" xfId="41988" xr:uid="{00000000-0005-0000-0000-0000889A0000}"/>
    <cellStyle name="Normal 2 2 2 3 5" xfId="14741" xr:uid="{00000000-0005-0000-0000-0000899A0000}"/>
    <cellStyle name="Normal 2 2 2 3 5 2" xfId="41990" xr:uid="{00000000-0005-0000-0000-00008A9A0000}"/>
    <cellStyle name="Normal 2 2 2 3 5 3" xfId="47263" xr:uid="{00000000-0005-0000-0000-00008B9A0000}"/>
    <cellStyle name="Normal 2 2 2 3 5_51-Sch Exp Fed Awards  (1)" xfId="41989" xr:uid="{00000000-0005-0000-0000-00008C9A0000}"/>
    <cellStyle name="Normal 2 2 2 3 6" xfId="17126" xr:uid="{00000000-0005-0000-0000-00008D9A0000}"/>
    <cellStyle name="Normal 2 2 2 3 6 2" xfId="41992" xr:uid="{00000000-0005-0000-0000-00008E9A0000}"/>
    <cellStyle name="Normal 2 2 2 3 6 3" xfId="47264" xr:uid="{00000000-0005-0000-0000-00008F9A0000}"/>
    <cellStyle name="Normal 2 2 2 3 6_51-Sch Exp Fed Awards  (1)" xfId="41991" xr:uid="{00000000-0005-0000-0000-0000909A0000}"/>
    <cellStyle name="Normal 2 2 2 3 7" xfId="41993" xr:uid="{00000000-0005-0000-0000-0000919A0000}"/>
    <cellStyle name="Normal 2 2 2 3 7 2" xfId="41994" xr:uid="{00000000-0005-0000-0000-0000929A0000}"/>
    <cellStyle name="Normal 2 2 2 3 7 3" xfId="47265" xr:uid="{00000000-0005-0000-0000-0000939A0000}"/>
    <cellStyle name="Normal 2 2 2 3 8" xfId="41995" xr:uid="{00000000-0005-0000-0000-0000949A0000}"/>
    <cellStyle name="Normal 2 2 2 3 8 2" xfId="47266" xr:uid="{00000000-0005-0000-0000-0000959A0000}"/>
    <cellStyle name="Normal 2 2 2 3 9" xfId="41996" xr:uid="{00000000-0005-0000-0000-0000969A0000}"/>
    <cellStyle name="Normal 2 2 2 3 9 2" xfId="47267" xr:uid="{00000000-0005-0000-0000-0000979A0000}"/>
    <cellStyle name="Normal 2 2 2 3_411200-10 -20" xfId="41997" xr:uid="{00000000-0005-0000-0000-0000989A0000}"/>
    <cellStyle name="Normal 2 2 2 4" xfId="7104" xr:uid="{00000000-0005-0000-0000-0000999A0000}"/>
    <cellStyle name="Normal 2 2 2 4 10" xfId="47268" xr:uid="{00000000-0005-0000-0000-00009A9A0000}"/>
    <cellStyle name="Normal 2 2 2 4 11" xfId="47269" xr:uid="{00000000-0005-0000-0000-00009B9A0000}"/>
    <cellStyle name="Normal 2 2 2 4 12" xfId="47270" xr:uid="{00000000-0005-0000-0000-00009C9A0000}"/>
    <cellStyle name="Normal 2 2 2 4 13" xfId="47271" xr:uid="{00000000-0005-0000-0000-00009D9A0000}"/>
    <cellStyle name="Normal 2 2 2 4 14" xfId="47272" xr:uid="{00000000-0005-0000-0000-00009E9A0000}"/>
    <cellStyle name="Normal 2 2 2 4 15" xfId="47273" xr:uid="{00000000-0005-0000-0000-00009F9A0000}"/>
    <cellStyle name="Normal 2 2 2 4 16" xfId="47274" xr:uid="{00000000-0005-0000-0000-0000A09A0000}"/>
    <cellStyle name="Normal 2 2 2 4 17" xfId="47275" xr:uid="{00000000-0005-0000-0000-0000A19A0000}"/>
    <cellStyle name="Normal 2 2 2 4 2" xfId="7105" xr:uid="{00000000-0005-0000-0000-0000A29A0000}"/>
    <cellStyle name="Normal 2 2 2 4 2 10" xfId="47277" xr:uid="{00000000-0005-0000-0000-0000A39A0000}"/>
    <cellStyle name="Normal 2 2 2 4 2 11" xfId="47278" xr:uid="{00000000-0005-0000-0000-0000A49A0000}"/>
    <cellStyle name="Normal 2 2 2 4 2 12" xfId="47279" xr:uid="{00000000-0005-0000-0000-0000A59A0000}"/>
    <cellStyle name="Normal 2 2 2 4 2 13" xfId="47280" xr:uid="{00000000-0005-0000-0000-0000A69A0000}"/>
    <cellStyle name="Normal 2 2 2 4 2 14" xfId="47281" xr:uid="{00000000-0005-0000-0000-0000A79A0000}"/>
    <cellStyle name="Normal 2 2 2 4 2 15" xfId="47282" xr:uid="{00000000-0005-0000-0000-0000A89A0000}"/>
    <cellStyle name="Normal 2 2 2 4 2 16" xfId="47283" xr:uid="{00000000-0005-0000-0000-0000A99A0000}"/>
    <cellStyle name="Normal 2 2 2 4 2 17" xfId="47276" xr:uid="{00000000-0005-0000-0000-0000AA9A0000}"/>
    <cellStyle name="Normal 2 2 2 4 2 2" xfId="7106" xr:uid="{00000000-0005-0000-0000-0000AB9A0000}"/>
    <cellStyle name="Normal 2 2 2 4 2 2 10" xfId="47285" xr:uid="{00000000-0005-0000-0000-0000AC9A0000}"/>
    <cellStyle name="Normal 2 2 2 4 2 2 11" xfId="47286" xr:uid="{00000000-0005-0000-0000-0000AD9A0000}"/>
    <cellStyle name="Normal 2 2 2 4 2 2 12" xfId="47287" xr:uid="{00000000-0005-0000-0000-0000AE9A0000}"/>
    <cellStyle name="Normal 2 2 2 4 2 2 13" xfId="47288" xr:uid="{00000000-0005-0000-0000-0000AF9A0000}"/>
    <cellStyle name="Normal 2 2 2 4 2 2 14" xfId="47289" xr:uid="{00000000-0005-0000-0000-0000B09A0000}"/>
    <cellStyle name="Normal 2 2 2 4 2 2 15" xfId="47290" xr:uid="{00000000-0005-0000-0000-0000B19A0000}"/>
    <cellStyle name="Normal 2 2 2 4 2 2 16" xfId="47284" xr:uid="{00000000-0005-0000-0000-0000B29A0000}"/>
    <cellStyle name="Normal 2 2 2 4 2 2 2" xfId="14742" xr:uid="{00000000-0005-0000-0000-0000B39A0000}"/>
    <cellStyle name="Normal 2 2 2 4 2 2 2 2" xfId="47291" xr:uid="{00000000-0005-0000-0000-0000B49A0000}"/>
    <cellStyle name="Normal 2 2 2 4 2 2 3" xfId="22469" xr:uid="{00000000-0005-0000-0000-0000B59A0000}"/>
    <cellStyle name="Normal 2 2 2 4 2 2 3 2" xfId="47292" xr:uid="{00000000-0005-0000-0000-0000B69A0000}"/>
    <cellStyle name="Normal 2 2 2 4 2 2 4" xfId="47293" xr:uid="{00000000-0005-0000-0000-0000B79A0000}"/>
    <cellStyle name="Normal 2 2 2 4 2 2 5" xfId="47294" xr:uid="{00000000-0005-0000-0000-0000B89A0000}"/>
    <cellStyle name="Normal 2 2 2 4 2 2 6" xfId="47295" xr:uid="{00000000-0005-0000-0000-0000B99A0000}"/>
    <cellStyle name="Normal 2 2 2 4 2 2 7" xfId="47296" xr:uid="{00000000-0005-0000-0000-0000BA9A0000}"/>
    <cellStyle name="Normal 2 2 2 4 2 2 8" xfId="47297" xr:uid="{00000000-0005-0000-0000-0000BB9A0000}"/>
    <cellStyle name="Normal 2 2 2 4 2 2 9" xfId="47298" xr:uid="{00000000-0005-0000-0000-0000BC9A0000}"/>
    <cellStyle name="Normal 2 2 2 4 2 2_51-Sch Exp Fed Awards  (1)" xfId="42000" xr:uid="{00000000-0005-0000-0000-0000BD9A0000}"/>
    <cellStyle name="Normal 2 2 2 4 2 3" xfId="14743" xr:uid="{00000000-0005-0000-0000-0000BE9A0000}"/>
    <cellStyle name="Normal 2 2 2 4 2 3 2" xfId="47299" xr:uid="{00000000-0005-0000-0000-0000BF9A0000}"/>
    <cellStyle name="Normal 2 2 2 4 2 4" xfId="18835" xr:uid="{00000000-0005-0000-0000-0000C09A0000}"/>
    <cellStyle name="Normal 2 2 2 4 2 4 2" xfId="47300" xr:uid="{00000000-0005-0000-0000-0000C19A0000}"/>
    <cellStyle name="Normal 2 2 2 4 2 5" xfId="47301" xr:uid="{00000000-0005-0000-0000-0000C29A0000}"/>
    <cellStyle name="Normal 2 2 2 4 2 6" xfId="47302" xr:uid="{00000000-0005-0000-0000-0000C39A0000}"/>
    <cellStyle name="Normal 2 2 2 4 2 7" xfId="47303" xr:uid="{00000000-0005-0000-0000-0000C49A0000}"/>
    <cellStyle name="Normal 2 2 2 4 2 8" xfId="47304" xr:uid="{00000000-0005-0000-0000-0000C59A0000}"/>
    <cellStyle name="Normal 2 2 2 4 2 9" xfId="47305" xr:uid="{00000000-0005-0000-0000-0000C69A0000}"/>
    <cellStyle name="Normal 2 2 2 4 2_51-Sch Exp Fed Awards  (1)" xfId="41999" xr:uid="{00000000-0005-0000-0000-0000C79A0000}"/>
    <cellStyle name="Normal 2 2 2 4 3" xfId="7107" xr:uid="{00000000-0005-0000-0000-0000C89A0000}"/>
    <cellStyle name="Normal 2 2 2 4 3 10" xfId="47307" xr:uid="{00000000-0005-0000-0000-0000C99A0000}"/>
    <cellStyle name="Normal 2 2 2 4 3 11" xfId="47308" xr:uid="{00000000-0005-0000-0000-0000CA9A0000}"/>
    <cellStyle name="Normal 2 2 2 4 3 12" xfId="47309" xr:uid="{00000000-0005-0000-0000-0000CB9A0000}"/>
    <cellStyle name="Normal 2 2 2 4 3 13" xfId="47310" xr:uid="{00000000-0005-0000-0000-0000CC9A0000}"/>
    <cellStyle name="Normal 2 2 2 4 3 14" xfId="47311" xr:uid="{00000000-0005-0000-0000-0000CD9A0000}"/>
    <cellStyle name="Normal 2 2 2 4 3 15" xfId="47312" xr:uid="{00000000-0005-0000-0000-0000CE9A0000}"/>
    <cellStyle name="Normal 2 2 2 4 3 16" xfId="47306" xr:uid="{00000000-0005-0000-0000-0000CF9A0000}"/>
    <cellStyle name="Normal 2 2 2 4 3 2" xfId="14744" xr:uid="{00000000-0005-0000-0000-0000D09A0000}"/>
    <cellStyle name="Normal 2 2 2 4 3 2 2" xfId="47313" xr:uid="{00000000-0005-0000-0000-0000D19A0000}"/>
    <cellStyle name="Normal 2 2 2 4 3 3" xfId="20764" xr:uid="{00000000-0005-0000-0000-0000D29A0000}"/>
    <cellStyle name="Normal 2 2 2 4 3 3 2" xfId="47314" xr:uid="{00000000-0005-0000-0000-0000D39A0000}"/>
    <cellStyle name="Normal 2 2 2 4 3 4" xfId="47315" xr:uid="{00000000-0005-0000-0000-0000D49A0000}"/>
    <cellStyle name="Normal 2 2 2 4 3 5" xfId="47316" xr:uid="{00000000-0005-0000-0000-0000D59A0000}"/>
    <cellStyle name="Normal 2 2 2 4 3 6" xfId="47317" xr:uid="{00000000-0005-0000-0000-0000D69A0000}"/>
    <cellStyle name="Normal 2 2 2 4 3 7" xfId="47318" xr:uid="{00000000-0005-0000-0000-0000D79A0000}"/>
    <cellStyle name="Normal 2 2 2 4 3 8" xfId="47319" xr:uid="{00000000-0005-0000-0000-0000D89A0000}"/>
    <cellStyle name="Normal 2 2 2 4 3 9" xfId="47320" xr:uid="{00000000-0005-0000-0000-0000D99A0000}"/>
    <cellStyle name="Normal 2 2 2 4 3_51-Sch Exp Fed Awards  (1)" xfId="42001" xr:uid="{00000000-0005-0000-0000-0000DA9A0000}"/>
    <cellStyle name="Normal 2 2 2 4 4" xfId="14745" xr:uid="{00000000-0005-0000-0000-0000DB9A0000}"/>
    <cellStyle name="Normal 2 2 2 4 4 2" xfId="42003" xr:uid="{00000000-0005-0000-0000-0000DC9A0000}"/>
    <cellStyle name="Normal 2 2 2 4 4 3" xfId="47321" xr:uid="{00000000-0005-0000-0000-0000DD9A0000}"/>
    <cellStyle name="Normal 2 2 2 4 4_51-Sch Exp Fed Awards  (1)" xfId="42002" xr:uid="{00000000-0005-0000-0000-0000DE9A0000}"/>
    <cellStyle name="Normal 2 2 2 4 5" xfId="17128" xr:uid="{00000000-0005-0000-0000-0000DF9A0000}"/>
    <cellStyle name="Normal 2 2 2 4 5 2" xfId="42005" xr:uid="{00000000-0005-0000-0000-0000E09A0000}"/>
    <cellStyle name="Normal 2 2 2 4 5 3" xfId="47322" xr:uid="{00000000-0005-0000-0000-0000E19A0000}"/>
    <cellStyle name="Normal 2 2 2 4 5_51-Sch Exp Fed Awards  (1)" xfId="42004" xr:uid="{00000000-0005-0000-0000-0000E29A0000}"/>
    <cellStyle name="Normal 2 2 2 4 6" xfId="42006" xr:uid="{00000000-0005-0000-0000-0000E39A0000}"/>
    <cellStyle name="Normal 2 2 2 4 6 2" xfId="42007" xr:uid="{00000000-0005-0000-0000-0000E49A0000}"/>
    <cellStyle name="Normal 2 2 2 4 6 3" xfId="47323" xr:uid="{00000000-0005-0000-0000-0000E59A0000}"/>
    <cellStyle name="Normal 2 2 2 4 7" xfId="42008" xr:uid="{00000000-0005-0000-0000-0000E69A0000}"/>
    <cellStyle name="Normal 2 2 2 4 7 2" xfId="47324" xr:uid="{00000000-0005-0000-0000-0000E79A0000}"/>
    <cellStyle name="Normal 2 2 2 4 8" xfId="42009" xr:uid="{00000000-0005-0000-0000-0000E89A0000}"/>
    <cellStyle name="Normal 2 2 2 4 8 2" xfId="47325" xr:uid="{00000000-0005-0000-0000-0000E99A0000}"/>
    <cellStyle name="Normal 2 2 2 4 9" xfId="47326" xr:uid="{00000000-0005-0000-0000-0000EA9A0000}"/>
    <cellStyle name="Normal 2 2 2 4_51-Sch Exp Fed Awards  (1)" xfId="41998" xr:uid="{00000000-0005-0000-0000-0000EB9A0000}"/>
    <cellStyle name="Normal 2 2 2 5" xfId="7108" xr:uid="{00000000-0005-0000-0000-0000EC9A0000}"/>
    <cellStyle name="Normal 2 2 2 5 10" xfId="47327" xr:uid="{00000000-0005-0000-0000-0000ED9A0000}"/>
    <cellStyle name="Normal 2 2 2 5 11" xfId="47328" xr:uid="{00000000-0005-0000-0000-0000EE9A0000}"/>
    <cellStyle name="Normal 2 2 2 5 12" xfId="47329" xr:uid="{00000000-0005-0000-0000-0000EF9A0000}"/>
    <cellStyle name="Normal 2 2 2 5 13" xfId="47330" xr:uid="{00000000-0005-0000-0000-0000F09A0000}"/>
    <cellStyle name="Normal 2 2 2 5 14" xfId="47331" xr:uid="{00000000-0005-0000-0000-0000F19A0000}"/>
    <cellStyle name="Normal 2 2 2 5 15" xfId="47332" xr:uid="{00000000-0005-0000-0000-0000F29A0000}"/>
    <cellStyle name="Normal 2 2 2 5 16" xfId="47333" xr:uid="{00000000-0005-0000-0000-0000F39A0000}"/>
    <cellStyle name="Normal 2 2 2 5 2" xfId="7109" xr:uid="{00000000-0005-0000-0000-0000F49A0000}"/>
    <cellStyle name="Normal 2 2 2 5 2 10" xfId="47335" xr:uid="{00000000-0005-0000-0000-0000F59A0000}"/>
    <cellStyle name="Normal 2 2 2 5 2 11" xfId="47336" xr:uid="{00000000-0005-0000-0000-0000F69A0000}"/>
    <cellStyle name="Normal 2 2 2 5 2 12" xfId="47337" xr:uid="{00000000-0005-0000-0000-0000F79A0000}"/>
    <cellStyle name="Normal 2 2 2 5 2 13" xfId="47338" xr:uid="{00000000-0005-0000-0000-0000F89A0000}"/>
    <cellStyle name="Normal 2 2 2 5 2 14" xfId="47339" xr:uid="{00000000-0005-0000-0000-0000F99A0000}"/>
    <cellStyle name="Normal 2 2 2 5 2 15" xfId="47340" xr:uid="{00000000-0005-0000-0000-0000FA9A0000}"/>
    <cellStyle name="Normal 2 2 2 5 2 16" xfId="47334" xr:uid="{00000000-0005-0000-0000-0000FB9A0000}"/>
    <cellStyle name="Normal 2 2 2 5 2 2" xfId="7110" xr:uid="{00000000-0005-0000-0000-0000FC9A0000}"/>
    <cellStyle name="Normal 2 2 2 5 2 2 2" xfId="14746" xr:uid="{00000000-0005-0000-0000-0000FD9A0000}"/>
    <cellStyle name="Normal 2 2 2 5 2 2 3" xfId="22470" xr:uid="{00000000-0005-0000-0000-0000FE9A0000}"/>
    <cellStyle name="Normal 2 2 2 5 2 2 4" xfId="47341" xr:uid="{00000000-0005-0000-0000-0000FF9A0000}"/>
    <cellStyle name="Normal 2 2 2 5 2 2_51-Sch Exp Fed Awards  (1)" xfId="42012" xr:uid="{00000000-0005-0000-0000-0000009B0000}"/>
    <cellStyle name="Normal 2 2 2 5 2 3" xfId="14747" xr:uid="{00000000-0005-0000-0000-0000019B0000}"/>
    <cellStyle name="Normal 2 2 2 5 2 3 2" xfId="47342" xr:uid="{00000000-0005-0000-0000-0000029B0000}"/>
    <cellStyle name="Normal 2 2 2 5 2 4" xfId="18836" xr:uid="{00000000-0005-0000-0000-0000039B0000}"/>
    <cellStyle name="Normal 2 2 2 5 2 4 2" xfId="47343" xr:uid="{00000000-0005-0000-0000-0000049B0000}"/>
    <cellStyle name="Normal 2 2 2 5 2 5" xfId="47344" xr:uid="{00000000-0005-0000-0000-0000059B0000}"/>
    <cellStyle name="Normal 2 2 2 5 2 6" xfId="47345" xr:uid="{00000000-0005-0000-0000-0000069B0000}"/>
    <cellStyle name="Normal 2 2 2 5 2 7" xfId="47346" xr:uid="{00000000-0005-0000-0000-0000079B0000}"/>
    <cellStyle name="Normal 2 2 2 5 2 8" xfId="47347" xr:uid="{00000000-0005-0000-0000-0000089B0000}"/>
    <cellStyle name="Normal 2 2 2 5 2 9" xfId="47348" xr:uid="{00000000-0005-0000-0000-0000099B0000}"/>
    <cellStyle name="Normal 2 2 2 5 2_51-Sch Exp Fed Awards  (1)" xfId="42011" xr:uid="{00000000-0005-0000-0000-00000A9B0000}"/>
    <cellStyle name="Normal 2 2 2 5 3" xfId="7111" xr:uid="{00000000-0005-0000-0000-00000B9B0000}"/>
    <cellStyle name="Normal 2 2 2 5 3 2" xfId="14748" xr:uid="{00000000-0005-0000-0000-00000C9B0000}"/>
    <cellStyle name="Normal 2 2 2 5 3 3" xfId="20765" xr:uid="{00000000-0005-0000-0000-00000D9B0000}"/>
    <cellStyle name="Normal 2 2 2 5 3 4" xfId="47349" xr:uid="{00000000-0005-0000-0000-00000E9B0000}"/>
    <cellStyle name="Normal 2 2 2 5 3_51-Sch Exp Fed Awards  (1)" xfId="42013" xr:uid="{00000000-0005-0000-0000-00000F9B0000}"/>
    <cellStyle name="Normal 2 2 2 5 4" xfId="14749" xr:uid="{00000000-0005-0000-0000-0000109B0000}"/>
    <cellStyle name="Normal 2 2 2 5 4 2" xfId="42015" xr:uid="{00000000-0005-0000-0000-0000119B0000}"/>
    <cellStyle name="Normal 2 2 2 5 4 3" xfId="47350" xr:uid="{00000000-0005-0000-0000-0000129B0000}"/>
    <cellStyle name="Normal 2 2 2 5 4_51-Sch Exp Fed Awards  (1)" xfId="42014" xr:uid="{00000000-0005-0000-0000-0000139B0000}"/>
    <cellStyle name="Normal 2 2 2 5 5" xfId="17129" xr:uid="{00000000-0005-0000-0000-0000149B0000}"/>
    <cellStyle name="Normal 2 2 2 5 5 2" xfId="42017" xr:uid="{00000000-0005-0000-0000-0000159B0000}"/>
    <cellStyle name="Normal 2 2 2 5 5 3" xfId="47351" xr:uid="{00000000-0005-0000-0000-0000169B0000}"/>
    <cellStyle name="Normal 2 2 2 5 5_51-Sch Exp Fed Awards  (1)" xfId="42016" xr:uid="{00000000-0005-0000-0000-0000179B0000}"/>
    <cellStyle name="Normal 2 2 2 5 6" xfId="42018" xr:uid="{00000000-0005-0000-0000-0000189B0000}"/>
    <cellStyle name="Normal 2 2 2 5 6 2" xfId="42019" xr:uid="{00000000-0005-0000-0000-0000199B0000}"/>
    <cellStyle name="Normal 2 2 2 5 6 3" xfId="47352" xr:uid="{00000000-0005-0000-0000-00001A9B0000}"/>
    <cellStyle name="Normal 2 2 2 5 7" xfId="42020" xr:uid="{00000000-0005-0000-0000-00001B9B0000}"/>
    <cellStyle name="Normal 2 2 2 5 7 2" xfId="47353" xr:uid="{00000000-0005-0000-0000-00001C9B0000}"/>
    <cellStyle name="Normal 2 2 2 5 8" xfId="42021" xr:uid="{00000000-0005-0000-0000-00001D9B0000}"/>
    <cellStyle name="Normal 2 2 2 5 8 2" xfId="47354" xr:uid="{00000000-0005-0000-0000-00001E9B0000}"/>
    <cellStyle name="Normal 2 2 2 5 9" xfId="47355" xr:uid="{00000000-0005-0000-0000-00001F9B0000}"/>
    <cellStyle name="Normal 2 2 2 5_51-Sch Exp Fed Awards  (1)" xfId="42010" xr:uid="{00000000-0005-0000-0000-0000209B0000}"/>
    <cellStyle name="Normal 2 2 2 6" xfId="47356" xr:uid="{00000000-0005-0000-0000-0000219B0000}"/>
    <cellStyle name="Normal 2 2 2 6 10" xfId="47357" xr:uid="{00000000-0005-0000-0000-0000229B0000}"/>
    <cellStyle name="Normal 2 2 2 6 11" xfId="47358" xr:uid="{00000000-0005-0000-0000-0000239B0000}"/>
    <cellStyle name="Normal 2 2 2 6 12" xfId="47359" xr:uid="{00000000-0005-0000-0000-0000249B0000}"/>
    <cellStyle name="Normal 2 2 2 6 13" xfId="47360" xr:uid="{00000000-0005-0000-0000-0000259B0000}"/>
    <cellStyle name="Normal 2 2 2 6 14" xfId="47361" xr:uid="{00000000-0005-0000-0000-0000269B0000}"/>
    <cellStyle name="Normal 2 2 2 6 15" xfId="47362" xr:uid="{00000000-0005-0000-0000-0000279B0000}"/>
    <cellStyle name="Normal 2 2 2 6 2" xfId="47363" xr:uid="{00000000-0005-0000-0000-0000289B0000}"/>
    <cellStyle name="Normal 2 2 2 6 3" xfId="47364" xr:uid="{00000000-0005-0000-0000-0000299B0000}"/>
    <cellStyle name="Normal 2 2 2 6 4" xfId="47365" xr:uid="{00000000-0005-0000-0000-00002A9B0000}"/>
    <cellStyle name="Normal 2 2 2 6 5" xfId="47366" xr:uid="{00000000-0005-0000-0000-00002B9B0000}"/>
    <cellStyle name="Normal 2 2 2 6 6" xfId="47367" xr:uid="{00000000-0005-0000-0000-00002C9B0000}"/>
    <cellStyle name="Normal 2 2 2 6 7" xfId="47368" xr:uid="{00000000-0005-0000-0000-00002D9B0000}"/>
    <cellStyle name="Normal 2 2 2 6 8" xfId="47369" xr:uid="{00000000-0005-0000-0000-00002E9B0000}"/>
    <cellStyle name="Normal 2 2 2 6 9" xfId="47370" xr:uid="{00000000-0005-0000-0000-00002F9B0000}"/>
    <cellStyle name="Normal 2 2 2 6_ASU - Data Input" xfId="47371" xr:uid="{00000000-0005-0000-0000-0000309B0000}"/>
    <cellStyle name="Normal 2 2 2 7" xfId="47372" xr:uid="{00000000-0005-0000-0000-0000319B0000}"/>
    <cellStyle name="Normal 2 2 2 8" xfId="47373" xr:uid="{00000000-0005-0000-0000-0000329B0000}"/>
    <cellStyle name="Normal 2 2 2 9" xfId="47374" xr:uid="{00000000-0005-0000-0000-0000339B0000}"/>
    <cellStyle name="Normal 2 2 2_51-Sch Exp Fed Awards  (1)" xfId="41925" xr:uid="{00000000-0005-0000-0000-0000349B0000}"/>
    <cellStyle name="Normal 2 2 20" xfId="47375" xr:uid="{00000000-0005-0000-0000-0000359B0000}"/>
    <cellStyle name="Normal 2 2 21" xfId="47376" xr:uid="{00000000-0005-0000-0000-0000369B0000}"/>
    <cellStyle name="Normal 2 2 22" xfId="47377" xr:uid="{00000000-0005-0000-0000-0000379B0000}"/>
    <cellStyle name="Normal 2 2 3" xfId="7112" xr:uid="{00000000-0005-0000-0000-0000389B0000}"/>
    <cellStyle name="Normal 2 2 3 10" xfId="47378" xr:uid="{00000000-0005-0000-0000-0000399B0000}"/>
    <cellStyle name="Normal 2 2 3 11" xfId="47379" xr:uid="{00000000-0005-0000-0000-00003A9B0000}"/>
    <cellStyle name="Normal 2 2 3 12" xfId="47380" xr:uid="{00000000-0005-0000-0000-00003B9B0000}"/>
    <cellStyle name="Normal 2 2 3 13" xfId="47381" xr:uid="{00000000-0005-0000-0000-00003C9B0000}"/>
    <cellStyle name="Normal 2 2 3 14" xfId="47382" xr:uid="{00000000-0005-0000-0000-00003D9B0000}"/>
    <cellStyle name="Normal 2 2 3 15" xfId="47383" xr:uid="{00000000-0005-0000-0000-00003E9B0000}"/>
    <cellStyle name="Normal 2 2 3 16" xfId="47384" xr:uid="{00000000-0005-0000-0000-00003F9B0000}"/>
    <cellStyle name="Normal 2 2 3 17" xfId="47385" xr:uid="{00000000-0005-0000-0000-0000409B0000}"/>
    <cellStyle name="Normal 2 2 3 18" xfId="47386" xr:uid="{00000000-0005-0000-0000-0000419B0000}"/>
    <cellStyle name="Normal 2 2 3 19" xfId="47387" xr:uid="{00000000-0005-0000-0000-0000429B0000}"/>
    <cellStyle name="Normal 2 2 3 2" xfId="7113" xr:uid="{00000000-0005-0000-0000-0000439B0000}"/>
    <cellStyle name="Normal 2 2 3 2 10" xfId="47388" xr:uid="{00000000-0005-0000-0000-0000449B0000}"/>
    <cellStyle name="Normal 2 2 3 2 11" xfId="47389" xr:uid="{00000000-0005-0000-0000-0000459B0000}"/>
    <cellStyle name="Normal 2 2 3 2 12" xfId="47390" xr:uid="{00000000-0005-0000-0000-0000469B0000}"/>
    <cellStyle name="Normal 2 2 3 2 13" xfId="47391" xr:uid="{00000000-0005-0000-0000-0000479B0000}"/>
    <cellStyle name="Normal 2 2 3 2 14" xfId="47392" xr:uid="{00000000-0005-0000-0000-0000489B0000}"/>
    <cellStyle name="Normal 2 2 3 2 15" xfId="47393" xr:uid="{00000000-0005-0000-0000-0000499B0000}"/>
    <cellStyle name="Normal 2 2 3 2 16" xfId="47394" xr:uid="{00000000-0005-0000-0000-00004A9B0000}"/>
    <cellStyle name="Normal 2 2 3 2 17" xfId="47395" xr:uid="{00000000-0005-0000-0000-00004B9B0000}"/>
    <cellStyle name="Normal 2 2 3 2 18" xfId="47396" xr:uid="{00000000-0005-0000-0000-00004C9B0000}"/>
    <cellStyle name="Normal 2 2 3 2 2" xfId="7114" xr:uid="{00000000-0005-0000-0000-00004D9B0000}"/>
    <cellStyle name="Normal 2 2 3 2 2 10" xfId="47397" xr:uid="{00000000-0005-0000-0000-00004E9B0000}"/>
    <cellStyle name="Normal 2 2 3 2 2 11" xfId="47398" xr:uid="{00000000-0005-0000-0000-00004F9B0000}"/>
    <cellStyle name="Normal 2 2 3 2 2 12" xfId="47399" xr:uid="{00000000-0005-0000-0000-0000509B0000}"/>
    <cellStyle name="Normal 2 2 3 2 2 13" xfId="47400" xr:uid="{00000000-0005-0000-0000-0000519B0000}"/>
    <cellStyle name="Normal 2 2 3 2 2 14" xfId="47401" xr:uid="{00000000-0005-0000-0000-0000529B0000}"/>
    <cellStyle name="Normal 2 2 3 2 2 15" xfId="47402" xr:uid="{00000000-0005-0000-0000-0000539B0000}"/>
    <cellStyle name="Normal 2 2 3 2 2 16" xfId="47403" xr:uid="{00000000-0005-0000-0000-0000549B0000}"/>
    <cellStyle name="Normal 2 2 3 2 2 17" xfId="47404" xr:uid="{00000000-0005-0000-0000-0000559B0000}"/>
    <cellStyle name="Normal 2 2 3 2 2 2" xfId="7115" xr:uid="{00000000-0005-0000-0000-0000569B0000}"/>
    <cellStyle name="Normal 2 2 3 2 2 2 10" xfId="47406" xr:uid="{00000000-0005-0000-0000-0000579B0000}"/>
    <cellStyle name="Normal 2 2 3 2 2 2 11" xfId="47407" xr:uid="{00000000-0005-0000-0000-0000589B0000}"/>
    <cellStyle name="Normal 2 2 3 2 2 2 12" xfId="47408" xr:uid="{00000000-0005-0000-0000-0000599B0000}"/>
    <cellStyle name="Normal 2 2 3 2 2 2 13" xfId="47409" xr:uid="{00000000-0005-0000-0000-00005A9B0000}"/>
    <cellStyle name="Normal 2 2 3 2 2 2 14" xfId="47410" xr:uid="{00000000-0005-0000-0000-00005B9B0000}"/>
    <cellStyle name="Normal 2 2 3 2 2 2 15" xfId="47411" xr:uid="{00000000-0005-0000-0000-00005C9B0000}"/>
    <cellStyle name="Normal 2 2 3 2 2 2 16" xfId="47412" xr:uid="{00000000-0005-0000-0000-00005D9B0000}"/>
    <cellStyle name="Normal 2 2 3 2 2 2 17" xfId="47405" xr:uid="{00000000-0005-0000-0000-00005E9B0000}"/>
    <cellStyle name="Normal 2 2 3 2 2 2 2" xfId="7116" xr:uid="{00000000-0005-0000-0000-00005F9B0000}"/>
    <cellStyle name="Normal 2 2 3 2 2 2 2 10" xfId="47414" xr:uid="{00000000-0005-0000-0000-0000609B0000}"/>
    <cellStyle name="Normal 2 2 3 2 2 2 2 11" xfId="47415" xr:uid="{00000000-0005-0000-0000-0000619B0000}"/>
    <cellStyle name="Normal 2 2 3 2 2 2 2 12" xfId="47416" xr:uid="{00000000-0005-0000-0000-0000629B0000}"/>
    <cellStyle name="Normal 2 2 3 2 2 2 2 13" xfId="47417" xr:uid="{00000000-0005-0000-0000-0000639B0000}"/>
    <cellStyle name="Normal 2 2 3 2 2 2 2 14" xfId="47418" xr:uid="{00000000-0005-0000-0000-0000649B0000}"/>
    <cellStyle name="Normal 2 2 3 2 2 2 2 15" xfId="47419" xr:uid="{00000000-0005-0000-0000-0000659B0000}"/>
    <cellStyle name="Normal 2 2 3 2 2 2 2 16" xfId="47413" xr:uid="{00000000-0005-0000-0000-0000669B0000}"/>
    <cellStyle name="Normal 2 2 3 2 2 2 2 2" xfId="14750" xr:uid="{00000000-0005-0000-0000-0000679B0000}"/>
    <cellStyle name="Normal 2 2 3 2 2 2 2 2 2" xfId="47420" xr:uid="{00000000-0005-0000-0000-0000689B0000}"/>
    <cellStyle name="Normal 2 2 3 2 2 2 2 3" xfId="22472" xr:uid="{00000000-0005-0000-0000-0000699B0000}"/>
    <cellStyle name="Normal 2 2 3 2 2 2 2 3 2" xfId="47421" xr:uid="{00000000-0005-0000-0000-00006A9B0000}"/>
    <cellStyle name="Normal 2 2 3 2 2 2 2 4" xfId="47422" xr:uid="{00000000-0005-0000-0000-00006B9B0000}"/>
    <cellStyle name="Normal 2 2 3 2 2 2 2 5" xfId="47423" xr:uid="{00000000-0005-0000-0000-00006C9B0000}"/>
    <cellStyle name="Normal 2 2 3 2 2 2 2 6" xfId="47424" xr:uid="{00000000-0005-0000-0000-00006D9B0000}"/>
    <cellStyle name="Normal 2 2 3 2 2 2 2 7" xfId="47425" xr:uid="{00000000-0005-0000-0000-00006E9B0000}"/>
    <cellStyle name="Normal 2 2 3 2 2 2 2 8" xfId="47426" xr:uid="{00000000-0005-0000-0000-00006F9B0000}"/>
    <cellStyle name="Normal 2 2 3 2 2 2 2 9" xfId="47427" xr:uid="{00000000-0005-0000-0000-0000709B0000}"/>
    <cellStyle name="Normal 2 2 3 2 2 2 2_51-Sch Exp Fed Awards  (1)" xfId="42025" xr:uid="{00000000-0005-0000-0000-0000719B0000}"/>
    <cellStyle name="Normal 2 2 3 2 2 2 3" xfId="14751" xr:uid="{00000000-0005-0000-0000-0000729B0000}"/>
    <cellStyle name="Normal 2 2 3 2 2 2 3 2" xfId="47428" xr:uid="{00000000-0005-0000-0000-0000739B0000}"/>
    <cellStyle name="Normal 2 2 3 2 2 2 4" xfId="18838" xr:uid="{00000000-0005-0000-0000-0000749B0000}"/>
    <cellStyle name="Normal 2 2 3 2 2 2 4 2" xfId="47429" xr:uid="{00000000-0005-0000-0000-0000759B0000}"/>
    <cellStyle name="Normal 2 2 3 2 2 2 5" xfId="47430" xr:uid="{00000000-0005-0000-0000-0000769B0000}"/>
    <cellStyle name="Normal 2 2 3 2 2 2 6" xfId="47431" xr:uid="{00000000-0005-0000-0000-0000779B0000}"/>
    <cellStyle name="Normal 2 2 3 2 2 2 7" xfId="47432" xr:uid="{00000000-0005-0000-0000-0000789B0000}"/>
    <cellStyle name="Normal 2 2 3 2 2 2 8" xfId="47433" xr:uid="{00000000-0005-0000-0000-0000799B0000}"/>
    <cellStyle name="Normal 2 2 3 2 2 2 9" xfId="47434" xr:uid="{00000000-0005-0000-0000-00007A9B0000}"/>
    <cellStyle name="Normal 2 2 3 2 2 2_51-Sch Exp Fed Awards  (1)" xfId="42024" xr:uid="{00000000-0005-0000-0000-00007B9B0000}"/>
    <cellStyle name="Normal 2 2 3 2 2 3" xfId="7117" xr:uid="{00000000-0005-0000-0000-00007C9B0000}"/>
    <cellStyle name="Normal 2 2 3 2 2 3 10" xfId="47436" xr:uid="{00000000-0005-0000-0000-00007D9B0000}"/>
    <cellStyle name="Normal 2 2 3 2 2 3 11" xfId="47437" xr:uid="{00000000-0005-0000-0000-00007E9B0000}"/>
    <cellStyle name="Normal 2 2 3 2 2 3 12" xfId="47438" xr:uid="{00000000-0005-0000-0000-00007F9B0000}"/>
    <cellStyle name="Normal 2 2 3 2 2 3 13" xfId="47439" xr:uid="{00000000-0005-0000-0000-0000809B0000}"/>
    <cellStyle name="Normal 2 2 3 2 2 3 14" xfId="47440" xr:uid="{00000000-0005-0000-0000-0000819B0000}"/>
    <cellStyle name="Normal 2 2 3 2 2 3 15" xfId="47441" xr:uid="{00000000-0005-0000-0000-0000829B0000}"/>
    <cellStyle name="Normal 2 2 3 2 2 3 16" xfId="47435" xr:uid="{00000000-0005-0000-0000-0000839B0000}"/>
    <cellStyle name="Normal 2 2 3 2 2 3 2" xfId="14752" xr:uid="{00000000-0005-0000-0000-0000849B0000}"/>
    <cellStyle name="Normal 2 2 3 2 2 3 2 2" xfId="47442" xr:uid="{00000000-0005-0000-0000-0000859B0000}"/>
    <cellStyle name="Normal 2 2 3 2 2 3 3" xfId="20767" xr:uid="{00000000-0005-0000-0000-0000869B0000}"/>
    <cellStyle name="Normal 2 2 3 2 2 3 3 2" xfId="47443" xr:uid="{00000000-0005-0000-0000-0000879B0000}"/>
    <cellStyle name="Normal 2 2 3 2 2 3 4" xfId="47444" xr:uid="{00000000-0005-0000-0000-0000889B0000}"/>
    <cellStyle name="Normal 2 2 3 2 2 3 5" xfId="47445" xr:uid="{00000000-0005-0000-0000-0000899B0000}"/>
    <cellStyle name="Normal 2 2 3 2 2 3 6" xfId="47446" xr:uid="{00000000-0005-0000-0000-00008A9B0000}"/>
    <cellStyle name="Normal 2 2 3 2 2 3 7" xfId="47447" xr:uid="{00000000-0005-0000-0000-00008B9B0000}"/>
    <cellStyle name="Normal 2 2 3 2 2 3 8" xfId="47448" xr:uid="{00000000-0005-0000-0000-00008C9B0000}"/>
    <cellStyle name="Normal 2 2 3 2 2 3 9" xfId="47449" xr:uid="{00000000-0005-0000-0000-00008D9B0000}"/>
    <cellStyle name="Normal 2 2 3 2 2 3_51-Sch Exp Fed Awards  (1)" xfId="42026" xr:uid="{00000000-0005-0000-0000-00008E9B0000}"/>
    <cellStyle name="Normal 2 2 3 2 2 4" xfId="14753" xr:uid="{00000000-0005-0000-0000-00008F9B0000}"/>
    <cellStyle name="Normal 2 2 3 2 2 4 2" xfId="42028" xr:uid="{00000000-0005-0000-0000-0000909B0000}"/>
    <cellStyle name="Normal 2 2 3 2 2 4 3" xfId="47450" xr:uid="{00000000-0005-0000-0000-0000919B0000}"/>
    <cellStyle name="Normal 2 2 3 2 2 4_51-Sch Exp Fed Awards  (1)" xfId="42027" xr:uid="{00000000-0005-0000-0000-0000929B0000}"/>
    <cellStyle name="Normal 2 2 3 2 2 5" xfId="17131" xr:uid="{00000000-0005-0000-0000-0000939B0000}"/>
    <cellStyle name="Normal 2 2 3 2 2 5 2" xfId="42030" xr:uid="{00000000-0005-0000-0000-0000949B0000}"/>
    <cellStyle name="Normal 2 2 3 2 2 5 3" xfId="47451" xr:uid="{00000000-0005-0000-0000-0000959B0000}"/>
    <cellStyle name="Normal 2 2 3 2 2 5_51-Sch Exp Fed Awards  (1)" xfId="42029" xr:uid="{00000000-0005-0000-0000-0000969B0000}"/>
    <cellStyle name="Normal 2 2 3 2 2 6" xfId="42031" xr:uid="{00000000-0005-0000-0000-0000979B0000}"/>
    <cellStyle name="Normal 2 2 3 2 2 6 2" xfId="42032" xr:uid="{00000000-0005-0000-0000-0000989B0000}"/>
    <cellStyle name="Normal 2 2 3 2 2 6 3" xfId="47452" xr:uid="{00000000-0005-0000-0000-0000999B0000}"/>
    <cellStyle name="Normal 2 2 3 2 2 7" xfId="42033" xr:uid="{00000000-0005-0000-0000-00009A9B0000}"/>
    <cellStyle name="Normal 2 2 3 2 2 7 2" xfId="47453" xr:uid="{00000000-0005-0000-0000-00009B9B0000}"/>
    <cellStyle name="Normal 2 2 3 2 2 8" xfId="42034" xr:uid="{00000000-0005-0000-0000-00009C9B0000}"/>
    <cellStyle name="Normal 2 2 3 2 2 8 2" xfId="47454" xr:uid="{00000000-0005-0000-0000-00009D9B0000}"/>
    <cellStyle name="Normal 2 2 3 2 2 9" xfId="47455" xr:uid="{00000000-0005-0000-0000-00009E9B0000}"/>
    <cellStyle name="Normal 2 2 3 2 2_51-Sch Exp Fed Awards  (1)" xfId="42023" xr:uid="{00000000-0005-0000-0000-00009F9B0000}"/>
    <cellStyle name="Normal 2 2 3 2 3" xfId="7118" xr:uid="{00000000-0005-0000-0000-0000A09B0000}"/>
    <cellStyle name="Normal 2 2 3 2 3 10" xfId="47457" xr:uid="{00000000-0005-0000-0000-0000A19B0000}"/>
    <cellStyle name="Normal 2 2 3 2 3 11" xfId="47458" xr:uid="{00000000-0005-0000-0000-0000A29B0000}"/>
    <cellStyle name="Normal 2 2 3 2 3 12" xfId="47459" xr:uid="{00000000-0005-0000-0000-0000A39B0000}"/>
    <cellStyle name="Normal 2 2 3 2 3 13" xfId="47460" xr:uid="{00000000-0005-0000-0000-0000A49B0000}"/>
    <cellStyle name="Normal 2 2 3 2 3 14" xfId="47461" xr:uid="{00000000-0005-0000-0000-0000A59B0000}"/>
    <cellStyle name="Normal 2 2 3 2 3 15" xfId="47462" xr:uid="{00000000-0005-0000-0000-0000A69B0000}"/>
    <cellStyle name="Normal 2 2 3 2 3 16" xfId="47463" xr:uid="{00000000-0005-0000-0000-0000A79B0000}"/>
    <cellStyle name="Normal 2 2 3 2 3 17" xfId="47456" xr:uid="{00000000-0005-0000-0000-0000A89B0000}"/>
    <cellStyle name="Normal 2 2 3 2 3 2" xfId="7119" xr:uid="{00000000-0005-0000-0000-0000A99B0000}"/>
    <cellStyle name="Normal 2 2 3 2 3 2 10" xfId="47465" xr:uid="{00000000-0005-0000-0000-0000AA9B0000}"/>
    <cellStyle name="Normal 2 2 3 2 3 2 11" xfId="47466" xr:uid="{00000000-0005-0000-0000-0000AB9B0000}"/>
    <cellStyle name="Normal 2 2 3 2 3 2 12" xfId="47467" xr:uid="{00000000-0005-0000-0000-0000AC9B0000}"/>
    <cellStyle name="Normal 2 2 3 2 3 2 13" xfId="47468" xr:uid="{00000000-0005-0000-0000-0000AD9B0000}"/>
    <cellStyle name="Normal 2 2 3 2 3 2 14" xfId="47469" xr:uid="{00000000-0005-0000-0000-0000AE9B0000}"/>
    <cellStyle name="Normal 2 2 3 2 3 2 15" xfId="47470" xr:uid="{00000000-0005-0000-0000-0000AF9B0000}"/>
    <cellStyle name="Normal 2 2 3 2 3 2 16" xfId="47464" xr:uid="{00000000-0005-0000-0000-0000B09B0000}"/>
    <cellStyle name="Normal 2 2 3 2 3 2 2" xfId="14754" xr:uid="{00000000-0005-0000-0000-0000B19B0000}"/>
    <cellStyle name="Normal 2 2 3 2 3 2 2 2" xfId="47471" xr:uid="{00000000-0005-0000-0000-0000B29B0000}"/>
    <cellStyle name="Normal 2 2 3 2 3 2 3" xfId="22471" xr:uid="{00000000-0005-0000-0000-0000B39B0000}"/>
    <cellStyle name="Normal 2 2 3 2 3 2 3 2" xfId="47472" xr:uid="{00000000-0005-0000-0000-0000B49B0000}"/>
    <cellStyle name="Normal 2 2 3 2 3 2 4" xfId="47473" xr:uid="{00000000-0005-0000-0000-0000B59B0000}"/>
    <cellStyle name="Normal 2 2 3 2 3 2 5" xfId="47474" xr:uid="{00000000-0005-0000-0000-0000B69B0000}"/>
    <cellStyle name="Normal 2 2 3 2 3 2 6" xfId="47475" xr:uid="{00000000-0005-0000-0000-0000B79B0000}"/>
    <cellStyle name="Normal 2 2 3 2 3 2 7" xfId="47476" xr:uid="{00000000-0005-0000-0000-0000B89B0000}"/>
    <cellStyle name="Normal 2 2 3 2 3 2 8" xfId="47477" xr:uid="{00000000-0005-0000-0000-0000B99B0000}"/>
    <cellStyle name="Normal 2 2 3 2 3 2 9" xfId="47478" xr:uid="{00000000-0005-0000-0000-0000BA9B0000}"/>
    <cellStyle name="Normal 2 2 3 2 3 2_51-Sch Exp Fed Awards  (1)" xfId="42036" xr:uid="{00000000-0005-0000-0000-0000BB9B0000}"/>
    <cellStyle name="Normal 2 2 3 2 3 3" xfId="14755" xr:uid="{00000000-0005-0000-0000-0000BC9B0000}"/>
    <cellStyle name="Normal 2 2 3 2 3 3 2" xfId="47479" xr:uid="{00000000-0005-0000-0000-0000BD9B0000}"/>
    <cellStyle name="Normal 2 2 3 2 3 4" xfId="18837" xr:uid="{00000000-0005-0000-0000-0000BE9B0000}"/>
    <cellStyle name="Normal 2 2 3 2 3 4 2" xfId="47480" xr:uid="{00000000-0005-0000-0000-0000BF9B0000}"/>
    <cellStyle name="Normal 2 2 3 2 3 5" xfId="47481" xr:uid="{00000000-0005-0000-0000-0000C09B0000}"/>
    <cellStyle name="Normal 2 2 3 2 3 6" xfId="47482" xr:uid="{00000000-0005-0000-0000-0000C19B0000}"/>
    <cellStyle name="Normal 2 2 3 2 3 7" xfId="47483" xr:uid="{00000000-0005-0000-0000-0000C29B0000}"/>
    <cellStyle name="Normal 2 2 3 2 3 8" xfId="47484" xr:uid="{00000000-0005-0000-0000-0000C39B0000}"/>
    <cellStyle name="Normal 2 2 3 2 3 9" xfId="47485" xr:uid="{00000000-0005-0000-0000-0000C49B0000}"/>
    <cellStyle name="Normal 2 2 3 2 3_51-Sch Exp Fed Awards  (1)" xfId="42035" xr:uid="{00000000-0005-0000-0000-0000C59B0000}"/>
    <cellStyle name="Normal 2 2 3 2 4" xfId="7120" xr:uid="{00000000-0005-0000-0000-0000C69B0000}"/>
    <cellStyle name="Normal 2 2 3 2 4 10" xfId="47487" xr:uid="{00000000-0005-0000-0000-0000C79B0000}"/>
    <cellStyle name="Normal 2 2 3 2 4 11" xfId="47488" xr:uid="{00000000-0005-0000-0000-0000C89B0000}"/>
    <cellStyle name="Normal 2 2 3 2 4 12" xfId="47489" xr:uid="{00000000-0005-0000-0000-0000C99B0000}"/>
    <cellStyle name="Normal 2 2 3 2 4 13" xfId="47490" xr:uid="{00000000-0005-0000-0000-0000CA9B0000}"/>
    <cellStyle name="Normal 2 2 3 2 4 14" xfId="47491" xr:uid="{00000000-0005-0000-0000-0000CB9B0000}"/>
    <cellStyle name="Normal 2 2 3 2 4 15" xfId="47492" xr:uid="{00000000-0005-0000-0000-0000CC9B0000}"/>
    <cellStyle name="Normal 2 2 3 2 4 16" xfId="47486" xr:uid="{00000000-0005-0000-0000-0000CD9B0000}"/>
    <cellStyle name="Normal 2 2 3 2 4 2" xfId="14756" xr:uid="{00000000-0005-0000-0000-0000CE9B0000}"/>
    <cellStyle name="Normal 2 2 3 2 4 2 2" xfId="47493" xr:uid="{00000000-0005-0000-0000-0000CF9B0000}"/>
    <cellStyle name="Normal 2 2 3 2 4 3" xfId="20766" xr:uid="{00000000-0005-0000-0000-0000D09B0000}"/>
    <cellStyle name="Normal 2 2 3 2 4 3 2" xfId="47494" xr:uid="{00000000-0005-0000-0000-0000D19B0000}"/>
    <cellStyle name="Normal 2 2 3 2 4 4" xfId="47495" xr:uid="{00000000-0005-0000-0000-0000D29B0000}"/>
    <cellStyle name="Normal 2 2 3 2 4 5" xfId="47496" xr:uid="{00000000-0005-0000-0000-0000D39B0000}"/>
    <cellStyle name="Normal 2 2 3 2 4 6" xfId="47497" xr:uid="{00000000-0005-0000-0000-0000D49B0000}"/>
    <cellStyle name="Normal 2 2 3 2 4 7" xfId="47498" xr:uid="{00000000-0005-0000-0000-0000D59B0000}"/>
    <cellStyle name="Normal 2 2 3 2 4 8" xfId="47499" xr:uid="{00000000-0005-0000-0000-0000D69B0000}"/>
    <cellStyle name="Normal 2 2 3 2 4 9" xfId="47500" xr:uid="{00000000-0005-0000-0000-0000D79B0000}"/>
    <cellStyle name="Normal 2 2 3 2 4_51-Sch Exp Fed Awards  (1)" xfId="42037" xr:uid="{00000000-0005-0000-0000-0000D89B0000}"/>
    <cellStyle name="Normal 2 2 3 2 5" xfId="14757" xr:uid="{00000000-0005-0000-0000-0000D99B0000}"/>
    <cellStyle name="Normal 2 2 3 2 5 2" xfId="42039" xr:uid="{00000000-0005-0000-0000-0000DA9B0000}"/>
    <cellStyle name="Normal 2 2 3 2 5 3" xfId="47501" xr:uid="{00000000-0005-0000-0000-0000DB9B0000}"/>
    <cellStyle name="Normal 2 2 3 2 5_51-Sch Exp Fed Awards  (1)" xfId="42038" xr:uid="{00000000-0005-0000-0000-0000DC9B0000}"/>
    <cellStyle name="Normal 2 2 3 2 6" xfId="17130" xr:uid="{00000000-0005-0000-0000-0000DD9B0000}"/>
    <cellStyle name="Normal 2 2 3 2 6 2" xfId="42041" xr:uid="{00000000-0005-0000-0000-0000DE9B0000}"/>
    <cellStyle name="Normal 2 2 3 2 6 3" xfId="47502" xr:uid="{00000000-0005-0000-0000-0000DF9B0000}"/>
    <cellStyle name="Normal 2 2 3 2 6_51-Sch Exp Fed Awards  (1)" xfId="42040" xr:uid="{00000000-0005-0000-0000-0000E09B0000}"/>
    <cellStyle name="Normal 2 2 3 2 7" xfId="42042" xr:uid="{00000000-0005-0000-0000-0000E19B0000}"/>
    <cellStyle name="Normal 2 2 3 2 7 2" xfId="42043" xr:uid="{00000000-0005-0000-0000-0000E29B0000}"/>
    <cellStyle name="Normal 2 2 3 2 7 3" xfId="47503" xr:uid="{00000000-0005-0000-0000-0000E39B0000}"/>
    <cellStyle name="Normal 2 2 3 2 8" xfId="42044" xr:uid="{00000000-0005-0000-0000-0000E49B0000}"/>
    <cellStyle name="Normal 2 2 3 2 8 2" xfId="47504" xr:uid="{00000000-0005-0000-0000-0000E59B0000}"/>
    <cellStyle name="Normal 2 2 3 2 9" xfId="42045" xr:uid="{00000000-0005-0000-0000-0000E69B0000}"/>
    <cellStyle name="Normal 2 2 3 2 9 2" xfId="47505" xr:uid="{00000000-0005-0000-0000-0000E79B0000}"/>
    <cellStyle name="Normal 2 2 3 2_411200-10 -20" xfId="42046" xr:uid="{00000000-0005-0000-0000-0000E89B0000}"/>
    <cellStyle name="Normal 2 2 3 20" xfId="47506" xr:uid="{00000000-0005-0000-0000-0000E99B0000}"/>
    <cellStyle name="Normal 2 2 3 21" xfId="47507" xr:uid="{00000000-0005-0000-0000-0000EA9B0000}"/>
    <cellStyle name="Normal 2 2 3 3" xfId="7121" xr:uid="{00000000-0005-0000-0000-0000EB9B0000}"/>
    <cellStyle name="Normal 2 2 3 3 10" xfId="47508" xr:uid="{00000000-0005-0000-0000-0000EC9B0000}"/>
    <cellStyle name="Normal 2 2 3 3 11" xfId="47509" xr:uid="{00000000-0005-0000-0000-0000ED9B0000}"/>
    <cellStyle name="Normal 2 2 3 3 12" xfId="47510" xr:uid="{00000000-0005-0000-0000-0000EE9B0000}"/>
    <cellStyle name="Normal 2 2 3 3 13" xfId="47511" xr:uid="{00000000-0005-0000-0000-0000EF9B0000}"/>
    <cellStyle name="Normal 2 2 3 3 14" xfId="47512" xr:uid="{00000000-0005-0000-0000-0000F09B0000}"/>
    <cellStyle name="Normal 2 2 3 3 15" xfId="47513" xr:uid="{00000000-0005-0000-0000-0000F19B0000}"/>
    <cellStyle name="Normal 2 2 3 3 16" xfId="47514" xr:uid="{00000000-0005-0000-0000-0000F29B0000}"/>
    <cellStyle name="Normal 2 2 3 3 17" xfId="47515" xr:uid="{00000000-0005-0000-0000-0000F39B0000}"/>
    <cellStyle name="Normal 2 2 3 3 2" xfId="7122" xr:uid="{00000000-0005-0000-0000-0000F49B0000}"/>
    <cellStyle name="Normal 2 2 3 3 2 10" xfId="47517" xr:uid="{00000000-0005-0000-0000-0000F59B0000}"/>
    <cellStyle name="Normal 2 2 3 3 2 11" xfId="47518" xr:uid="{00000000-0005-0000-0000-0000F69B0000}"/>
    <cellStyle name="Normal 2 2 3 3 2 12" xfId="47519" xr:uid="{00000000-0005-0000-0000-0000F79B0000}"/>
    <cellStyle name="Normal 2 2 3 3 2 13" xfId="47520" xr:uid="{00000000-0005-0000-0000-0000F89B0000}"/>
    <cellStyle name="Normal 2 2 3 3 2 14" xfId="47521" xr:uid="{00000000-0005-0000-0000-0000F99B0000}"/>
    <cellStyle name="Normal 2 2 3 3 2 15" xfId="47522" xr:uid="{00000000-0005-0000-0000-0000FA9B0000}"/>
    <cellStyle name="Normal 2 2 3 3 2 16" xfId="47523" xr:uid="{00000000-0005-0000-0000-0000FB9B0000}"/>
    <cellStyle name="Normal 2 2 3 3 2 17" xfId="47516" xr:uid="{00000000-0005-0000-0000-0000FC9B0000}"/>
    <cellStyle name="Normal 2 2 3 3 2 2" xfId="7123" xr:uid="{00000000-0005-0000-0000-0000FD9B0000}"/>
    <cellStyle name="Normal 2 2 3 3 2 2 10" xfId="47525" xr:uid="{00000000-0005-0000-0000-0000FE9B0000}"/>
    <cellStyle name="Normal 2 2 3 3 2 2 11" xfId="47526" xr:uid="{00000000-0005-0000-0000-0000FF9B0000}"/>
    <cellStyle name="Normal 2 2 3 3 2 2 12" xfId="47527" xr:uid="{00000000-0005-0000-0000-0000009C0000}"/>
    <cellStyle name="Normal 2 2 3 3 2 2 13" xfId="47528" xr:uid="{00000000-0005-0000-0000-0000019C0000}"/>
    <cellStyle name="Normal 2 2 3 3 2 2 14" xfId="47529" xr:uid="{00000000-0005-0000-0000-0000029C0000}"/>
    <cellStyle name="Normal 2 2 3 3 2 2 15" xfId="47530" xr:uid="{00000000-0005-0000-0000-0000039C0000}"/>
    <cellStyle name="Normal 2 2 3 3 2 2 16" xfId="47524" xr:uid="{00000000-0005-0000-0000-0000049C0000}"/>
    <cellStyle name="Normal 2 2 3 3 2 2 2" xfId="14758" xr:uid="{00000000-0005-0000-0000-0000059C0000}"/>
    <cellStyle name="Normal 2 2 3 3 2 2 2 2" xfId="47531" xr:uid="{00000000-0005-0000-0000-0000069C0000}"/>
    <cellStyle name="Normal 2 2 3 3 2 2 3" xfId="22473" xr:uid="{00000000-0005-0000-0000-0000079C0000}"/>
    <cellStyle name="Normal 2 2 3 3 2 2 3 2" xfId="47532" xr:uid="{00000000-0005-0000-0000-0000089C0000}"/>
    <cellStyle name="Normal 2 2 3 3 2 2 4" xfId="47533" xr:uid="{00000000-0005-0000-0000-0000099C0000}"/>
    <cellStyle name="Normal 2 2 3 3 2 2 5" xfId="47534" xr:uid="{00000000-0005-0000-0000-00000A9C0000}"/>
    <cellStyle name="Normal 2 2 3 3 2 2 6" xfId="47535" xr:uid="{00000000-0005-0000-0000-00000B9C0000}"/>
    <cellStyle name="Normal 2 2 3 3 2 2 7" xfId="47536" xr:uid="{00000000-0005-0000-0000-00000C9C0000}"/>
    <cellStyle name="Normal 2 2 3 3 2 2 8" xfId="47537" xr:uid="{00000000-0005-0000-0000-00000D9C0000}"/>
    <cellStyle name="Normal 2 2 3 3 2 2 9" xfId="47538" xr:uid="{00000000-0005-0000-0000-00000E9C0000}"/>
    <cellStyle name="Normal 2 2 3 3 2 2_51-Sch Exp Fed Awards  (1)" xfId="42049" xr:uid="{00000000-0005-0000-0000-00000F9C0000}"/>
    <cellStyle name="Normal 2 2 3 3 2 3" xfId="14759" xr:uid="{00000000-0005-0000-0000-0000109C0000}"/>
    <cellStyle name="Normal 2 2 3 3 2 3 2" xfId="47539" xr:uid="{00000000-0005-0000-0000-0000119C0000}"/>
    <cellStyle name="Normal 2 2 3 3 2 4" xfId="18839" xr:uid="{00000000-0005-0000-0000-0000129C0000}"/>
    <cellStyle name="Normal 2 2 3 3 2 4 2" xfId="47540" xr:uid="{00000000-0005-0000-0000-0000139C0000}"/>
    <cellStyle name="Normal 2 2 3 3 2 5" xfId="47541" xr:uid="{00000000-0005-0000-0000-0000149C0000}"/>
    <cellStyle name="Normal 2 2 3 3 2 6" xfId="47542" xr:uid="{00000000-0005-0000-0000-0000159C0000}"/>
    <cellStyle name="Normal 2 2 3 3 2 7" xfId="47543" xr:uid="{00000000-0005-0000-0000-0000169C0000}"/>
    <cellStyle name="Normal 2 2 3 3 2 8" xfId="47544" xr:uid="{00000000-0005-0000-0000-0000179C0000}"/>
    <cellStyle name="Normal 2 2 3 3 2 9" xfId="47545" xr:uid="{00000000-0005-0000-0000-0000189C0000}"/>
    <cellStyle name="Normal 2 2 3 3 2_51-Sch Exp Fed Awards  (1)" xfId="42048" xr:uid="{00000000-0005-0000-0000-0000199C0000}"/>
    <cellStyle name="Normal 2 2 3 3 3" xfId="7124" xr:uid="{00000000-0005-0000-0000-00001A9C0000}"/>
    <cellStyle name="Normal 2 2 3 3 3 10" xfId="47547" xr:uid="{00000000-0005-0000-0000-00001B9C0000}"/>
    <cellStyle name="Normal 2 2 3 3 3 11" xfId="47548" xr:uid="{00000000-0005-0000-0000-00001C9C0000}"/>
    <cellStyle name="Normal 2 2 3 3 3 12" xfId="47549" xr:uid="{00000000-0005-0000-0000-00001D9C0000}"/>
    <cellStyle name="Normal 2 2 3 3 3 13" xfId="47550" xr:uid="{00000000-0005-0000-0000-00001E9C0000}"/>
    <cellStyle name="Normal 2 2 3 3 3 14" xfId="47551" xr:uid="{00000000-0005-0000-0000-00001F9C0000}"/>
    <cellStyle name="Normal 2 2 3 3 3 15" xfId="47552" xr:uid="{00000000-0005-0000-0000-0000209C0000}"/>
    <cellStyle name="Normal 2 2 3 3 3 16" xfId="47546" xr:uid="{00000000-0005-0000-0000-0000219C0000}"/>
    <cellStyle name="Normal 2 2 3 3 3 2" xfId="14760" xr:uid="{00000000-0005-0000-0000-0000229C0000}"/>
    <cellStyle name="Normal 2 2 3 3 3 2 2" xfId="47553" xr:uid="{00000000-0005-0000-0000-0000239C0000}"/>
    <cellStyle name="Normal 2 2 3 3 3 3" xfId="20768" xr:uid="{00000000-0005-0000-0000-0000249C0000}"/>
    <cellStyle name="Normal 2 2 3 3 3 3 2" xfId="47554" xr:uid="{00000000-0005-0000-0000-0000259C0000}"/>
    <cellStyle name="Normal 2 2 3 3 3 4" xfId="47555" xr:uid="{00000000-0005-0000-0000-0000269C0000}"/>
    <cellStyle name="Normal 2 2 3 3 3 5" xfId="47556" xr:uid="{00000000-0005-0000-0000-0000279C0000}"/>
    <cellStyle name="Normal 2 2 3 3 3 6" xfId="47557" xr:uid="{00000000-0005-0000-0000-0000289C0000}"/>
    <cellStyle name="Normal 2 2 3 3 3 7" xfId="47558" xr:uid="{00000000-0005-0000-0000-0000299C0000}"/>
    <cellStyle name="Normal 2 2 3 3 3 8" xfId="47559" xr:uid="{00000000-0005-0000-0000-00002A9C0000}"/>
    <cellStyle name="Normal 2 2 3 3 3 9" xfId="47560" xr:uid="{00000000-0005-0000-0000-00002B9C0000}"/>
    <cellStyle name="Normal 2 2 3 3 3_51-Sch Exp Fed Awards  (1)" xfId="42050" xr:uid="{00000000-0005-0000-0000-00002C9C0000}"/>
    <cellStyle name="Normal 2 2 3 3 4" xfId="14761" xr:uid="{00000000-0005-0000-0000-00002D9C0000}"/>
    <cellStyle name="Normal 2 2 3 3 4 2" xfId="42052" xr:uid="{00000000-0005-0000-0000-00002E9C0000}"/>
    <cellStyle name="Normal 2 2 3 3 4 3" xfId="47561" xr:uid="{00000000-0005-0000-0000-00002F9C0000}"/>
    <cellStyle name="Normal 2 2 3 3 4_51-Sch Exp Fed Awards  (1)" xfId="42051" xr:uid="{00000000-0005-0000-0000-0000309C0000}"/>
    <cellStyle name="Normal 2 2 3 3 5" xfId="17132" xr:uid="{00000000-0005-0000-0000-0000319C0000}"/>
    <cellStyle name="Normal 2 2 3 3 5 2" xfId="42054" xr:uid="{00000000-0005-0000-0000-0000329C0000}"/>
    <cellStyle name="Normal 2 2 3 3 5 3" xfId="47562" xr:uid="{00000000-0005-0000-0000-0000339C0000}"/>
    <cellStyle name="Normal 2 2 3 3 5_51-Sch Exp Fed Awards  (1)" xfId="42053" xr:uid="{00000000-0005-0000-0000-0000349C0000}"/>
    <cellStyle name="Normal 2 2 3 3 6" xfId="42055" xr:uid="{00000000-0005-0000-0000-0000359C0000}"/>
    <cellStyle name="Normal 2 2 3 3 6 2" xfId="42056" xr:uid="{00000000-0005-0000-0000-0000369C0000}"/>
    <cellStyle name="Normal 2 2 3 3 6 3" xfId="47563" xr:uid="{00000000-0005-0000-0000-0000379C0000}"/>
    <cellStyle name="Normal 2 2 3 3 7" xfId="42057" xr:uid="{00000000-0005-0000-0000-0000389C0000}"/>
    <cellStyle name="Normal 2 2 3 3 7 2" xfId="47564" xr:uid="{00000000-0005-0000-0000-0000399C0000}"/>
    <cellStyle name="Normal 2 2 3 3 8" xfId="42058" xr:uid="{00000000-0005-0000-0000-00003A9C0000}"/>
    <cellStyle name="Normal 2 2 3 3 8 2" xfId="47565" xr:uid="{00000000-0005-0000-0000-00003B9C0000}"/>
    <cellStyle name="Normal 2 2 3 3 9" xfId="47566" xr:uid="{00000000-0005-0000-0000-00003C9C0000}"/>
    <cellStyle name="Normal 2 2 3 3_51-Sch Exp Fed Awards  (1)" xfId="42047" xr:uid="{00000000-0005-0000-0000-00003D9C0000}"/>
    <cellStyle name="Normal 2 2 3 4" xfId="42059" xr:uid="{00000000-0005-0000-0000-00003E9C0000}"/>
    <cellStyle name="Normal 2 2 3 4 10" xfId="47567" xr:uid="{00000000-0005-0000-0000-00003F9C0000}"/>
    <cellStyle name="Normal 2 2 3 4 11" xfId="47568" xr:uid="{00000000-0005-0000-0000-0000409C0000}"/>
    <cellStyle name="Normal 2 2 3 4 12" xfId="47569" xr:uid="{00000000-0005-0000-0000-0000419C0000}"/>
    <cellStyle name="Normal 2 2 3 4 13" xfId="47570" xr:uid="{00000000-0005-0000-0000-0000429C0000}"/>
    <cellStyle name="Normal 2 2 3 4 14" xfId="47571" xr:uid="{00000000-0005-0000-0000-0000439C0000}"/>
    <cellStyle name="Normal 2 2 3 4 15" xfId="47572" xr:uid="{00000000-0005-0000-0000-0000449C0000}"/>
    <cellStyle name="Normal 2 2 3 4 16" xfId="47573" xr:uid="{00000000-0005-0000-0000-0000459C0000}"/>
    <cellStyle name="Normal 2 2 3 4 17" xfId="45913" xr:uid="{00000000-0005-0000-0000-0000469C0000}"/>
    <cellStyle name="Normal 2 2 3 4 2" xfId="42060" xr:uid="{00000000-0005-0000-0000-0000479C0000}"/>
    <cellStyle name="Normal 2 2 3 4 2 10" xfId="47575" xr:uid="{00000000-0005-0000-0000-0000489C0000}"/>
    <cellStyle name="Normal 2 2 3 4 2 11" xfId="47576" xr:uid="{00000000-0005-0000-0000-0000499C0000}"/>
    <cellStyle name="Normal 2 2 3 4 2 12" xfId="47577" xr:uid="{00000000-0005-0000-0000-00004A9C0000}"/>
    <cellStyle name="Normal 2 2 3 4 2 13" xfId="47578" xr:uid="{00000000-0005-0000-0000-00004B9C0000}"/>
    <cellStyle name="Normal 2 2 3 4 2 14" xfId="47579" xr:uid="{00000000-0005-0000-0000-00004C9C0000}"/>
    <cellStyle name="Normal 2 2 3 4 2 15" xfId="47580" xr:uid="{00000000-0005-0000-0000-00004D9C0000}"/>
    <cellStyle name="Normal 2 2 3 4 2 16" xfId="47574" xr:uid="{00000000-0005-0000-0000-00004E9C0000}"/>
    <cellStyle name="Normal 2 2 3 4 2 2" xfId="42061" xr:uid="{00000000-0005-0000-0000-00004F9C0000}"/>
    <cellStyle name="Normal 2 2 3 4 2 2 2" xfId="47581" xr:uid="{00000000-0005-0000-0000-0000509C0000}"/>
    <cellStyle name="Normal 2 2 3 4 2 3" xfId="47582" xr:uid="{00000000-0005-0000-0000-0000519C0000}"/>
    <cellStyle name="Normal 2 2 3 4 2 4" xfId="47583" xr:uid="{00000000-0005-0000-0000-0000529C0000}"/>
    <cellStyle name="Normal 2 2 3 4 2 5" xfId="47584" xr:uid="{00000000-0005-0000-0000-0000539C0000}"/>
    <cellStyle name="Normal 2 2 3 4 2 6" xfId="47585" xr:uid="{00000000-0005-0000-0000-0000549C0000}"/>
    <cellStyle name="Normal 2 2 3 4 2 7" xfId="47586" xr:uid="{00000000-0005-0000-0000-0000559C0000}"/>
    <cellStyle name="Normal 2 2 3 4 2 8" xfId="47587" xr:uid="{00000000-0005-0000-0000-0000569C0000}"/>
    <cellStyle name="Normal 2 2 3 4 2 9" xfId="47588" xr:uid="{00000000-0005-0000-0000-0000579C0000}"/>
    <cellStyle name="Normal 2 2 3 4 2_ASU - Data Input" xfId="47589" xr:uid="{00000000-0005-0000-0000-0000589C0000}"/>
    <cellStyle name="Normal 2 2 3 4 3" xfId="42062" xr:uid="{00000000-0005-0000-0000-0000599C0000}"/>
    <cellStyle name="Normal 2 2 3 4 3 2" xfId="47590" xr:uid="{00000000-0005-0000-0000-00005A9C0000}"/>
    <cellStyle name="Normal 2 2 3 4 4" xfId="47591" xr:uid="{00000000-0005-0000-0000-00005B9C0000}"/>
    <cellStyle name="Normal 2 2 3 4 5" xfId="47592" xr:uid="{00000000-0005-0000-0000-00005C9C0000}"/>
    <cellStyle name="Normal 2 2 3 4 6" xfId="47593" xr:uid="{00000000-0005-0000-0000-00005D9C0000}"/>
    <cellStyle name="Normal 2 2 3 4 7" xfId="47594" xr:uid="{00000000-0005-0000-0000-00005E9C0000}"/>
    <cellStyle name="Normal 2 2 3 4 8" xfId="47595" xr:uid="{00000000-0005-0000-0000-00005F9C0000}"/>
    <cellStyle name="Normal 2 2 3 4 9" xfId="47596" xr:uid="{00000000-0005-0000-0000-0000609C0000}"/>
    <cellStyle name="Normal 2 2 3 4_All Grants-New Format" xfId="45764" xr:uid="{00000000-0005-0000-0000-0000619C0000}"/>
    <cellStyle name="Normal 2 2 3 5" xfId="42063" xr:uid="{00000000-0005-0000-0000-0000629C0000}"/>
    <cellStyle name="Normal 2 2 3 5 10" xfId="47597" xr:uid="{00000000-0005-0000-0000-0000639C0000}"/>
    <cellStyle name="Normal 2 2 3 5 11" xfId="47598" xr:uid="{00000000-0005-0000-0000-0000649C0000}"/>
    <cellStyle name="Normal 2 2 3 5 12" xfId="47599" xr:uid="{00000000-0005-0000-0000-0000659C0000}"/>
    <cellStyle name="Normal 2 2 3 5 13" xfId="47600" xr:uid="{00000000-0005-0000-0000-0000669C0000}"/>
    <cellStyle name="Normal 2 2 3 5 14" xfId="47601" xr:uid="{00000000-0005-0000-0000-0000679C0000}"/>
    <cellStyle name="Normal 2 2 3 5 15" xfId="47602" xr:uid="{00000000-0005-0000-0000-0000689C0000}"/>
    <cellStyle name="Normal 2 2 3 5 16" xfId="45914" xr:uid="{00000000-0005-0000-0000-0000699C0000}"/>
    <cellStyle name="Normal 2 2 3 5 2" xfId="47603" xr:uid="{00000000-0005-0000-0000-00006A9C0000}"/>
    <cellStyle name="Normal 2 2 3 5 3" xfId="47604" xr:uid="{00000000-0005-0000-0000-00006B9C0000}"/>
    <cellStyle name="Normal 2 2 3 5 4" xfId="47605" xr:uid="{00000000-0005-0000-0000-00006C9C0000}"/>
    <cellStyle name="Normal 2 2 3 5 5" xfId="47606" xr:uid="{00000000-0005-0000-0000-00006D9C0000}"/>
    <cellStyle name="Normal 2 2 3 5 6" xfId="47607" xr:uid="{00000000-0005-0000-0000-00006E9C0000}"/>
    <cellStyle name="Normal 2 2 3 5 7" xfId="47608" xr:uid="{00000000-0005-0000-0000-00006F9C0000}"/>
    <cellStyle name="Normal 2 2 3 5 8" xfId="47609" xr:uid="{00000000-0005-0000-0000-0000709C0000}"/>
    <cellStyle name="Normal 2 2 3 5 9" xfId="47610" xr:uid="{00000000-0005-0000-0000-0000719C0000}"/>
    <cellStyle name="Normal 2 2 3 5_ASU - Data Input" xfId="47611" xr:uid="{00000000-0005-0000-0000-0000729C0000}"/>
    <cellStyle name="Normal 2 2 3 6" xfId="42064" xr:uid="{00000000-0005-0000-0000-0000739C0000}"/>
    <cellStyle name="Normal 2 2 3 6 10" xfId="47612" xr:uid="{00000000-0005-0000-0000-0000749C0000}"/>
    <cellStyle name="Normal 2 2 3 6 11" xfId="47613" xr:uid="{00000000-0005-0000-0000-0000759C0000}"/>
    <cellStyle name="Normal 2 2 3 6 12" xfId="47614" xr:uid="{00000000-0005-0000-0000-0000769C0000}"/>
    <cellStyle name="Normal 2 2 3 6 13" xfId="47615" xr:uid="{00000000-0005-0000-0000-0000779C0000}"/>
    <cellStyle name="Normal 2 2 3 6 14" xfId="47616" xr:uid="{00000000-0005-0000-0000-0000789C0000}"/>
    <cellStyle name="Normal 2 2 3 6 15" xfId="47617" xr:uid="{00000000-0005-0000-0000-0000799C0000}"/>
    <cellStyle name="Normal 2 2 3 6 16" xfId="45915" xr:uid="{00000000-0005-0000-0000-00007A9C0000}"/>
    <cellStyle name="Normal 2 2 3 6 2" xfId="47618" xr:uid="{00000000-0005-0000-0000-00007B9C0000}"/>
    <cellStyle name="Normal 2 2 3 6 3" xfId="47619" xr:uid="{00000000-0005-0000-0000-00007C9C0000}"/>
    <cellStyle name="Normal 2 2 3 6 4" xfId="47620" xr:uid="{00000000-0005-0000-0000-00007D9C0000}"/>
    <cellStyle name="Normal 2 2 3 6 5" xfId="47621" xr:uid="{00000000-0005-0000-0000-00007E9C0000}"/>
    <cellStyle name="Normal 2 2 3 6 6" xfId="47622" xr:uid="{00000000-0005-0000-0000-00007F9C0000}"/>
    <cellStyle name="Normal 2 2 3 6 7" xfId="47623" xr:uid="{00000000-0005-0000-0000-0000809C0000}"/>
    <cellStyle name="Normal 2 2 3 6 8" xfId="47624" xr:uid="{00000000-0005-0000-0000-0000819C0000}"/>
    <cellStyle name="Normal 2 2 3 6 9" xfId="47625" xr:uid="{00000000-0005-0000-0000-0000829C0000}"/>
    <cellStyle name="Normal 2 2 3 6_ASU - Data Input" xfId="47626" xr:uid="{00000000-0005-0000-0000-0000839C0000}"/>
    <cellStyle name="Normal 2 2 3 7" xfId="42065" xr:uid="{00000000-0005-0000-0000-0000849C0000}"/>
    <cellStyle name="Normal 2 2 3 7 2" xfId="42066" xr:uid="{00000000-0005-0000-0000-0000859C0000}"/>
    <cellStyle name="Normal 2 2 3 7 3" xfId="47627" xr:uid="{00000000-0005-0000-0000-0000869C0000}"/>
    <cellStyle name="Normal 2 2 3 8" xfId="42067" xr:uid="{00000000-0005-0000-0000-0000879C0000}"/>
    <cellStyle name="Normal 2 2 3 8 2" xfId="42068" xr:uid="{00000000-0005-0000-0000-0000889C0000}"/>
    <cellStyle name="Normal 2 2 3 8 3" xfId="47628" xr:uid="{00000000-0005-0000-0000-0000899C0000}"/>
    <cellStyle name="Normal 2 2 3 9" xfId="47629" xr:uid="{00000000-0005-0000-0000-00008A9C0000}"/>
    <cellStyle name="Normal 2 2 3_51-Sch Exp Fed Awards  (1)" xfId="42022" xr:uid="{00000000-0005-0000-0000-00008B9C0000}"/>
    <cellStyle name="Normal 2 2 4" xfId="7125" xr:uid="{00000000-0005-0000-0000-00008C9C0000}"/>
    <cellStyle name="Normal 2 2 4 10" xfId="47630" xr:uid="{00000000-0005-0000-0000-00008D9C0000}"/>
    <cellStyle name="Normal 2 2 4 11" xfId="47631" xr:uid="{00000000-0005-0000-0000-00008E9C0000}"/>
    <cellStyle name="Normal 2 2 4 12" xfId="47632" xr:uid="{00000000-0005-0000-0000-00008F9C0000}"/>
    <cellStyle name="Normal 2 2 4 13" xfId="47633" xr:uid="{00000000-0005-0000-0000-0000909C0000}"/>
    <cellStyle name="Normal 2 2 4 14" xfId="47634" xr:uid="{00000000-0005-0000-0000-0000919C0000}"/>
    <cellStyle name="Normal 2 2 4 15" xfId="47635" xr:uid="{00000000-0005-0000-0000-0000929C0000}"/>
    <cellStyle name="Normal 2 2 4 16" xfId="47636" xr:uid="{00000000-0005-0000-0000-0000939C0000}"/>
    <cellStyle name="Normal 2 2 4 17" xfId="47637" xr:uid="{00000000-0005-0000-0000-0000949C0000}"/>
    <cellStyle name="Normal 2 2 4 18" xfId="47638" xr:uid="{00000000-0005-0000-0000-0000959C0000}"/>
    <cellStyle name="Normal 2 2 4 19" xfId="47639" xr:uid="{00000000-0005-0000-0000-0000969C0000}"/>
    <cellStyle name="Normal 2 2 4 2" xfId="7126" xr:uid="{00000000-0005-0000-0000-0000979C0000}"/>
    <cellStyle name="Normal 2 2 4 2 10" xfId="47640" xr:uid="{00000000-0005-0000-0000-0000989C0000}"/>
    <cellStyle name="Normal 2 2 4 2 11" xfId="47641" xr:uid="{00000000-0005-0000-0000-0000999C0000}"/>
    <cellStyle name="Normal 2 2 4 2 12" xfId="47642" xr:uid="{00000000-0005-0000-0000-00009A9C0000}"/>
    <cellStyle name="Normal 2 2 4 2 13" xfId="47643" xr:uid="{00000000-0005-0000-0000-00009B9C0000}"/>
    <cellStyle name="Normal 2 2 4 2 14" xfId="47644" xr:uid="{00000000-0005-0000-0000-00009C9C0000}"/>
    <cellStyle name="Normal 2 2 4 2 15" xfId="47645" xr:uid="{00000000-0005-0000-0000-00009D9C0000}"/>
    <cellStyle name="Normal 2 2 4 2 16" xfId="47646" xr:uid="{00000000-0005-0000-0000-00009E9C0000}"/>
    <cellStyle name="Normal 2 2 4 2 17" xfId="47647" xr:uid="{00000000-0005-0000-0000-00009F9C0000}"/>
    <cellStyle name="Normal 2 2 4 2 2" xfId="7127" xr:uid="{00000000-0005-0000-0000-0000A09C0000}"/>
    <cellStyle name="Normal 2 2 4 2 2 10" xfId="47649" xr:uid="{00000000-0005-0000-0000-0000A19C0000}"/>
    <cellStyle name="Normal 2 2 4 2 2 11" xfId="47650" xr:uid="{00000000-0005-0000-0000-0000A29C0000}"/>
    <cellStyle name="Normal 2 2 4 2 2 12" xfId="47651" xr:uid="{00000000-0005-0000-0000-0000A39C0000}"/>
    <cellStyle name="Normal 2 2 4 2 2 13" xfId="47652" xr:uid="{00000000-0005-0000-0000-0000A49C0000}"/>
    <cellStyle name="Normal 2 2 4 2 2 14" xfId="47653" xr:uid="{00000000-0005-0000-0000-0000A59C0000}"/>
    <cellStyle name="Normal 2 2 4 2 2 15" xfId="47654" xr:uid="{00000000-0005-0000-0000-0000A69C0000}"/>
    <cellStyle name="Normal 2 2 4 2 2 16" xfId="47655" xr:uid="{00000000-0005-0000-0000-0000A79C0000}"/>
    <cellStyle name="Normal 2 2 4 2 2 17" xfId="47648" xr:uid="{00000000-0005-0000-0000-0000A89C0000}"/>
    <cellStyle name="Normal 2 2 4 2 2 2" xfId="7128" xr:uid="{00000000-0005-0000-0000-0000A99C0000}"/>
    <cellStyle name="Normal 2 2 4 2 2 2 10" xfId="47657" xr:uid="{00000000-0005-0000-0000-0000AA9C0000}"/>
    <cellStyle name="Normal 2 2 4 2 2 2 11" xfId="47658" xr:uid="{00000000-0005-0000-0000-0000AB9C0000}"/>
    <cellStyle name="Normal 2 2 4 2 2 2 12" xfId="47659" xr:uid="{00000000-0005-0000-0000-0000AC9C0000}"/>
    <cellStyle name="Normal 2 2 4 2 2 2 13" xfId="47660" xr:uid="{00000000-0005-0000-0000-0000AD9C0000}"/>
    <cellStyle name="Normal 2 2 4 2 2 2 14" xfId="47661" xr:uid="{00000000-0005-0000-0000-0000AE9C0000}"/>
    <cellStyle name="Normal 2 2 4 2 2 2 15" xfId="47662" xr:uid="{00000000-0005-0000-0000-0000AF9C0000}"/>
    <cellStyle name="Normal 2 2 4 2 2 2 16" xfId="47656" xr:uid="{00000000-0005-0000-0000-0000B09C0000}"/>
    <cellStyle name="Normal 2 2 4 2 2 2 2" xfId="14762" xr:uid="{00000000-0005-0000-0000-0000B19C0000}"/>
    <cellStyle name="Normal 2 2 4 2 2 2 2 2" xfId="47663" xr:uid="{00000000-0005-0000-0000-0000B29C0000}"/>
    <cellStyle name="Normal 2 2 4 2 2 2 3" xfId="22474" xr:uid="{00000000-0005-0000-0000-0000B39C0000}"/>
    <cellStyle name="Normal 2 2 4 2 2 2 3 2" xfId="47664" xr:uid="{00000000-0005-0000-0000-0000B49C0000}"/>
    <cellStyle name="Normal 2 2 4 2 2 2 4" xfId="47665" xr:uid="{00000000-0005-0000-0000-0000B59C0000}"/>
    <cellStyle name="Normal 2 2 4 2 2 2 5" xfId="47666" xr:uid="{00000000-0005-0000-0000-0000B69C0000}"/>
    <cellStyle name="Normal 2 2 4 2 2 2 6" xfId="47667" xr:uid="{00000000-0005-0000-0000-0000B79C0000}"/>
    <cellStyle name="Normal 2 2 4 2 2 2 7" xfId="47668" xr:uid="{00000000-0005-0000-0000-0000B89C0000}"/>
    <cellStyle name="Normal 2 2 4 2 2 2 8" xfId="47669" xr:uid="{00000000-0005-0000-0000-0000B99C0000}"/>
    <cellStyle name="Normal 2 2 4 2 2 2 9" xfId="47670" xr:uid="{00000000-0005-0000-0000-0000BA9C0000}"/>
    <cellStyle name="Normal 2 2 4 2 2 2_51-Sch Exp Fed Awards  (1)" xfId="42072" xr:uid="{00000000-0005-0000-0000-0000BB9C0000}"/>
    <cellStyle name="Normal 2 2 4 2 2 3" xfId="14763" xr:uid="{00000000-0005-0000-0000-0000BC9C0000}"/>
    <cellStyle name="Normal 2 2 4 2 2 3 2" xfId="47671" xr:uid="{00000000-0005-0000-0000-0000BD9C0000}"/>
    <cellStyle name="Normal 2 2 4 2 2 4" xfId="18840" xr:uid="{00000000-0005-0000-0000-0000BE9C0000}"/>
    <cellStyle name="Normal 2 2 4 2 2 4 2" xfId="47672" xr:uid="{00000000-0005-0000-0000-0000BF9C0000}"/>
    <cellStyle name="Normal 2 2 4 2 2 5" xfId="47673" xr:uid="{00000000-0005-0000-0000-0000C09C0000}"/>
    <cellStyle name="Normal 2 2 4 2 2 6" xfId="47674" xr:uid="{00000000-0005-0000-0000-0000C19C0000}"/>
    <cellStyle name="Normal 2 2 4 2 2 7" xfId="47675" xr:uid="{00000000-0005-0000-0000-0000C29C0000}"/>
    <cellStyle name="Normal 2 2 4 2 2 8" xfId="47676" xr:uid="{00000000-0005-0000-0000-0000C39C0000}"/>
    <cellStyle name="Normal 2 2 4 2 2 9" xfId="47677" xr:uid="{00000000-0005-0000-0000-0000C49C0000}"/>
    <cellStyle name="Normal 2 2 4 2 2_51-Sch Exp Fed Awards  (1)" xfId="42071" xr:uid="{00000000-0005-0000-0000-0000C59C0000}"/>
    <cellStyle name="Normal 2 2 4 2 3" xfId="7129" xr:uid="{00000000-0005-0000-0000-0000C69C0000}"/>
    <cellStyle name="Normal 2 2 4 2 3 10" xfId="47679" xr:uid="{00000000-0005-0000-0000-0000C79C0000}"/>
    <cellStyle name="Normal 2 2 4 2 3 11" xfId="47680" xr:uid="{00000000-0005-0000-0000-0000C89C0000}"/>
    <cellStyle name="Normal 2 2 4 2 3 12" xfId="47681" xr:uid="{00000000-0005-0000-0000-0000C99C0000}"/>
    <cellStyle name="Normal 2 2 4 2 3 13" xfId="47682" xr:uid="{00000000-0005-0000-0000-0000CA9C0000}"/>
    <cellStyle name="Normal 2 2 4 2 3 14" xfId="47683" xr:uid="{00000000-0005-0000-0000-0000CB9C0000}"/>
    <cellStyle name="Normal 2 2 4 2 3 15" xfId="47684" xr:uid="{00000000-0005-0000-0000-0000CC9C0000}"/>
    <cellStyle name="Normal 2 2 4 2 3 16" xfId="47678" xr:uid="{00000000-0005-0000-0000-0000CD9C0000}"/>
    <cellStyle name="Normal 2 2 4 2 3 2" xfId="14764" xr:uid="{00000000-0005-0000-0000-0000CE9C0000}"/>
    <cellStyle name="Normal 2 2 4 2 3 2 2" xfId="47685" xr:uid="{00000000-0005-0000-0000-0000CF9C0000}"/>
    <cellStyle name="Normal 2 2 4 2 3 3" xfId="20769" xr:uid="{00000000-0005-0000-0000-0000D09C0000}"/>
    <cellStyle name="Normal 2 2 4 2 3 3 2" xfId="47686" xr:uid="{00000000-0005-0000-0000-0000D19C0000}"/>
    <cellStyle name="Normal 2 2 4 2 3 4" xfId="47687" xr:uid="{00000000-0005-0000-0000-0000D29C0000}"/>
    <cellStyle name="Normal 2 2 4 2 3 5" xfId="47688" xr:uid="{00000000-0005-0000-0000-0000D39C0000}"/>
    <cellStyle name="Normal 2 2 4 2 3 6" xfId="47689" xr:uid="{00000000-0005-0000-0000-0000D49C0000}"/>
    <cellStyle name="Normal 2 2 4 2 3 7" xfId="47690" xr:uid="{00000000-0005-0000-0000-0000D59C0000}"/>
    <cellStyle name="Normal 2 2 4 2 3 8" xfId="47691" xr:uid="{00000000-0005-0000-0000-0000D69C0000}"/>
    <cellStyle name="Normal 2 2 4 2 3 9" xfId="47692" xr:uid="{00000000-0005-0000-0000-0000D79C0000}"/>
    <cellStyle name="Normal 2 2 4 2 3_51-Sch Exp Fed Awards  (1)" xfId="42073" xr:uid="{00000000-0005-0000-0000-0000D89C0000}"/>
    <cellStyle name="Normal 2 2 4 2 4" xfId="14765" xr:uid="{00000000-0005-0000-0000-0000D99C0000}"/>
    <cellStyle name="Normal 2 2 4 2 4 2" xfId="42075" xr:uid="{00000000-0005-0000-0000-0000DA9C0000}"/>
    <cellStyle name="Normal 2 2 4 2 4 3" xfId="47693" xr:uid="{00000000-0005-0000-0000-0000DB9C0000}"/>
    <cellStyle name="Normal 2 2 4 2 4_51-Sch Exp Fed Awards  (1)" xfId="42074" xr:uid="{00000000-0005-0000-0000-0000DC9C0000}"/>
    <cellStyle name="Normal 2 2 4 2 5" xfId="17133" xr:uid="{00000000-0005-0000-0000-0000DD9C0000}"/>
    <cellStyle name="Normal 2 2 4 2 5 2" xfId="42077" xr:uid="{00000000-0005-0000-0000-0000DE9C0000}"/>
    <cellStyle name="Normal 2 2 4 2 5 3" xfId="47694" xr:uid="{00000000-0005-0000-0000-0000DF9C0000}"/>
    <cellStyle name="Normal 2 2 4 2 5_51-Sch Exp Fed Awards  (1)" xfId="42076" xr:uid="{00000000-0005-0000-0000-0000E09C0000}"/>
    <cellStyle name="Normal 2 2 4 2 6" xfId="42078" xr:uid="{00000000-0005-0000-0000-0000E19C0000}"/>
    <cellStyle name="Normal 2 2 4 2 6 2" xfId="42079" xr:uid="{00000000-0005-0000-0000-0000E29C0000}"/>
    <cellStyle name="Normal 2 2 4 2 6 3" xfId="47695" xr:uid="{00000000-0005-0000-0000-0000E39C0000}"/>
    <cellStyle name="Normal 2 2 4 2 7" xfId="42080" xr:uid="{00000000-0005-0000-0000-0000E49C0000}"/>
    <cellStyle name="Normal 2 2 4 2 7 2" xfId="47696" xr:uid="{00000000-0005-0000-0000-0000E59C0000}"/>
    <cellStyle name="Normal 2 2 4 2 8" xfId="42081" xr:uid="{00000000-0005-0000-0000-0000E69C0000}"/>
    <cellStyle name="Normal 2 2 4 2 8 2" xfId="47697" xr:uid="{00000000-0005-0000-0000-0000E79C0000}"/>
    <cellStyle name="Normal 2 2 4 2 9" xfId="47698" xr:uid="{00000000-0005-0000-0000-0000E89C0000}"/>
    <cellStyle name="Normal 2 2 4 2_51-Sch Exp Fed Awards  (1)" xfId="42070" xr:uid="{00000000-0005-0000-0000-0000E99C0000}"/>
    <cellStyle name="Normal 2 2 4 3" xfId="42082" xr:uid="{00000000-0005-0000-0000-0000EA9C0000}"/>
    <cellStyle name="Normal 2 2 4 3 10" xfId="47700" xr:uid="{00000000-0005-0000-0000-0000EB9C0000}"/>
    <cellStyle name="Normal 2 2 4 3 11" xfId="47701" xr:uid="{00000000-0005-0000-0000-0000EC9C0000}"/>
    <cellStyle name="Normal 2 2 4 3 12" xfId="47702" xr:uid="{00000000-0005-0000-0000-0000ED9C0000}"/>
    <cellStyle name="Normal 2 2 4 3 13" xfId="47703" xr:uid="{00000000-0005-0000-0000-0000EE9C0000}"/>
    <cellStyle name="Normal 2 2 4 3 14" xfId="47704" xr:uid="{00000000-0005-0000-0000-0000EF9C0000}"/>
    <cellStyle name="Normal 2 2 4 3 15" xfId="47705" xr:uid="{00000000-0005-0000-0000-0000F09C0000}"/>
    <cellStyle name="Normal 2 2 4 3 16" xfId="47706" xr:uid="{00000000-0005-0000-0000-0000F19C0000}"/>
    <cellStyle name="Normal 2 2 4 3 17" xfId="47699" xr:uid="{00000000-0005-0000-0000-0000F29C0000}"/>
    <cellStyle name="Normal 2 2 4 3 2" xfId="42083" xr:uid="{00000000-0005-0000-0000-0000F39C0000}"/>
    <cellStyle name="Normal 2 2 4 3 2 10" xfId="47708" xr:uid="{00000000-0005-0000-0000-0000F49C0000}"/>
    <cellStyle name="Normal 2 2 4 3 2 11" xfId="47709" xr:uid="{00000000-0005-0000-0000-0000F59C0000}"/>
    <cellStyle name="Normal 2 2 4 3 2 12" xfId="47710" xr:uid="{00000000-0005-0000-0000-0000F69C0000}"/>
    <cellStyle name="Normal 2 2 4 3 2 13" xfId="47711" xr:uid="{00000000-0005-0000-0000-0000F79C0000}"/>
    <cellStyle name="Normal 2 2 4 3 2 14" xfId="47712" xr:uid="{00000000-0005-0000-0000-0000F89C0000}"/>
    <cellStyle name="Normal 2 2 4 3 2 15" xfId="47713" xr:uid="{00000000-0005-0000-0000-0000F99C0000}"/>
    <cellStyle name="Normal 2 2 4 3 2 16" xfId="47707" xr:uid="{00000000-0005-0000-0000-0000FA9C0000}"/>
    <cellStyle name="Normal 2 2 4 3 2 2" xfId="47714" xr:uid="{00000000-0005-0000-0000-0000FB9C0000}"/>
    <cellStyle name="Normal 2 2 4 3 2 3" xfId="47715" xr:uid="{00000000-0005-0000-0000-0000FC9C0000}"/>
    <cellStyle name="Normal 2 2 4 3 2 4" xfId="47716" xr:uid="{00000000-0005-0000-0000-0000FD9C0000}"/>
    <cellStyle name="Normal 2 2 4 3 2 5" xfId="47717" xr:uid="{00000000-0005-0000-0000-0000FE9C0000}"/>
    <cellStyle name="Normal 2 2 4 3 2 6" xfId="47718" xr:uid="{00000000-0005-0000-0000-0000FF9C0000}"/>
    <cellStyle name="Normal 2 2 4 3 2 7" xfId="47719" xr:uid="{00000000-0005-0000-0000-0000009D0000}"/>
    <cellStyle name="Normal 2 2 4 3 2 8" xfId="47720" xr:uid="{00000000-0005-0000-0000-0000019D0000}"/>
    <cellStyle name="Normal 2 2 4 3 2 9" xfId="47721" xr:uid="{00000000-0005-0000-0000-0000029D0000}"/>
    <cellStyle name="Normal 2 2 4 3 2_ASU - Data Input" xfId="47722" xr:uid="{00000000-0005-0000-0000-0000039D0000}"/>
    <cellStyle name="Normal 2 2 4 3 3" xfId="47723" xr:uid="{00000000-0005-0000-0000-0000049D0000}"/>
    <cellStyle name="Normal 2 2 4 3 4" xfId="47724" xr:uid="{00000000-0005-0000-0000-0000059D0000}"/>
    <cellStyle name="Normal 2 2 4 3 5" xfId="47725" xr:uid="{00000000-0005-0000-0000-0000069D0000}"/>
    <cellStyle name="Normal 2 2 4 3 6" xfId="47726" xr:uid="{00000000-0005-0000-0000-0000079D0000}"/>
    <cellStyle name="Normal 2 2 4 3 7" xfId="47727" xr:uid="{00000000-0005-0000-0000-0000089D0000}"/>
    <cellStyle name="Normal 2 2 4 3 8" xfId="47728" xr:uid="{00000000-0005-0000-0000-0000099D0000}"/>
    <cellStyle name="Normal 2 2 4 3 9" xfId="47729" xr:uid="{00000000-0005-0000-0000-00000A9D0000}"/>
    <cellStyle name="Normal 2 2 4 3_ASU - Data Input" xfId="47730" xr:uid="{00000000-0005-0000-0000-00000B9D0000}"/>
    <cellStyle name="Normal 2 2 4 4" xfId="42084" xr:uid="{00000000-0005-0000-0000-00000C9D0000}"/>
    <cellStyle name="Normal 2 2 4 4 10" xfId="47732" xr:uid="{00000000-0005-0000-0000-00000D9D0000}"/>
    <cellStyle name="Normal 2 2 4 4 11" xfId="47733" xr:uid="{00000000-0005-0000-0000-00000E9D0000}"/>
    <cellStyle name="Normal 2 2 4 4 12" xfId="47734" xr:uid="{00000000-0005-0000-0000-00000F9D0000}"/>
    <cellStyle name="Normal 2 2 4 4 13" xfId="47735" xr:uid="{00000000-0005-0000-0000-0000109D0000}"/>
    <cellStyle name="Normal 2 2 4 4 14" xfId="47736" xr:uid="{00000000-0005-0000-0000-0000119D0000}"/>
    <cellStyle name="Normal 2 2 4 4 15" xfId="47737" xr:uid="{00000000-0005-0000-0000-0000129D0000}"/>
    <cellStyle name="Normal 2 2 4 4 16" xfId="47731" xr:uid="{00000000-0005-0000-0000-0000139D0000}"/>
    <cellStyle name="Normal 2 2 4 4 2" xfId="42085" xr:uid="{00000000-0005-0000-0000-0000149D0000}"/>
    <cellStyle name="Normal 2 2 4 4 2 2" xfId="47738" xr:uid="{00000000-0005-0000-0000-0000159D0000}"/>
    <cellStyle name="Normal 2 2 4 4 3" xfId="47739" xr:uid="{00000000-0005-0000-0000-0000169D0000}"/>
    <cellStyle name="Normal 2 2 4 4 4" xfId="47740" xr:uid="{00000000-0005-0000-0000-0000179D0000}"/>
    <cellStyle name="Normal 2 2 4 4 5" xfId="47741" xr:uid="{00000000-0005-0000-0000-0000189D0000}"/>
    <cellStyle name="Normal 2 2 4 4 6" xfId="47742" xr:uid="{00000000-0005-0000-0000-0000199D0000}"/>
    <cellStyle name="Normal 2 2 4 4 7" xfId="47743" xr:uid="{00000000-0005-0000-0000-00001A9D0000}"/>
    <cellStyle name="Normal 2 2 4 4 8" xfId="47744" xr:uid="{00000000-0005-0000-0000-00001B9D0000}"/>
    <cellStyle name="Normal 2 2 4 4 9" xfId="47745" xr:uid="{00000000-0005-0000-0000-00001C9D0000}"/>
    <cellStyle name="Normal 2 2 4 4_ASU - Data Input" xfId="47746" xr:uid="{00000000-0005-0000-0000-00001D9D0000}"/>
    <cellStyle name="Normal 2 2 4 5" xfId="47747" xr:uid="{00000000-0005-0000-0000-00001E9D0000}"/>
    <cellStyle name="Normal 2 2 4 6" xfId="47748" xr:uid="{00000000-0005-0000-0000-00001F9D0000}"/>
    <cellStyle name="Normal 2 2 4 7" xfId="47749" xr:uid="{00000000-0005-0000-0000-0000209D0000}"/>
    <cellStyle name="Normal 2 2 4 8" xfId="47750" xr:uid="{00000000-0005-0000-0000-0000219D0000}"/>
    <cellStyle name="Normal 2 2 4 9" xfId="47751" xr:uid="{00000000-0005-0000-0000-0000229D0000}"/>
    <cellStyle name="Normal 2 2 4_51-Sch Exp Fed Awards  (1)" xfId="42069" xr:uid="{00000000-0005-0000-0000-0000239D0000}"/>
    <cellStyle name="Normal 2 2 5" xfId="7130" xr:uid="{00000000-0005-0000-0000-0000249D0000}"/>
    <cellStyle name="Normal 2 2 5 10" xfId="47752" xr:uid="{00000000-0005-0000-0000-0000259D0000}"/>
    <cellStyle name="Normal 2 2 5 11" xfId="47753" xr:uid="{00000000-0005-0000-0000-0000269D0000}"/>
    <cellStyle name="Normal 2 2 5 12" xfId="47754" xr:uid="{00000000-0005-0000-0000-0000279D0000}"/>
    <cellStyle name="Normal 2 2 5 13" xfId="47755" xr:uid="{00000000-0005-0000-0000-0000289D0000}"/>
    <cellStyle name="Normal 2 2 5 14" xfId="47756" xr:uid="{00000000-0005-0000-0000-0000299D0000}"/>
    <cellStyle name="Normal 2 2 5 15" xfId="47757" xr:uid="{00000000-0005-0000-0000-00002A9D0000}"/>
    <cellStyle name="Normal 2 2 5 16" xfId="47758" xr:uid="{00000000-0005-0000-0000-00002B9D0000}"/>
    <cellStyle name="Normal 2 2 5 17" xfId="47759" xr:uid="{00000000-0005-0000-0000-00002C9D0000}"/>
    <cellStyle name="Normal 2 2 5 2" xfId="7131" xr:uid="{00000000-0005-0000-0000-00002D9D0000}"/>
    <cellStyle name="Normal 2 2 5 2 10" xfId="47761" xr:uid="{00000000-0005-0000-0000-00002E9D0000}"/>
    <cellStyle name="Normal 2 2 5 2 11" xfId="47762" xr:uid="{00000000-0005-0000-0000-00002F9D0000}"/>
    <cellStyle name="Normal 2 2 5 2 12" xfId="47763" xr:uid="{00000000-0005-0000-0000-0000309D0000}"/>
    <cellStyle name="Normal 2 2 5 2 13" xfId="47764" xr:uid="{00000000-0005-0000-0000-0000319D0000}"/>
    <cellStyle name="Normal 2 2 5 2 14" xfId="47765" xr:uid="{00000000-0005-0000-0000-0000329D0000}"/>
    <cellStyle name="Normal 2 2 5 2 15" xfId="47766" xr:uid="{00000000-0005-0000-0000-0000339D0000}"/>
    <cellStyle name="Normal 2 2 5 2 16" xfId="47767" xr:uid="{00000000-0005-0000-0000-0000349D0000}"/>
    <cellStyle name="Normal 2 2 5 2 17" xfId="47760" xr:uid="{00000000-0005-0000-0000-0000359D0000}"/>
    <cellStyle name="Normal 2 2 5 2 2" xfId="7132" xr:uid="{00000000-0005-0000-0000-0000369D0000}"/>
    <cellStyle name="Normal 2 2 5 2 2 10" xfId="47769" xr:uid="{00000000-0005-0000-0000-0000379D0000}"/>
    <cellStyle name="Normal 2 2 5 2 2 11" xfId="47770" xr:uid="{00000000-0005-0000-0000-0000389D0000}"/>
    <cellStyle name="Normal 2 2 5 2 2 12" xfId="47771" xr:uid="{00000000-0005-0000-0000-0000399D0000}"/>
    <cellStyle name="Normal 2 2 5 2 2 13" xfId="47772" xr:uid="{00000000-0005-0000-0000-00003A9D0000}"/>
    <cellStyle name="Normal 2 2 5 2 2 14" xfId="47773" xr:uid="{00000000-0005-0000-0000-00003B9D0000}"/>
    <cellStyle name="Normal 2 2 5 2 2 15" xfId="47774" xr:uid="{00000000-0005-0000-0000-00003C9D0000}"/>
    <cellStyle name="Normal 2 2 5 2 2 16" xfId="47768" xr:uid="{00000000-0005-0000-0000-00003D9D0000}"/>
    <cellStyle name="Normal 2 2 5 2 2 2" xfId="14766" xr:uid="{00000000-0005-0000-0000-00003E9D0000}"/>
    <cellStyle name="Normal 2 2 5 2 2 2 2" xfId="47775" xr:uid="{00000000-0005-0000-0000-00003F9D0000}"/>
    <cellStyle name="Normal 2 2 5 2 2 3" xfId="22475" xr:uid="{00000000-0005-0000-0000-0000409D0000}"/>
    <cellStyle name="Normal 2 2 5 2 2 3 2" xfId="47776" xr:uid="{00000000-0005-0000-0000-0000419D0000}"/>
    <cellStyle name="Normal 2 2 5 2 2 4" xfId="47777" xr:uid="{00000000-0005-0000-0000-0000429D0000}"/>
    <cellStyle name="Normal 2 2 5 2 2 5" xfId="47778" xr:uid="{00000000-0005-0000-0000-0000439D0000}"/>
    <cellStyle name="Normal 2 2 5 2 2 6" xfId="47779" xr:uid="{00000000-0005-0000-0000-0000449D0000}"/>
    <cellStyle name="Normal 2 2 5 2 2 7" xfId="47780" xr:uid="{00000000-0005-0000-0000-0000459D0000}"/>
    <cellStyle name="Normal 2 2 5 2 2 8" xfId="47781" xr:uid="{00000000-0005-0000-0000-0000469D0000}"/>
    <cellStyle name="Normal 2 2 5 2 2 9" xfId="47782" xr:uid="{00000000-0005-0000-0000-0000479D0000}"/>
    <cellStyle name="Normal 2 2 5 2 2_51-Sch Exp Fed Awards  (1)" xfId="42088" xr:uid="{00000000-0005-0000-0000-0000489D0000}"/>
    <cellStyle name="Normal 2 2 5 2 3" xfId="14767" xr:uid="{00000000-0005-0000-0000-0000499D0000}"/>
    <cellStyle name="Normal 2 2 5 2 3 2" xfId="47783" xr:uid="{00000000-0005-0000-0000-00004A9D0000}"/>
    <cellStyle name="Normal 2 2 5 2 4" xfId="18841" xr:uid="{00000000-0005-0000-0000-00004B9D0000}"/>
    <cellStyle name="Normal 2 2 5 2 4 2" xfId="47784" xr:uid="{00000000-0005-0000-0000-00004C9D0000}"/>
    <cellStyle name="Normal 2 2 5 2 5" xfId="47785" xr:uid="{00000000-0005-0000-0000-00004D9D0000}"/>
    <cellStyle name="Normal 2 2 5 2 6" xfId="47786" xr:uid="{00000000-0005-0000-0000-00004E9D0000}"/>
    <cellStyle name="Normal 2 2 5 2 7" xfId="47787" xr:uid="{00000000-0005-0000-0000-00004F9D0000}"/>
    <cellStyle name="Normal 2 2 5 2 8" xfId="47788" xr:uid="{00000000-0005-0000-0000-0000509D0000}"/>
    <cellStyle name="Normal 2 2 5 2 9" xfId="47789" xr:uid="{00000000-0005-0000-0000-0000519D0000}"/>
    <cellStyle name="Normal 2 2 5 2_51-Sch Exp Fed Awards  (1)" xfId="42087" xr:uid="{00000000-0005-0000-0000-0000529D0000}"/>
    <cellStyle name="Normal 2 2 5 3" xfId="7133" xr:uid="{00000000-0005-0000-0000-0000539D0000}"/>
    <cellStyle name="Normal 2 2 5 3 10" xfId="47791" xr:uid="{00000000-0005-0000-0000-0000549D0000}"/>
    <cellStyle name="Normal 2 2 5 3 11" xfId="47792" xr:uid="{00000000-0005-0000-0000-0000559D0000}"/>
    <cellStyle name="Normal 2 2 5 3 12" xfId="47793" xr:uid="{00000000-0005-0000-0000-0000569D0000}"/>
    <cellStyle name="Normal 2 2 5 3 13" xfId="47794" xr:uid="{00000000-0005-0000-0000-0000579D0000}"/>
    <cellStyle name="Normal 2 2 5 3 14" xfId="47795" xr:uid="{00000000-0005-0000-0000-0000589D0000}"/>
    <cellStyle name="Normal 2 2 5 3 15" xfId="47796" xr:uid="{00000000-0005-0000-0000-0000599D0000}"/>
    <cellStyle name="Normal 2 2 5 3 16" xfId="47790" xr:uid="{00000000-0005-0000-0000-00005A9D0000}"/>
    <cellStyle name="Normal 2 2 5 3 2" xfId="14768" xr:uid="{00000000-0005-0000-0000-00005B9D0000}"/>
    <cellStyle name="Normal 2 2 5 3 2 2" xfId="47797" xr:uid="{00000000-0005-0000-0000-00005C9D0000}"/>
    <cellStyle name="Normal 2 2 5 3 3" xfId="20770" xr:uid="{00000000-0005-0000-0000-00005D9D0000}"/>
    <cellStyle name="Normal 2 2 5 3 3 2" xfId="47798" xr:uid="{00000000-0005-0000-0000-00005E9D0000}"/>
    <cellStyle name="Normal 2 2 5 3 4" xfId="47799" xr:uid="{00000000-0005-0000-0000-00005F9D0000}"/>
    <cellStyle name="Normal 2 2 5 3 5" xfId="47800" xr:uid="{00000000-0005-0000-0000-0000609D0000}"/>
    <cellStyle name="Normal 2 2 5 3 6" xfId="47801" xr:uid="{00000000-0005-0000-0000-0000619D0000}"/>
    <cellStyle name="Normal 2 2 5 3 7" xfId="47802" xr:uid="{00000000-0005-0000-0000-0000629D0000}"/>
    <cellStyle name="Normal 2 2 5 3 8" xfId="47803" xr:uid="{00000000-0005-0000-0000-0000639D0000}"/>
    <cellStyle name="Normal 2 2 5 3 9" xfId="47804" xr:uid="{00000000-0005-0000-0000-0000649D0000}"/>
    <cellStyle name="Normal 2 2 5 3_51-Sch Exp Fed Awards  (1)" xfId="42089" xr:uid="{00000000-0005-0000-0000-0000659D0000}"/>
    <cellStyle name="Normal 2 2 5 4" xfId="14769" xr:uid="{00000000-0005-0000-0000-0000669D0000}"/>
    <cellStyle name="Normal 2 2 5 4 2" xfId="42091" xr:uid="{00000000-0005-0000-0000-0000679D0000}"/>
    <cellStyle name="Normal 2 2 5 4 3" xfId="47805" xr:uid="{00000000-0005-0000-0000-0000689D0000}"/>
    <cellStyle name="Normal 2 2 5 4_51-Sch Exp Fed Awards  (1)" xfId="42090" xr:uid="{00000000-0005-0000-0000-0000699D0000}"/>
    <cellStyle name="Normal 2 2 5 5" xfId="17134" xr:uid="{00000000-0005-0000-0000-00006A9D0000}"/>
    <cellStyle name="Normal 2 2 5 5 2" xfId="42093" xr:uid="{00000000-0005-0000-0000-00006B9D0000}"/>
    <cellStyle name="Normal 2 2 5 5 3" xfId="47806" xr:uid="{00000000-0005-0000-0000-00006C9D0000}"/>
    <cellStyle name="Normal 2 2 5 5_51-Sch Exp Fed Awards  (1)" xfId="42092" xr:uid="{00000000-0005-0000-0000-00006D9D0000}"/>
    <cellStyle name="Normal 2 2 5 6" xfId="42094" xr:uid="{00000000-0005-0000-0000-00006E9D0000}"/>
    <cellStyle name="Normal 2 2 5 6 2" xfId="42095" xr:uid="{00000000-0005-0000-0000-00006F9D0000}"/>
    <cellStyle name="Normal 2 2 5 6 3" xfId="47807" xr:uid="{00000000-0005-0000-0000-0000709D0000}"/>
    <cellStyle name="Normal 2 2 5 7" xfId="42096" xr:uid="{00000000-0005-0000-0000-0000719D0000}"/>
    <cellStyle name="Normal 2 2 5 7 2" xfId="47808" xr:uid="{00000000-0005-0000-0000-0000729D0000}"/>
    <cellStyle name="Normal 2 2 5 8" xfId="42097" xr:uid="{00000000-0005-0000-0000-0000739D0000}"/>
    <cellStyle name="Normal 2 2 5 8 2" xfId="47809" xr:uid="{00000000-0005-0000-0000-0000749D0000}"/>
    <cellStyle name="Normal 2 2 5 9" xfId="47810" xr:uid="{00000000-0005-0000-0000-0000759D0000}"/>
    <cellStyle name="Normal 2 2 5_51-Sch Exp Fed Awards  (1)" xfId="42086" xr:uid="{00000000-0005-0000-0000-0000769D0000}"/>
    <cellStyle name="Normal 2 2 6" xfId="42098" xr:uid="{00000000-0005-0000-0000-0000779D0000}"/>
    <cellStyle name="Normal 2 2 6 10" xfId="47811" xr:uid="{00000000-0005-0000-0000-0000789D0000}"/>
    <cellStyle name="Normal 2 2 6 11" xfId="47812" xr:uid="{00000000-0005-0000-0000-0000799D0000}"/>
    <cellStyle name="Normal 2 2 6 12" xfId="47813" xr:uid="{00000000-0005-0000-0000-00007A9D0000}"/>
    <cellStyle name="Normal 2 2 6 13" xfId="47814" xr:uid="{00000000-0005-0000-0000-00007B9D0000}"/>
    <cellStyle name="Normal 2 2 6 14" xfId="47815" xr:uid="{00000000-0005-0000-0000-00007C9D0000}"/>
    <cellStyle name="Normal 2 2 6 15" xfId="47816" xr:uid="{00000000-0005-0000-0000-00007D9D0000}"/>
    <cellStyle name="Normal 2 2 6 16" xfId="47817" xr:uid="{00000000-0005-0000-0000-00007E9D0000}"/>
    <cellStyle name="Normal 2 2 6 17" xfId="45916" xr:uid="{00000000-0005-0000-0000-00007F9D0000}"/>
    <cellStyle name="Normal 2 2 6 2" xfId="47818" xr:uid="{00000000-0005-0000-0000-0000809D0000}"/>
    <cellStyle name="Normal 2 2 6 2 10" xfId="47819" xr:uid="{00000000-0005-0000-0000-0000819D0000}"/>
    <cellStyle name="Normal 2 2 6 2 11" xfId="47820" xr:uid="{00000000-0005-0000-0000-0000829D0000}"/>
    <cellStyle name="Normal 2 2 6 2 12" xfId="47821" xr:uid="{00000000-0005-0000-0000-0000839D0000}"/>
    <cellStyle name="Normal 2 2 6 2 13" xfId="47822" xr:uid="{00000000-0005-0000-0000-0000849D0000}"/>
    <cellStyle name="Normal 2 2 6 2 14" xfId="47823" xr:uid="{00000000-0005-0000-0000-0000859D0000}"/>
    <cellStyle name="Normal 2 2 6 2 15" xfId="47824" xr:uid="{00000000-0005-0000-0000-0000869D0000}"/>
    <cellStyle name="Normal 2 2 6 2 2" xfId="47825" xr:uid="{00000000-0005-0000-0000-0000879D0000}"/>
    <cellStyle name="Normal 2 2 6 2 3" xfId="47826" xr:uid="{00000000-0005-0000-0000-0000889D0000}"/>
    <cellStyle name="Normal 2 2 6 2 4" xfId="47827" xr:uid="{00000000-0005-0000-0000-0000899D0000}"/>
    <cellStyle name="Normal 2 2 6 2 5" xfId="47828" xr:uid="{00000000-0005-0000-0000-00008A9D0000}"/>
    <cellStyle name="Normal 2 2 6 2 6" xfId="47829" xr:uid="{00000000-0005-0000-0000-00008B9D0000}"/>
    <cellStyle name="Normal 2 2 6 2 7" xfId="47830" xr:uid="{00000000-0005-0000-0000-00008C9D0000}"/>
    <cellStyle name="Normal 2 2 6 2 8" xfId="47831" xr:uid="{00000000-0005-0000-0000-00008D9D0000}"/>
    <cellStyle name="Normal 2 2 6 2 9" xfId="47832" xr:uid="{00000000-0005-0000-0000-00008E9D0000}"/>
    <cellStyle name="Normal 2 2 6 2_ASU - Data Input" xfId="47833" xr:uid="{00000000-0005-0000-0000-00008F9D0000}"/>
    <cellStyle name="Normal 2 2 6 3" xfId="47834" xr:uid="{00000000-0005-0000-0000-0000909D0000}"/>
    <cellStyle name="Normal 2 2 6 4" xfId="47835" xr:uid="{00000000-0005-0000-0000-0000919D0000}"/>
    <cellStyle name="Normal 2 2 6 5" xfId="47836" xr:uid="{00000000-0005-0000-0000-0000929D0000}"/>
    <cellStyle name="Normal 2 2 6 6" xfId="47837" xr:uid="{00000000-0005-0000-0000-0000939D0000}"/>
    <cellStyle name="Normal 2 2 6 7" xfId="47838" xr:uid="{00000000-0005-0000-0000-0000949D0000}"/>
    <cellStyle name="Normal 2 2 6 8" xfId="47839" xr:uid="{00000000-0005-0000-0000-0000959D0000}"/>
    <cellStyle name="Normal 2 2 6 9" xfId="47840" xr:uid="{00000000-0005-0000-0000-0000969D0000}"/>
    <cellStyle name="Normal 2 2 6_ASU - Data Input" xfId="47841" xr:uid="{00000000-0005-0000-0000-0000979D0000}"/>
    <cellStyle name="Normal 2 2 7" xfId="42099" xr:uid="{00000000-0005-0000-0000-0000989D0000}"/>
    <cellStyle name="Normal 2 2 7 10" xfId="47842" xr:uid="{00000000-0005-0000-0000-0000999D0000}"/>
    <cellStyle name="Normal 2 2 7 11" xfId="47843" xr:uid="{00000000-0005-0000-0000-00009A9D0000}"/>
    <cellStyle name="Normal 2 2 7 12" xfId="47844" xr:uid="{00000000-0005-0000-0000-00009B9D0000}"/>
    <cellStyle name="Normal 2 2 7 13" xfId="47845" xr:uid="{00000000-0005-0000-0000-00009C9D0000}"/>
    <cellStyle name="Normal 2 2 7 14" xfId="47846" xr:uid="{00000000-0005-0000-0000-00009D9D0000}"/>
    <cellStyle name="Normal 2 2 7 15" xfId="47847" xr:uid="{00000000-0005-0000-0000-00009E9D0000}"/>
    <cellStyle name="Normal 2 2 7 16" xfId="45917" xr:uid="{00000000-0005-0000-0000-00009F9D0000}"/>
    <cellStyle name="Normal 2 2 7 2" xfId="47848" xr:uid="{00000000-0005-0000-0000-0000A09D0000}"/>
    <cellStyle name="Normal 2 2 7 3" xfId="47849" xr:uid="{00000000-0005-0000-0000-0000A19D0000}"/>
    <cellStyle name="Normal 2 2 7 4" xfId="47850" xr:uid="{00000000-0005-0000-0000-0000A29D0000}"/>
    <cellStyle name="Normal 2 2 7 5" xfId="47851" xr:uid="{00000000-0005-0000-0000-0000A39D0000}"/>
    <cellStyle name="Normal 2 2 7 6" xfId="47852" xr:uid="{00000000-0005-0000-0000-0000A49D0000}"/>
    <cellStyle name="Normal 2 2 7 7" xfId="47853" xr:uid="{00000000-0005-0000-0000-0000A59D0000}"/>
    <cellStyle name="Normal 2 2 7 8" xfId="47854" xr:uid="{00000000-0005-0000-0000-0000A69D0000}"/>
    <cellStyle name="Normal 2 2 7 9" xfId="47855" xr:uid="{00000000-0005-0000-0000-0000A79D0000}"/>
    <cellStyle name="Normal 2 2 7_ASU - Data Input" xfId="47856" xr:uid="{00000000-0005-0000-0000-0000A89D0000}"/>
    <cellStyle name="Normal 2 2 8" xfId="47857" xr:uid="{00000000-0005-0000-0000-0000A99D0000}"/>
    <cellStyle name="Normal 2 2 9" xfId="47858" xr:uid="{00000000-0005-0000-0000-0000AA9D0000}"/>
    <cellStyle name="Normal 2 2_51-Sch Exp Fed Awards  (1)" xfId="41924" xr:uid="{00000000-0005-0000-0000-0000AB9D0000}"/>
    <cellStyle name="Normal 2 20" xfId="47859" xr:uid="{00000000-0005-0000-0000-0000AC9D0000}"/>
    <cellStyle name="Normal 2 21" xfId="47860" xr:uid="{00000000-0005-0000-0000-0000AD9D0000}"/>
    <cellStyle name="Normal 2 22" xfId="47861" xr:uid="{00000000-0005-0000-0000-0000AE9D0000}"/>
    <cellStyle name="Normal 2 23" xfId="47862" xr:uid="{00000000-0005-0000-0000-0000AF9D0000}"/>
    <cellStyle name="Normal 2 3" xfId="7134" xr:uid="{00000000-0005-0000-0000-0000B09D0000}"/>
    <cellStyle name="Normal 2 3 10" xfId="47863" xr:uid="{00000000-0005-0000-0000-0000B19D0000}"/>
    <cellStyle name="Normal 2 3 11" xfId="47864" xr:uid="{00000000-0005-0000-0000-0000B29D0000}"/>
    <cellStyle name="Normal 2 3 12" xfId="47865" xr:uid="{00000000-0005-0000-0000-0000B39D0000}"/>
    <cellStyle name="Normal 2 3 13" xfId="47866" xr:uid="{00000000-0005-0000-0000-0000B49D0000}"/>
    <cellStyle name="Normal 2 3 14" xfId="47867" xr:uid="{00000000-0005-0000-0000-0000B59D0000}"/>
    <cellStyle name="Normal 2 3 15" xfId="47868" xr:uid="{00000000-0005-0000-0000-0000B69D0000}"/>
    <cellStyle name="Normal 2 3 16" xfId="47869" xr:uid="{00000000-0005-0000-0000-0000B79D0000}"/>
    <cellStyle name="Normal 2 3 17" xfId="47870" xr:uid="{00000000-0005-0000-0000-0000B89D0000}"/>
    <cellStyle name="Normal 2 3 18" xfId="47871" xr:uid="{00000000-0005-0000-0000-0000B99D0000}"/>
    <cellStyle name="Normal 2 3 19" xfId="47872" xr:uid="{00000000-0005-0000-0000-0000BA9D0000}"/>
    <cellStyle name="Normal 2 3 2" xfId="7135" xr:uid="{00000000-0005-0000-0000-0000BB9D0000}"/>
    <cellStyle name="Normal 2 3 2 10" xfId="47873" xr:uid="{00000000-0005-0000-0000-0000BC9D0000}"/>
    <cellStyle name="Normal 2 3 2 11" xfId="47874" xr:uid="{00000000-0005-0000-0000-0000BD9D0000}"/>
    <cellStyle name="Normal 2 3 2 12" xfId="47875" xr:uid="{00000000-0005-0000-0000-0000BE9D0000}"/>
    <cellStyle name="Normal 2 3 2 13" xfId="47876" xr:uid="{00000000-0005-0000-0000-0000BF9D0000}"/>
    <cellStyle name="Normal 2 3 2 14" xfId="47877" xr:uid="{00000000-0005-0000-0000-0000C09D0000}"/>
    <cellStyle name="Normal 2 3 2 15" xfId="47878" xr:uid="{00000000-0005-0000-0000-0000C19D0000}"/>
    <cellStyle name="Normal 2 3 2 16" xfId="47879" xr:uid="{00000000-0005-0000-0000-0000C29D0000}"/>
    <cellStyle name="Normal 2 3 2 17" xfId="47880" xr:uid="{00000000-0005-0000-0000-0000C39D0000}"/>
    <cellStyle name="Normal 2 3 2 18" xfId="47881" xr:uid="{00000000-0005-0000-0000-0000C49D0000}"/>
    <cellStyle name="Normal 2 3 2 19" xfId="47882" xr:uid="{00000000-0005-0000-0000-0000C59D0000}"/>
    <cellStyle name="Normal 2 3 2 2" xfId="45785" xr:uid="{00000000-0005-0000-0000-0000C69D0000}"/>
    <cellStyle name="Normal 2 3 2 2 10" xfId="47884" xr:uid="{00000000-0005-0000-0000-0000C79D0000}"/>
    <cellStyle name="Normal 2 3 2 2 11" xfId="47885" xr:uid="{00000000-0005-0000-0000-0000C89D0000}"/>
    <cellStyle name="Normal 2 3 2 2 12" xfId="47886" xr:uid="{00000000-0005-0000-0000-0000C99D0000}"/>
    <cellStyle name="Normal 2 3 2 2 13" xfId="47887" xr:uid="{00000000-0005-0000-0000-0000CA9D0000}"/>
    <cellStyle name="Normal 2 3 2 2 14" xfId="47888" xr:uid="{00000000-0005-0000-0000-0000CB9D0000}"/>
    <cellStyle name="Normal 2 3 2 2 15" xfId="47889" xr:uid="{00000000-0005-0000-0000-0000CC9D0000}"/>
    <cellStyle name="Normal 2 3 2 2 16" xfId="47890" xr:uid="{00000000-0005-0000-0000-0000CD9D0000}"/>
    <cellStyle name="Normal 2 3 2 2 17" xfId="47891" xr:uid="{00000000-0005-0000-0000-0000CE9D0000}"/>
    <cellStyle name="Normal 2 3 2 2 18" xfId="47892" xr:uid="{00000000-0005-0000-0000-0000CF9D0000}"/>
    <cellStyle name="Normal 2 3 2 2 19" xfId="47893" xr:uid="{00000000-0005-0000-0000-0000D09D0000}"/>
    <cellStyle name="Normal 2 3 2 2 2" xfId="47894" xr:uid="{00000000-0005-0000-0000-0000D19D0000}"/>
    <cellStyle name="Normal 2 3 2 2 2 10" xfId="47895" xr:uid="{00000000-0005-0000-0000-0000D29D0000}"/>
    <cellStyle name="Normal 2 3 2 2 2 11" xfId="47896" xr:uid="{00000000-0005-0000-0000-0000D39D0000}"/>
    <cellStyle name="Normal 2 3 2 2 2 12" xfId="47897" xr:uid="{00000000-0005-0000-0000-0000D49D0000}"/>
    <cellStyle name="Normal 2 3 2 2 2 13" xfId="47898" xr:uid="{00000000-0005-0000-0000-0000D59D0000}"/>
    <cellStyle name="Normal 2 3 2 2 2 14" xfId="47899" xr:uid="{00000000-0005-0000-0000-0000D69D0000}"/>
    <cellStyle name="Normal 2 3 2 2 2 15" xfId="47900" xr:uid="{00000000-0005-0000-0000-0000D79D0000}"/>
    <cellStyle name="Normal 2 3 2 2 2 16" xfId="47901" xr:uid="{00000000-0005-0000-0000-0000D89D0000}"/>
    <cellStyle name="Normal 2 3 2 2 2 17" xfId="47902" xr:uid="{00000000-0005-0000-0000-0000D99D0000}"/>
    <cellStyle name="Normal 2 3 2 2 2 2" xfId="47903" xr:uid="{00000000-0005-0000-0000-0000DA9D0000}"/>
    <cellStyle name="Normal 2 3 2 2 2 2 10" xfId="47904" xr:uid="{00000000-0005-0000-0000-0000DB9D0000}"/>
    <cellStyle name="Normal 2 3 2 2 2 2 11" xfId="47905" xr:uid="{00000000-0005-0000-0000-0000DC9D0000}"/>
    <cellStyle name="Normal 2 3 2 2 2 2 12" xfId="47906" xr:uid="{00000000-0005-0000-0000-0000DD9D0000}"/>
    <cellStyle name="Normal 2 3 2 2 2 2 13" xfId="47907" xr:uid="{00000000-0005-0000-0000-0000DE9D0000}"/>
    <cellStyle name="Normal 2 3 2 2 2 2 14" xfId="47908" xr:uid="{00000000-0005-0000-0000-0000DF9D0000}"/>
    <cellStyle name="Normal 2 3 2 2 2 2 15" xfId="47909" xr:uid="{00000000-0005-0000-0000-0000E09D0000}"/>
    <cellStyle name="Normal 2 3 2 2 2 2 16" xfId="47910" xr:uid="{00000000-0005-0000-0000-0000E19D0000}"/>
    <cellStyle name="Normal 2 3 2 2 2 2 2" xfId="47911" xr:uid="{00000000-0005-0000-0000-0000E29D0000}"/>
    <cellStyle name="Normal 2 3 2 2 2 2 2 10" xfId="47912" xr:uid="{00000000-0005-0000-0000-0000E39D0000}"/>
    <cellStyle name="Normal 2 3 2 2 2 2 2 11" xfId="47913" xr:uid="{00000000-0005-0000-0000-0000E49D0000}"/>
    <cellStyle name="Normal 2 3 2 2 2 2 2 12" xfId="47914" xr:uid="{00000000-0005-0000-0000-0000E59D0000}"/>
    <cellStyle name="Normal 2 3 2 2 2 2 2 13" xfId="47915" xr:uid="{00000000-0005-0000-0000-0000E69D0000}"/>
    <cellStyle name="Normal 2 3 2 2 2 2 2 14" xfId="47916" xr:uid="{00000000-0005-0000-0000-0000E79D0000}"/>
    <cellStyle name="Normal 2 3 2 2 2 2 2 15" xfId="47917" xr:uid="{00000000-0005-0000-0000-0000E89D0000}"/>
    <cellStyle name="Normal 2 3 2 2 2 2 2 2" xfId="47918" xr:uid="{00000000-0005-0000-0000-0000E99D0000}"/>
    <cellStyle name="Normal 2 3 2 2 2 2 2 3" xfId="47919" xr:uid="{00000000-0005-0000-0000-0000EA9D0000}"/>
    <cellStyle name="Normal 2 3 2 2 2 2 2 4" xfId="47920" xr:uid="{00000000-0005-0000-0000-0000EB9D0000}"/>
    <cellStyle name="Normal 2 3 2 2 2 2 2 5" xfId="47921" xr:uid="{00000000-0005-0000-0000-0000EC9D0000}"/>
    <cellStyle name="Normal 2 3 2 2 2 2 2 6" xfId="47922" xr:uid="{00000000-0005-0000-0000-0000ED9D0000}"/>
    <cellStyle name="Normal 2 3 2 2 2 2 2 7" xfId="47923" xr:uid="{00000000-0005-0000-0000-0000EE9D0000}"/>
    <cellStyle name="Normal 2 3 2 2 2 2 2 8" xfId="47924" xr:uid="{00000000-0005-0000-0000-0000EF9D0000}"/>
    <cellStyle name="Normal 2 3 2 2 2 2 2 9" xfId="47925" xr:uid="{00000000-0005-0000-0000-0000F09D0000}"/>
    <cellStyle name="Normal 2 3 2 2 2 2 2_ASU - Data Input" xfId="47926" xr:uid="{00000000-0005-0000-0000-0000F19D0000}"/>
    <cellStyle name="Normal 2 3 2 2 2 2 3" xfId="47927" xr:uid="{00000000-0005-0000-0000-0000F29D0000}"/>
    <cellStyle name="Normal 2 3 2 2 2 2 4" xfId="47928" xr:uid="{00000000-0005-0000-0000-0000F39D0000}"/>
    <cellStyle name="Normal 2 3 2 2 2 2 5" xfId="47929" xr:uid="{00000000-0005-0000-0000-0000F49D0000}"/>
    <cellStyle name="Normal 2 3 2 2 2 2 6" xfId="47930" xr:uid="{00000000-0005-0000-0000-0000F59D0000}"/>
    <cellStyle name="Normal 2 3 2 2 2 2 7" xfId="47931" xr:uid="{00000000-0005-0000-0000-0000F69D0000}"/>
    <cellStyle name="Normal 2 3 2 2 2 2 8" xfId="47932" xr:uid="{00000000-0005-0000-0000-0000F79D0000}"/>
    <cellStyle name="Normal 2 3 2 2 2 2 9" xfId="47933" xr:uid="{00000000-0005-0000-0000-0000F89D0000}"/>
    <cellStyle name="Normal 2 3 2 2 2 2_ASU - Data Input" xfId="47934" xr:uid="{00000000-0005-0000-0000-0000F99D0000}"/>
    <cellStyle name="Normal 2 3 2 2 2 3" xfId="47935" xr:uid="{00000000-0005-0000-0000-0000FA9D0000}"/>
    <cellStyle name="Normal 2 3 2 2 2 3 10" xfId="47936" xr:uid="{00000000-0005-0000-0000-0000FB9D0000}"/>
    <cellStyle name="Normal 2 3 2 2 2 3 11" xfId="47937" xr:uid="{00000000-0005-0000-0000-0000FC9D0000}"/>
    <cellStyle name="Normal 2 3 2 2 2 3 12" xfId="47938" xr:uid="{00000000-0005-0000-0000-0000FD9D0000}"/>
    <cellStyle name="Normal 2 3 2 2 2 3 13" xfId="47939" xr:uid="{00000000-0005-0000-0000-0000FE9D0000}"/>
    <cellStyle name="Normal 2 3 2 2 2 3 14" xfId="47940" xr:uid="{00000000-0005-0000-0000-0000FF9D0000}"/>
    <cellStyle name="Normal 2 3 2 2 2 3 15" xfId="47941" xr:uid="{00000000-0005-0000-0000-0000009E0000}"/>
    <cellStyle name="Normal 2 3 2 2 2 3 2" xfId="47942" xr:uid="{00000000-0005-0000-0000-0000019E0000}"/>
    <cellStyle name="Normal 2 3 2 2 2 3 3" xfId="47943" xr:uid="{00000000-0005-0000-0000-0000029E0000}"/>
    <cellStyle name="Normal 2 3 2 2 2 3 4" xfId="47944" xr:uid="{00000000-0005-0000-0000-0000039E0000}"/>
    <cellStyle name="Normal 2 3 2 2 2 3 5" xfId="47945" xr:uid="{00000000-0005-0000-0000-0000049E0000}"/>
    <cellStyle name="Normal 2 3 2 2 2 3 6" xfId="47946" xr:uid="{00000000-0005-0000-0000-0000059E0000}"/>
    <cellStyle name="Normal 2 3 2 2 2 3 7" xfId="47947" xr:uid="{00000000-0005-0000-0000-0000069E0000}"/>
    <cellStyle name="Normal 2 3 2 2 2 3 8" xfId="47948" xr:uid="{00000000-0005-0000-0000-0000079E0000}"/>
    <cellStyle name="Normal 2 3 2 2 2 3 9" xfId="47949" xr:uid="{00000000-0005-0000-0000-0000089E0000}"/>
    <cellStyle name="Normal 2 3 2 2 2 3_ASU - Data Input" xfId="47950" xr:uid="{00000000-0005-0000-0000-0000099E0000}"/>
    <cellStyle name="Normal 2 3 2 2 2 4" xfId="47951" xr:uid="{00000000-0005-0000-0000-00000A9E0000}"/>
    <cellStyle name="Normal 2 3 2 2 2 5" xfId="47952" xr:uid="{00000000-0005-0000-0000-00000B9E0000}"/>
    <cellStyle name="Normal 2 3 2 2 2 6" xfId="47953" xr:uid="{00000000-0005-0000-0000-00000C9E0000}"/>
    <cellStyle name="Normal 2 3 2 2 2 7" xfId="47954" xr:uid="{00000000-0005-0000-0000-00000D9E0000}"/>
    <cellStyle name="Normal 2 3 2 2 2 8" xfId="47955" xr:uid="{00000000-0005-0000-0000-00000E9E0000}"/>
    <cellStyle name="Normal 2 3 2 2 2 9" xfId="47956" xr:uid="{00000000-0005-0000-0000-00000F9E0000}"/>
    <cellStyle name="Normal 2 3 2 2 2_ASU - Data Input" xfId="47957" xr:uid="{00000000-0005-0000-0000-0000109E0000}"/>
    <cellStyle name="Normal 2 3 2 2 20" xfId="47883" xr:uid="{00000000-0005-0000-0000-0000119E0000}"/>
    <cellStyle name="Normal 2 3 2 2 3" xfId="47958" xr:uid="{00000000-0005-0000-0000-0000129E0000}"/>
    <cellStyle name="Normal 2 3 2 2 3 10" xfId="47959" xr:uid="{00000000-0005-0000-0000-0000139E0000}"/>
    <cellStyle name="Normal 2 3 2 2 3 11" xfId="47960" xr:uid="{00000000-0005-0000-0000-0000149E0000}"/>
    <cellStyle name="Normal 2 3 2 2 3 12" xfId="47961" xr:uid="{00000000-0005-0000-0000-0000159E0000}"/>
    <cellStyle name="Normal 2 3 2 2 3 13" xfId="47962" xr:uid="{00000000-0005-0000-0000-0000169E0000}"/>
    <cellStyle name="Normal 2 3 2 2 3 14" xfId="47963" xr:uid="{00000000-0005-0000-0000-0000179E0000}"/>
    <cellStyle name="Normal 2 3 2 2 3 15" xfId="47964" xr:uid="{00000000-0005-0000-0000-0000189E0000}"/>
    <cellStyle name="Normal 2 3 2 2 3 16" xfId="47965" xr:uid="{00000000-0005-0000-0000-0000199E0000}"/>
    <cellStyle name="Normal 2 3 2 2 3 2" xfId="47966" xr:uid="{00000000-0005-0000-0000-00001A9E0000}"/>
    <cellStyle name="Normal 2 3 2 2 3 2 10" xfId="47967" xr:uid="{00000000-0005-0000-0000-00001B9E0000}"/>
    <cellStyle name="Normal 2 3 2 2 3 2 11" xfId="47968" xr:uid="{00000000-0005-0000-0000-00001C9E0000}"/>
    <cellStyle name="Normal 2 3 2 2 3 2 12" xfId="47969" xr:uid="{00000000-0005-0000-0000-00001D9E0000}"/>
    <cellStyle name="Normal 2 3 2 2 3 2 13" xfId="47970" xr:uid="{00000000-0005-0000-0000-00001E9E0000}"/>
    <cellStyle name="Normal 2 3 2 2 3 2 14" xfId="47971" xr:uid="{00000000-0005-0000-0000-00001F9E0000}"/>
    <cellStyle name="Normal 2 3 2 2 3 2 15" xfId="47972" xr:uid="{00000000-0005-0000-0000-0000209E0000}"/>
    <cellStyle name="Normal 2 3 2 2 3 2 2" xfId="47973" xr:uid="{00000000-0005-0000-0000-0000219E0000}"/>
    <cellStyle name="Normal 2 3 2 2 3 2 3" xfId="47974" xr:uid="{00000000-0005-0000-0000-0000229E0000}"/>
    <cellStyle name="Normal 2 3 2 2 3 2 4" xfId="47975" xr:uid="{00000000-0005-0000-0000-0000239E0000}"/>
    <cellStyle name="Normal 2 3 2 2 3 2 5" xfId="47976" xr:uid="{00000000-0005-0000-0000-0000249E0000}"/>
    <cellStyle name="Normal 2 3 2 2 3 2 6" xfId="47977" xr:uid="{00000000-0005-0000-0000-0000259E0000}"/>
    <cellStyle name="Normal 2 3 2 2 3 2 7" xfId="47978" xr:uid="{00000000-0005-0000-0000-0000269E0000}"/>
    <cellStyle name="Normal 2 3 2 2 3 2 8" xfId="47979" xr:uid="{00000000-0005-0000-0000-0000279E0000}"/>
    <cellStyle name="Normal 2 3 2 2 3 2 9" xfId="47980" xr:uid="{00000000-0005-0000-0000-0000289E0000}"/>
    <cellStyle name="Normal 2 3 2 2 3 2_ASU - Data Input" xfId="47981" xr:uid="{00000000-0005-0000-0000-0000299E0000}"/>
    <cellStyle name="Normal 2 3 2 2 3 3" xfId="47982" xr:uid="{00000000-0005-0000-0000-00002A9E0000}"/>
    <cellStyle name="Normal 2 3 2 2 3 4" xfId="47983" xr:uid="{00000000-0005-0000-0000-00002B9E0000}"/>
    <cellStyle name="Normal 2 3 2 2 3 5" xfId="47984" xr:uid="{00000000-0005-0000-0000-00002C9E0000}"/>
    <cellStyle name="Normal 2 3 2 2 3 6" xfId="47985" xr:uid="{00000000-0005-0000-0000-00002D9E0000}"/>
    <cellStyle name="Normal 2 3 2 2 3 7" xfId="47986" xr:uid="{00000000-0005-0000-0000-00002E9E0000}"/>
    <cellStyle name="Normal 2 3 2 2 3 8" xfId="47987" xr:uid="{00000000-0005-0000-0000-00002F9E0000}"/>
    <cellStyle name="Normal 2 3 2 2 3 9" xfId="47988" xr:uid="{00000000-0005-0000-0000-0000309E0000}"/>
    <cellStyle name="Normal 2 3 2 2 3_ASU - Data Input" xfId="47989" xr:uid="{00000000-0005-0000-0000-0000319E0000}"/>
    <cellStyle name="Normal 2 3 2 2 4" xfId="47990" xr:uid="{00000000-0005-0000-0000-0000329E0000}"/>
    <cellStyle name="Normal 2 3 2 2 4 10" xfId="47991" xr:uid="{00000000-0005-0000-0000-0000339E0000}"/>
    <cellStyle name="Normal 2 3 2 2 4 11" xfId="47992" xr:uid="{00000000-0005-0000-0000-0000349E0000}"/>
    <cellStyle name="Normal 2 3 2 2 4 12" xfId="47993" xr:uid="{00000000-0005-0000-0000-0000359E0000}"/>
    <cellStyle name="Normal 2 3 2 2 4 13" xfId="47994" xr:uid="{00000000-0005-0000-0000-0000369E0000}"/>
    <cellStyle name="Normal 2 3 2 2 4 14" xfId="47995" xr:uid="{00000000-0005-0000-0000-0000379E0000}"/>
    <cellStyle name="Normal 2 3 2 2 4 15" xfId="47996" xr:uid="{00000000-0005-0000-0000-0000389E0000}"/>
    <cellStyle name="Normal 2 3 2 2 4 2" xfId="47997" xr:uid="{00000000-0005-0000-0000-0000399E0000}"/>
    <cellStyle name="Normal 2 3 2 2 4 3" xfId="47998" xr:uid="{00000000-0005-0000-0000-00003A9E0000}"/>
    <cellStyle name="Normal 2 3 2 2 4 4" xfId="47999" xr:uid="{00000000-0005-0000-0000-00003B9E0000}"/>
    <cellStyle name="Normal 2 3 2 2 4 5" xfId="48000" xr:uid="{00000000-0005-0000-0000-00003C9E0000}"/>
    <cellStyle name="Normal 2 3 2 2 4 6" xfId="48001" xr:uid="{00000000-0005-0000-0000-00003D9E0000}"/>
    <cellStyle name="Normal 2 3 2 2 4 7" xfId="48002" xr:uid="{00000000-0005-0000-0000-00003E9E0000}"/>
    <cellStyle name="Normal 2 3 2 2 4 8" xfId="48003" xr:uid="{00000000-0005-0000-0000-00003F9E0000}"/>
    <cellStyle name="Normal 2 3 2 2 4 9" xfId="48004" xr:uid="{00000000-0005-0000-0000-0000409E0000}"/>
    <cellStyle name="Normal 2 3 2 2 4_ASU - Data Input" xfId="48005" xr:uid="{00000000-0005-0000-0000-0000419E0000}"/>
    <cellStyle name="Normal 2 3 2 2 5" xfId="48006" xr:uid="{00000000-0005-0000-0000-0000429E0000}"/>
    <cellStyle name="Normal 2 3 2 2 5 10" xfId="48007" xr:uid="{00000000-0005-0000-0000-0000439E0000}"/>
    <cellStyle name="Normal 2 3 2 2 5 11" xfId="48008" xr:uid="{00000000-0005-0000-0000-0000449E0000}"/>
    <cellStyle name="Normal 2 3 2 2 5 12" xfId="48009" xr:uid="{00000000-0005-0000-0000-0000459E0000}"/>
    <cellStyle name="Normal 2 3 2 2 5 13" xfId="48010" xr:uid="{00000000-0005-0000-0000-0000469E0000}"/>
    <cellStyle name="Normal 2 3 2 2 5 14" xfId="48011" xr:uid="{00000000-0005-0000-0000-0000479E0000}"/>
    <cellStyle name="Normal 2 3 2 2 5 15" xfId="48012" xr:uid="{00000000-0005-0000-0000-0000489E0000}"/>
    <cellStyle name="Normal 2 3 2 2 5 2" xfId="48013" xr:uid="{00000000-0005-0000-0000-0000499E0000}"/>
    <cellStyle name="Normal 2 3 2 2 5 3" xfId="48014" xr:uid="{00000000-0005-0000-0000-00004A9E0000}"/>
    <cellStyle name="Normal 2 3 2 2 5 4" xfId="48015" xr:uid="{00000000-0005-0000-0000-00004B9E0000}"/>
    <cellStyle name="Normal 2 3 2 2 5 5" xfId="48016" xr:uid="{00000000-0005-0000-0000-00004C9E0000}"/>
    <cellStyle name="Normal 2 3 2 2 5 6" xfId="48017" xr:uid="{00000000-0005-0000-0000-00004D9E0000}"/>
    <cellStyle name="Normal 2 3 2 2 5 7" xfId="48018" xr:uid="{00000000-0005-0000-0000-00004E9E0000}"/>
    <cellStyle name="Normal 2 3 2 2 5 8" xfId="48019" xr:uid="{00000000-0005-0000-0000-00004F9E0000}"/>
    <cellStyle name="Normal 2 3 2 2 5 9" xfId="48020" xr:uid="{00000000-0005-0000-0000-0000509E0000}"/>
    <cellStyle name="Normal 2 3 2 2 5_ASU - Data Input" xfId="48021" xr:uid="{00000000-0005-0000-0000-0000519E0000}"/>
    <cellStyle name="Normal 2 3 2 2 6" xfId="48022" xr:uid="{00000000-0005-0000-0000-0000529E0000}"/>
    <cellStyle name="Normal 2 3 2 2 7" xfId="48023" xr:uid="{00000000-0005-0000-0000-0000539E0000}"/>
    <cellStyle name="Normal 2 3 2 2 8" xfId="48024" xr:uid="{00000000-0005-0000-0000-0000549E0000}"/>
    <cellStyle name="Normal 2 3 2 2 9" xfId="48025" xr:uid="{00000000-0005-0000-0000-0000559E0000}"/>
    <cellStyle name="Normal 2 3 2 2_ASU - Data Input" xfId="48026" xr:uid="{00000000-0005-0000-0000-0000569E0000}"/>
    <cellStyle name="Normal 2 3 2 20" xfId="48027" xr:uid="{00000000-0005-0000-0000-0000579E0000}"/>
    <cellStyle name="Normal 2 3 2 21" xfId="48028" xr:uid="{00000000-0005-0000-0000-0000589E0000}"/>
    <cellStyle name="Normal 2 3 2 3" xfId="48029" xr:uid="{00000000-0005-0000-0000-0000599E0000}"/>
    <cellStyle name="Normal 2 3 2 3 10" xfId="48030" xr:uid="{00000000-0005-0000-0000-00005A9E0000}"/>
    <cellStyle name="Normal 2 3 2 3 11" xfId="48031" xr:uid="{00000000-0005-0000-0000-00005B9E0000}"/>
    <cellStyle name="Normal 2 3 2 3 12" xfId="48032" xr:uid="{00000000-0005-0000-0000-00005C9E0000}"/>
    <cellStyle name="Normal 2 3 2 3 13" xfId="48033" xr:uid="{00000000-0005-0000-0000-00005D9E0000}"/>
    <cellStyle name="Normal 2 3 2 3 14" xfId="48034" xr:uid="{00000000-0005-0000-0000-00005E9E0000}"/>
    <cellStyle name="Normal 2 3 2 3 15" xfId="48035" xr:uid="{00000000-0005-0000-0000-00005F9E0000}"/>
    <cellStyle name="Normal 2 3 2 3 16" xfId="48036" xr:uid="{00000000-0005-0000-0000-0000609E0000}"/>
    <cellStyle name="Normal 2 3 2 3 17" xfId="48037" xr:uid="{00000000-0005-0000-0000-0000619E0000}"/>
    <cellStyle name="Normal 2 3 2 3 2" xfId="48038" xr:uid="{00000000-0005-0000-0000-0000629E0000}"/>
    <cellStyle name="Normal 2 3 2 3 2 10" xfId="48039" xr:uid="{00000000-0005-0000-0000-0000639E0000}"/>
    <cellStyle name="Normal 2 3 2 3 2 11" xfId="48040" xr:uid="{00000000-0005-0000-0000-0000649E0000}"/>
    <cellStyle name="Normal 2 3 2 3 2 12" xfId="48041" xr:uid="{00000000-0005-0000-0000-0000659E0000}"/>
    <cellStyle name="Normal 2 3 2 3 2 13" xfId="48042" xr:uid="{00000000-0005-0000-0000-0000669E0000}"/>
    <cellStyle name="Normal 2 3 2 3 2 14" xfId="48043" xr:uid="{00000000-0005-0000-0000-0000679E0000}"/>
    <cellStyle name="Normal 2 3 2 3 2 15" xfId="48044" xr:uid="{00000000-0005-0000-0000-0000689E0000}"/>
    <cellStyle name="Normal 2 3 2 3 2 16" xfId="48045" xr:uid="{00000000-0005-0000-0000-0000699E0000}"/>
    <cellStyle name="Normal 2 3 2 3 2 2" xfId="48046" xr:uid="{00000000-0005-0000-0000-00006A9E0000}"/>
    <cellStyle name="Normal 2 3 2 3 2 2 10" xfId="48047" xr:uid="{00000000-0005-0000-0000-00006B9E0000}"/>
    <cellStyle name="Normal 2 3 2 3 2 2 11" xfId="48048" xr:uid="{00000000-0005-0000-0000-00006C9E0000}"/>
    <cellStyle name="Normal 2 3 2 3 2 2 12" xfId="48049" xr:uid="{00000000-0005-0000-0000-00006D9E0000}"/>
    <cellStyle name="Normal 2 3 2 3 2 2 13" xfId="48050" xr:uid="{00000000-0005-0000-0000-00006E9E0000}"/>
    <cellStyle name="Normal 2 3 2 3 2 2 14" xfId="48051" xr:uid="{00000000-0005-0000-0000-00006F9E0000}"/>
    <cellStyle name="Normal 2 3 2 3 2 2 15" xfId="48052" xr:uid="{00000000-0005-0000-0000-0000709E0000}"/>
    <cellStyle name="Normal 2 3 2 3 2 2 2" xfId="48053" xr:uid="{00000000-0005-0000-0000-0000719E0000}"/>
    <cellStyle name="Normal 2 3 2 3 2 2 3" xfId="48054" xr:uid="{00000000-0005-0000-0000-0000729E0000}"/>
    <cellStyle name="Normal 2 3 2 3 2 2 4" xfId="48055" xr:uid="{00000000-0005-0000-0000-0000739E0000}"/>
    <cellStyle name="Normal 2 3 2 3 2 2 5" xfId="48056" xr:uid="{00000000-0005-0000-0000-0000749E0000}"/>
    <cellStyle name="Normal 2 3 2 3 2 2 6" xfId="48057" xr:uid="{00000000-0005-0000-0000-0000759E0000}"/>
    <cellStyle name="Normal 2 3 2 3 2 2 7" xfId="48058" xr:uid="{00000000-0005-0000-0000-0000769E0000}"/>
    <cellStyle name="Normal 2 3 2 3 2 2 8" xfId="48059" xr:uid="{00000000-0005-0000-0000-0000779E0000}"/>
    <cellStyle name="Normal 2 3 2 3 2 2 9" xfId="48060" xr:uid="{00000000-0005-0000-0000-0000789E0000}"/>
    <cellStyle name="Normal 2 3 2 3 2 2_ASU - Data Input" xfId="48061" xr:uid="{00000000-0005-0000-0000-0000799E0000}"/>
    <cellStyle name="Normal 2 3 2 3 2 3" xfId="48062" xr:uid="{00000000-0005-0000-0000-00007A9E0000}"/>
    <cellStyle name="Normal 2 3 2 3 2 4" xfId="48063" xr:uid="{00000000-0005-0000-0000-00007B9E0000}"/>
    <cellStyle name="Normal 2 3 2 3 2 5" xfId="48064" xr:uid="{00000000-0005-0000-0000-00007C9E0000}"/>
    <cellStyle name="Normal 2 3 2 3 2 6" xfId="48065" xr:uid="{00000000-0005-0000-0000-00007D9E0000}"/>
    <cellStyle name="Normal 2 3 2 3 2 7" xfId="48066" xr:uid="{00000000-0005-0000-0000-00007E9E0000}"/>
    <cellStyle name="Normal 2 3 2 3 2 8" xfId="48067" xr:uid="{00000000-0005-0000-0000-00007F9E0000}"/>
    <cellStyle name="Normal 2 3 2 3 2 9" xfId="48068" xr:uid="{00000000-0005-0000-0000-0000809E0000}"/>
    <cellStyle name="Normal 2 3 2 3 2_ASU - Data Input" xfId="48069" xr:uid="{00000000-0005-0000-0000-0000819E0000}"/>
    <cellStyle name="Normal 2 3 2 3 3" xfId="48070" xr:uid="{00000000-0005-0000-0000-0000829E0000}"/>
    <cellStyle name="Normal 2 3 2 3 3 10" xfId="48071" xr:uid="{00000000-0005-0000-0000-0000839E0000}"/>
    <cellStyle name="Normal 2 3 2 3 3 11" xfId="48072" xr:uid="{00000000-0005-0000-0000-0000849E0000}"/>
    <cellStyle name="Normal 2 3 2 3 3 12" xfId="48073" xr:uid="{00000000-0005-0000-0000-0000859E0000}"/>
    <cellStyle name="Normal 2 3 2 3 3 13" xfId="48074" xr:uid="{00000000-0005-0000-0000-0000869E0000}"/>
    <cellStyle name="Normal 2 3 2 3 3 14" xfId="48075" xr:uid="{00000000-0005-0000-0000-0000879E0000}"/>
    <cellStyle name="Normal 2 3 2 3 3 15" xfId="48076" xr:uid="{00000000-0005-0000-0000-0000889E0000}"/>
    <cellStyle name="Normal 2 3 2 3 3 2" xfId="48077" xr:uid="{00000000-0005-0000-0000-0000899E0000}"/>
    <cellStyle name="Normal 2 3 2 3 3 3" xfId="48078" xr:uid="{00000000-0005-0000-0000-00008A9E0000}"/>
    <cellStyle name="Normal 2 3 2 3 3 4" xfId="48079" xr:uid="{00000000-0005-0000-0000-00008B9E0000}"/>
    <cellStyle name="Normal 2 3 2 3 3 5" xfId="48080" xr:uid="{00000000-0005-0000-0000-00008C9E0000}"/>
    <cellStyle name="Normal 2 3 2 3 3 6" xfId="48081" xr:uid="{00000000-0005-0000-0000-00008D9E0000}"/>
    <cellStyle name="Normal 2 3 2 3 3 7" xfId="48082" xr:uid="{00000000-0005-0000-0000-00008E9E0000}"/>
    <cellStyle name="Normal 2 3 2 3 3 8" xfId="48083" xr:uid="{00000000-0005-0000-0000-00008F9E0000}"/>
    <cellStyle name="Normal 2 3 2 3 3 9" xfId="48084" xr:uid="{00000000-0005-0000-0000-0000909E0000}"/>
    <cellStyle name="Normal 2 3 2 3 3_ASU - Data Input" xfId="48085" xr:uid="{00000000-0005-0000-0000-0000919E0000}"/>
    <cellStyle name="Normal 2 3 2 3 4" xfId="48086" xr:uid="{00000000-0005-0000-0000-0000929E0000}"/>
    <cellStyle name="Normal 2 3 2 3 5" xfId="48087" xr:uid="{00000000-0005-0000-0000-0000939E0000}"/>
    <cellStyle name="Normal 2 3 2 3 6" xfId="48088" xr:uid="{00000000-0005-0000-0000-0000949E0000}"/>
    <cellStyle name="Normal 2 3 2 3 7" xfId="48089" xr:uid="{00000000-0005-0000-0000-0000959E0000}"/>
    <cellStyle name="Normal 2 3 2 3 8" xfId="48090" xr:uid="{00000000-0005-0000-0000-0000969E0000}"/>
    <cellStyle name="Normal 2 3 2 3 9" xfId="48091" xr:uid="{00000000-0005-0000-0000-0000979E0000}"/>
    <cellStyle name="Normal 2 3 2 3_ASU - Data Input" xfId="48092" xr:uid="{00000000-0005-0000-0000-0000989E0000}"/>
    <cellStyle name="Normal 2 3 2 4" xfId="48093" xr:uid="{00000000-0005-0000-0000-0000999E0000}"/>
    <cellStyle name="Normal 2 3 2 4 10" xfId="48094" xr:uid="{00000000-0005-0000-0000-00009A9E0000}"/>
    <cellStyle name="Normal 2 3 2 4 11" xfId="48095" xr:uid="{00000000-0005-0000-0000-00009B9E0000}"/>
    <cellStyle name="Normal 2 3 2 4 12" xfId="48096" xr:uid="{00000000-0005-0000-0000-00009C9E0000}"/>
    <cellStyle name="Normal 2 3 2 4 13" xfId="48097" xr:uid="{00000000-0005-0000-0000-00009D9E0000}"/>
    <cellStyle name="Normal 2 3 2 4 14" xfId="48098" xr:uid="{00000000-0005-0000-0000-00009E9E0000}"/>
    <cellStyle name="Normal 2 3 2 4 15" xfId="48099" xr:uid="{00000000-0005-0000-0000-00009F9E0000}"/>
    <cellStyle name="Normal 2 3 2 4 16" xfId="48100" xr:uid="{00000000-0005-0000-0000-0000A09E0000}"/>
    <cellStyle name="Normal 2 3 2 4 2" xfId="48101" xr:uid="{00000000-0005-0000-0000-0000A19E0000}"/>
    <cellStyle name="Normal 2 3 2 4 2 10" xfId="48102" xr:uid="{00000000-0005-0000-0000-0000A29E0000}"/>
    <cellStyle name="Normal 2 3 2 4 2 11" xfId="48103" xr:uid="{00000000-0005-0000-0000-0000A39E0000}"/>
    <cellStyle name="Normal 2 3 2 4 2 12" xfId="48104" xr:uid="{00000000-0005-0000-0000-0000A49E0000}"/>
    <cellStyle name="Normal 2 3 2 4 2 13" xfId="48105" xr:uid="{00000000-0005-0000-0000-0000A59E0000}"/>
    <cellStyle name="Normal 2 3 2 4 2 14" xfId="48106" xr:uid="{00000000-0005-0000-0000-0000A69E0000}"/>
    <cellStyle name="Normal 2 3 2 4 2 15" xfId="48107" xr:uid="{00000000-0005-0000-0000-0000A79E0000}"/>
    <cellStyle name="Normal 2 3 2 4 2 2" xfId="48108" xr:uid="{00000000-0005-0000-0000-0000A89E0000}"/>
    <cellStyle name="Normal 2 3 2 4 2 3" xfId="48109" xr:uid="{00000000-0005-0000-0000-0000A99E0000}"/>
    <cellStyle name="Normal 2 3 2 4 2 4" xfId="48110" xr:uid="{00000000-0005-0000-0000-0000AA9E0000}"/>
    <cellStyle name="Normal 2 3 2 4 2 5" xfId="48111" xr:uid="{00000000-0005-0000-0000-0000AB9E0000}"/>
    <cellStyle name="Normal 2 3 2 4 2 6" xfId="48112" xr:uid="{00000000-0005-0000-0000-0000AC9E0000}"/>
    <cellStyle name="Normal 2 3 2 4 2 7" xfId="48113" xr:uid="{00000000-0005-0000-0000-0000AD9E0000}"/>
    <cellStyle name="Normal 2 3 2 4 2 8" xfId="48114" xr:uid="{00000000-0005-0000-0000-0000AE9E0000}"/>
    <cellStyle name="Normal 2 3 2 4 2 9" xfId="48115" xr:uid="{00000000-0005-0000-0000-0000AF9E0000}"/>
    <cellStyle name="Normal 2 3 2 4 2_ASU - Data Input" xfId="48116" xr:uid="{00000000-0005-0000-0000-0000B09E0000}"/>
    <cellStyle name="Normal 2 3 2 4 3" xfId="48117" xr:uid="{00000000-0005-0000-0000-0000B19E0000}"/>
    <cellStyle name="Normal 2 3 2 4 4" xfId="48118" xr:uid="{00000000-0005-0000-0000-0000B29E0000}"/>
    <cellStyle name="Normal 2 3 2 4 5" xfId="48119" xr:uid="{00000000-0005-0000-0000-0000B39E0000}"/>
    <cellStyle name="Normal 2 3 2 4 6" xfId="48120" xr:uid="{00000000-0005-0000-0000-0000B49E0000}"/>
    <cellStyle name="Normal 2 3 2 4 7" xfId="48121" xr:uid="{00000000-0005-0000-0000-0000B59E0000}"/>
    <cellStyle name="Normal 2 3 2 4 8" xfId="48122" xr:uid="{00000000-0005-0000-0000-0000B69E0000}"/>
    <cellStyle name="Normal 2 3 2 4 9" xfId="48123" xr:uid="{00000000-0005-0000-0000-0000B79E0000}"/>
    <cellStyle name="Normal 2 3 2 4_ASU - Data Input" xfId="48124" xr:uid="{00000000-0005-0000-0000-0000B89E0000}"/>
    <cellStyle name="Normal 2 3 2 5" xfId="48125" xr:uid="{00000000-0005-0000-0000-0000B99E0000}"/>
    <cellStyle name="Normal 2 3 2 5 10" xfId="48126" xr:uid="{00000000-0005-0000-0000-0000BA9E0000}"/>
    <cellStyle name="Normal 2 3 2 5 11" xfId="48127" xr:uid="{00000000-0005-0000-0000-0000BB9E0000}"/>
    <cellStyle name="Normal 2 3 2 5 12" xfId="48128" xr:uid="{00000000-0005-0000-0000-0000BC9E0000}"/>
    <cellStyle name="Normal 2 3 2 5 13" xfId="48129" xr:uid="{00000000-0005-0000-0000-0000BD9E0000}"/>
    <cellStyle name="Normal 2 3 2 5 14" xfId="48130" xr:uid="{00000000-0005-0000-0000-0000BE9E0000}"/>
    <cellStyle name="Normal 2 3 2 5 15" xfId="48131" xr:uid="{00000000-0005-0000-0000-0000BF9E0000}"/>
    <cellStyle name="Normal 2 3 2 5 2" xfId="48132" xr:uid="{00000000-0005-0000-0000-0000C09E0000}"/>
    <cellStyle name="Normal 2 3 2 5 3" xfId="48133" xr:uid="{00000000-0005-0000-0000-0000C19E0000}"/>
    <cellStyle name="Normal 2 3 2 5 4" xfId="48134" xr:uid="{00000000-0005-0000-0000-0000C29E0000}"/>
    <cellStyle name="Normal 2 3 2 5 5" xfId="48135" xr:uid="{00000000-0005-0000-0000-0000C39E0000}"/>
    <cellStyle name="Normal 2 3 2 5 6" xfId="48136" xr:uid="{00000000-0005-0000-0000-0000C49E0000}"/>
    <cellStyle name="Normal 2 3 2 5 7" xfId="48137" xr:uid="{00000000-0005-0000-0000-0000C59E0000}"/>
    <cellStyle name="Normal 2 3 2 5 8" xfId="48138" xr:uid="{00000000-0005-0000-0000-0000C69E0000}"/>
    <cellStyle name="Normal 2 3 2 5 9" xfId="48139" xr:uid="{00000000-0005-0000-0000-0000C79E0000}"/>
    <cellStyle name="Normal 2 3 2 5_ASU - Data Input" xfId="48140" xr:uid="{00000000-0005-0000-0000-0000C89E0000}"/>
    <cellStyle name="Normal 2 3 2 6" xfId="48141" xr:uid="{00000000-0005-0000-0000-0000C99E0000}"/>
    <cellStyle name="Normal 2 3 2 7" xfId="48142" xr:uid="{00000000-0005-0000-0000-0000CA9E0000}"/>
    <cellStyle name="Normal 2 3 2 8" xfId="48143" xr:uid="{00000000-0005-0000-0000-0000CB9E0000}"/>
    <cellStyle name="Normal 2 3 2 9" xfId="48144" xr:uid="{00000000-0005-0000-0000-0000CC9E0000}"/>
    <cellStyle name="Normal 2 3 2_ASU - Data Input" xfId="48145" xr:uid="{00000000-0005-0000-0000-0000CD9E0000}"/>
    <cellStyle name="Normal 2 3 20" xfId="48146" xr:uid="{00000000-0005-0000-0000-0000CE9E0000}"/>
    <cellStyle name="Normal 2 3 21" xfId="48147" xr:uid="{00000000-0005-0000-0000-0000CF9E0000}"/>
    <cellStyle name="Normal 2 3 3" xfId="14770" xr:uid="{00000000-0005-0000-0000-0000D09E0000}"/>
    <cellStyle name="Normal 2 3 3 10" xfId="48148" xr:uid="{00000000-0005-0000-0000-0000D19E0000}"/>
    <cellStyle name="Normal 2 3 3 11" xfId="48149" xr:uid="{00000000-0005-0000-0000-0000D29E0000}"/>
    <cellStyle name="Normal 2 3 3 12" xfId="48150" xr:uid="{00000000-0005-0000-0000-0000D39E0000}"/>
    <cellStyle name="Normal 2 3 3 13" xfId="48151" xr:uid="{00000000-0005-0000-0000-0000D49E0000}"/>
    <cellStyle name="Normal 2 3 3 14" xfId="48152" xr:uid="{00000000-0005-0000-0000-0000D59E0000}"/>
    <cellStyle name="Normal 2 3 3 15" xfId="48153" xr:uid="{00000000-0005-0000-0000-0000D69E0000}"/>
    <cellStyle name="Normal 2 3 3 16" xfId="48154" xr:uid="{00000000-0005-0000-0000-0000D79E0000}"/>
    <cellStyle name="Normal 2 3 3 17" xfId="48155" xr:uid="{00000000-0005-0000-0000-0000D89E0000}"/>
    <cellStyle name="Normal 2 3 3 18" xfId="48156" xr:uid="{00000000-0005-0000-0000-0000D99E0000}"/>
    <cellStyle name="Normal 2 3 3 19" xfId="48157" xr:uid="{00000000-0005-0000-0000-0000DA9E0000}"/>
    <cellStyle name="Normal 2 3 3 2" xfId="48158" xr:uid="{00000000-0005-0000-0000-0000DB9E0000}"/>
    <cellStyle name="Normal 2 3 3 2 10" xfId="48159" xr:uid="{00000000-0005-0000-0000-0000DC9E0000}"/>
    <cellStyle name="Normal 2 3 3 2 11" xfId="48160" xr:uid="{00000000-0005-0000-0000-0000DD9E0000}"/>
    <cellStyle name="Normal 2 3 3 2 12" xfId="48161" xr:uid="{00000000-0005-0000-0000-0000DE9E0000}"/>
    <cellStyle name="Normal 2 3 3 2 13" xfId="48162" xr:uid="{00000000-0005-0000-0000-0000DF9E0000}"/>
    <cellStyle name="Normal 2 3 3 2 14" xfId="48163" xr:uid="{00000000-0005-0000-0000-0000E09E0000}"/>
    <cellStyle name="Normal 2 3 3 2 15" xfId="48164" xr:uid="{00000000-0005-0000-0000-0000E19E0000}"/>
    <cellStyle name="Normal 2 3 3 2 16" xfId="48165" xr:uid="{00000000-0005-0000-0000-0000E29E0000}"/>
    <cellStyle name="Normal 2 3 3 2 17" xfId="48166" xr:uid="{00000000-0005-0000-0000-0000E39E0000}"/>
    <cellStyle name="Normal 2 3 3 2 2" xfId="48167" xr:uid="{00000000-0005-0000-0000-0000E49E0000}"/>
    <cellStyle name="Normal 2 3 3 2 2 10" xfId="48168" xr:uid="{00000000-0005-0000-0000-0000E59E0000}"/>
    <cellStyle name="Normal 2 3 3 2 2 11" xfId="48169" xr:uid="{00000000-0005-0000-0000-0000E69E0000}"/>
    <cellStyle name="Normal 2 3 3 2 2 12" xfId="48170" xr:uid="{00000000-0005-0000-0000-0000E79E0000}"/>
    <cellStyle name="Normal 2 3 3 2 2 13" xfId="48171" xr:uid="{00000000-0005-0000-0000-0000E89E0000}"/>
    <cellStyle name="Normal 2 3 3 2 2 14" xfId="48172" xr:uid="{00000000-0005-0000-0000-0000E99E0000}"/>
    <cellStyle name="Normal 2 3 3 2 2 15" xfId="48173" xr:uid="{00000000-0005-0000-0000-0000EA9E0000}"/>
    <cellStyle name="Normal 2 3 3 2 2 16" xfId="48174" xr:uid="{00000000-0005-0000-0000-0000EB9E0000}"/>
    <cellStyle name="Normal 2 3 3 2 2 2" xfId="48175" xr:uid="{00000000-0005-0000-0000-0000EC9E0000}"/>
    <cellStyle name="Normal 2 3 3 2 2 2 10" xfId="48176" xr:uid="{00000000-0005-0000-0000-0000ED9E0000}"/>
    <cellStyle name="Normal 2 3 3 2 2 2 11" xfId="48177" xr:uid="{00000000-0005-0000-0000-0000EE9E0000}"/>
    <cellStyle name="Normal 2 3 3 2 2 2 12" xfId="48178" xr:uid="{00000000-0005-0000-0000-0000EF9E0000}"/>
    <cellStyle name="Normal 2 3 3 2 2 2 13" xfId="48179" xr:uid="{00000000-0005-0000-0000-0000F09E0000}"/>
    <cellStyle name="Normal 2 3 3 2 2 2 14" xfId="48180" xr:uid="{00000000-0005-0000-0000-0000F19E0000}"/>
    <cellStyle name="Normal 2 3 3 2 2 2 15" xfId="48181" xr:uid="{00000000-0005-0000-0000-0000F29E0000}"/>
    <cellStyle name="Normal 2 3 3 2 2 2 2" xfId="48182" xr:uid="{00000000-0005-0000-0000-0000F39E0000}"/>
    <cellStyle name="Normal 2 3 3 2 2 2 3" xfId="48183" xr:uid="{00000000-0005-0000-0000-0000F49E0000}"/>
    <cellStyle name="Normal 2 3 3 2 2 2 4" xfId="48184" xr:uid="{00000000-0005-0000-0000-0000F59E0000}"/>
    <cellStyle name="Normal 2 3 3 2 2 2 5" xfId="48185" xr:uid="{00000000-0005-0000-0000-0000F69E0000}"/>
    <cellStyle name="Normal 2 3 3 2 2 2 6" xfId="48186" xr:uid="{00000000-0005-0000-0000-0000F79E0000}"/>
    <cellStyle name="Normal 2 3 3 2 2 2 7" xfId="48187" xr:uid="{00000000-0005-0000-0000-0000F89E0000}"/>
    <cellStyle name="Normal 2 3 3 2 2 2 8" xfId="48188" xr:uid="{00000000-0005-0000-0000-0000F99E0000}"/>
    <cellStyle name="Normal 2 3 3 2 2 2 9" xfId="48189" xr:uid="{00000000-0005-0000-0000-0000FA9E0000}"/>
    <cellStyle name="Normal 2 3 3 2 2 2_ASU - Data Input" xfId="48190" xr:uid="{00000000-0005-0000-0000-0000FB9E0000}"/>
    <cellStyle name="Normal 2 3 3 2 2 3" xfId="48191" xr:uid="{00000000-0005-0000-0000-0000FC9E0000}"/>
    <cellStyle name="Normal 2 3 3 2 2 4" xfId="48192" xr:uid="{00000000-0005-0000-0000-0000FD9E0000}"/>
    <cellStyle name="Normal 2 3 3 2 2 5" xfId="48193" xr:uid="{00000000-0005-0000-0000-0000FE9E0000}"/>
    <cellStyle name="Normal 2 3 3 2 2 6" xfId="48194" xr:uid="{00000000-0005-0000-0000-0000FF9E0000}"/>
    <cellStyle name="Normal 2 3 3 2 2 7" xfId="48195" xr:uid="{00000000-0005-0000-0000-0000009F0000}"/>
    <cellStyle name="Normal 2 3 3 2 2 8" xfId="48196" xr:uid="{00000000-0005-0000-0000-0000019F0000}"/>
    <cellStyle name="Normal 2 3 3 2 2 9" xfId="48197" xr:uid="{00000000-0005-0000-0000-0000029F0000}"/>
    <cellStyle name="Normal 2 3 3 2 2_ASU - Data Input" xfId="48198" xr:uid="{00000000-0005-0000-0000-0000039F0000}"/>
    <cellStyle name="Normal 2 3 3 2 3" xfId="48199" xr:uid="{00000000-0005-0000-0000-0000049F0000}"/>
    <cellStyle name="Normal 2 3 3 2 3 10" xfId="48200" xr:uid="{00000000-0005-0000-0000-0000059F0000}"/>
    <cellStyle name="Normal 2 3 3 2 3 11" xfId="48201" xr:uid="{00000000-0005-0000-0000-0000069F0000}"/>
    <cellStyle name="Normal 2 3 3 2 3 12" xfId="48202" xr:uid="{00000000-0005-0000-0000-0000079F0000}"/>
    <cellStyle name="Normal 2 3 3 2 3 13" xfId="48203" xr:uid="{00000000-0005-0000-0000-0000089F0000}"/>
    <cellStyle name="Normal 2 3 3 2 3 14" xfId="48204" xr:uid="{00000000-0005-0000-0000-0000099F0000}"/>
    <cellStyle name="Normal 2 3 3 2 3 15" xfId="48205" xr:uid="{00000000-0005-0000-0000-00000A9F0000}"/>
    <cellStyle name="Normal 2 3 3 2 3 2" xfId="48206" xr:uid="{00000000-0005-0000-0000-00000B9F0000}"/>
    <cellStyle name="Normal 2 3 3 2 3 3" xfId="48207" xr:uid="{00000000-0005-0000-0000-00000C9F0000}"/>
    <cellStyle name="Normal 2 3 3 2 3 4" xfId="48208" xr:uid="{00000000-0005-0000-0000-00000D9F0000}"/>
    <cellStyle name="Normal 2 3 3 2 3 5" xfId="48209" xr:uid="{00000000-0005-0000-0000-00000E9F0000}"/>
    <cellStyle name="Normal 2 3 3 2 3 6" xfId="48210" xr:uid="{00000000-0005-0000-0000-00000F9F0000}"/>
    <cellStyle name="Normal 2 3 3 2 3 7" xfId="48211" xr:uid="{00000000-0005-0000-0000-0000109F0000}"/>
    <cellStyle name="Normal 2 3 3 2 3 8" xfId="48212" xr:uid="{00000000-0005-0000-0000-0000119F0000}"/>
    <cellStyle name="Normal 2 3 3 2 3 9" xfId="48213" xr:uid="{00000000-0005-0000-0000-0000129F0000}"/>
    <cellStyle name="Normal 2 3 3 2 3_ASU - Data Input" xfId="48214" xr:uid="{00000000-0005-0000-0000-0000139F0000}"/>
    <cellStyle name="Normal 2 3 3 2 4" xfId="48215" xr:uid="{00000000-0005-0000-0000-0000149F0000}"/>
    <cellStyle name="Normal 2 3 3 2 5" xfId="48216" xr:uid="{00000000-0005-0000-0000-0000159F0000}"/>
    <cellStyle name="Normal 2 3 3 2 6" xfId="48217" xr:uid="{00000000-0005-0000-0000-0000169F0000}"/>
    <cellStyle name="Normal 2 3 3 2 7" xfId="48218" xr:uid="{00000000-0005-0000-0000-0000179F0000}"/>
    <cellStyle name="Normal 2 3 3 2 8" xfId="48219" xr:uid="{00000000-0005-0000-0000-0000189F0000}"/>
    <cellStyle name="Normal 2 3 3 2 9" xfId="48220" xr:uid="{00000000-0005-0000-0000-0000199F0000}"/>
    <cellStyle name="Normal 2 3 3 2_ASU - Data Input" xfId="48221" xr:uid="{00000000-0005-0000-0000-00001A9F0000}"/>
    <cellStyle name="Normal 2 3 3 20" xfId="48222" xr:uid="{00000000-0005-0000-0000-00001B9F0000}"/>
    <cellStyle name="Normal 2 3 3 3" xfId="48223" xr:uid="{00000000-0005-0000-0000-00001C9F0000}"/>
    <cellStyle name="Normal 2 3 3 3 10" xfId="48224" xr:uid="{00000000-0005-0000-0000-00001D9F0000}"/>
    <cellStyle name="Normal 2 3 3 3 11" xfId="48225" xr:uid="{00000000-0005-0000-0000-00001E9F0000}"/>
    <cellStyle name="Normal 2 3 3 3 12" xfId="48226" xr:uid="{00000000-0005-0000-0000-00001F9F0000}"/>
    <cellStyle name="Normal 2 3 3 3 13" xfId="48227" xr:uid="{00000000-0005-0000-0000-0000209F0000}"/>
    <cellStyle name="Normal 2 3 3 3 14" xfId="48228" xr:uid="{00000000-0005-0000-0000-0000219F0000}"/>
    <cellStyle name="Normal 2 3 3 3 15" xfId="48229" xr:uid="{00000000-0005-0000-0000-0000229F0000}"/>
    <cellStyle name="Normal 2 3 3 3 16" xfId="48230" xr:uid="{00000000-0005-0000-0000-0000239F0000}"/>
    <cellStyle name="Normal 2 3 3 3 2" xfId="48231" xr:uid="{00000000-0005-0000-0000-0000249F0000}"/>
    <cellStyle name="Normal 2 3 3 3 2 10" xfId="48232" xr:uid="{00000000-0005-0000-0000-0000259F0000}"/>
    <cellStyle name="Normal 2 3 3 3 2 11" xfId="48233" xr:uid="{00000000-0005-0000-0000-0000269F0000}"/>
    <cellStyle name="Normal 2 3 3 3 2 12" xfId="48234" xr:uid="{00000000-0005-0000-0000-0000279F0000}"/>
    <cellStyle name="Normal 2 3 3 3 2 13" xfId="48235" xr:uid="{00000000-0005-0000-0000-0000289F0000}"/>
    <cellStyle name="Normal 2 3 3 3 2 14" xfId="48236" xr:uid="{00000000-0005-0000-0000-0000299F0000}"/>
    <cellStyle name="Normal 2 3 3 3 2 15" xfId="48237" xr:uid="{00000000-0005-0000-0000-00002A9F0000}"/>
    <cellStyle name="Normal 2 3 3 3 2 2" xfId="48238" xr:uid="{00000000-0005-0000-0000-00002B9F0000}"/>
    <cellStyle name="Normal 2 3 3 3 2 3" xfId="48239" xr:uid="{00000000-0005-0000-0000-00002C9F0000}"/>
    <cellStyle name="Normal 2 3 3 3 2 4" xfId="48240" xr:uid="{00000000-0005-0000-0000-00002D9F0000}"/>
    <cellStyle name="Normal 2 3 3 3 2 5" xfId="48241" xr:uid="{00000000-0005-0000-0000-00002E9F0000}"/>
    <cellStyle name="Normal 2 3 3 3 2 6" xfId="48242" xr:uid="{00000000-0005-0000-0000-00002F9F0000}"/>
    <cellStyle name="Normal 2 3 3 3 2 7" xfId="48243" xr:uid="{00000000-0005-0000-0000-0000309F0000}"/>
    <cellStyle name="Normal 2 3 3 3 2 8" xfId="48244" xr:uid="{00000000-0005-0000-0000-0000319F0000}"/>
    <cellStyle name="Normal 2 3 3 3 2 9" xfId="48245" xr:uid="{00000000-0005-0000-0000-0000329F0000}"/>
    <cellStyle name="Normal 2 3 3 3 2_ASU - Data Input" xfId="48246" xr:uid="{00000000-0005-0000-0000-0000339F0000}"/>
    <cellStyle name="Normal 2 3 3 3 3" xfId="48247" xr:uid="{00000000-0005-0000-0000-0000349F0000}"/>
    <cellStyle name="Normal 2 3 3 3 4" xfId="48248" xr:uid="{00000000-0005-0000-0000-0000359F0000}"/>
    <cellStyle name="Normal 2 3 3 3 5" xfId="48249" xr:uid="{00000000-0005-0000-0000-0000369F0000}"/>
    <cellStyle name="Normal 2 3 3 3 6" xfId="48250" xr:uid="{00000000-0005-0000-0000-0000379F0000}"/>
    <cellStyle name="Normal 2 3 3 3 7" xfId="48251" xr:uid="{00000000-0005-0000-0000-0000389F0000}"/>
    <cellStyle name="Normal 2 3 3 3 8" xfId="48252" xr:uid="{00000000-0005-0000-0000-0000399F0000}"/>
    <cellStyle name="Normal 2 3 3 3 9" xfId="48253" xr:uid="{00000000-0005-0000-0000-00003A9F0000}"/>
    <cellStyle name="Normal 2 3 3 3_ASU - Data Input" xfId="48254" xr:uid="{00000000-0005-0000-0000-00003B9F0000}"/>
    <cellStyle name="Normal 2 3 3 4" xfId="48255" xr:uid="{00000000-0005-0000-0000-00003C9F0000}"/>
    <cellStyle name="Normal 2 3 3 4 10" xfId="48256" xr:uid="{00000000-0005-0000-0000-00003D9F0000}"/>
    <cellStyle name="Normal 2 3 3 4 11" xfId="48257" xr:uid="{00000000-0005-0000-0000-00003E9F0000}"/>
    <cellStyle name="Normal 2 3 3 4 12" xfId="48258" xr:uid="{00000000-0005-0000-0000-00003F9F0000}"/>
    <cellStyle name="Normal 2 3 3 4 13" xfId="48259" xr:uid="{00000000-0005-0000-0000-0000409F0000}"/>
    <cellStyle name="Normal 2 3 3 4 14" xfId="48260" xr:uid="{00000000-0005-0000-0000-0000419F0000}"/>
    <cellStyle name="Normal 2 3 3 4 15" xfId="48261" xr:uid="{00000000-0005-0000-0000-0000429F0000}"/>
    <cellStyle name="Normal 2 3 3 4 2" xfId="48262" xr:uid="{00000000-0005-0000-0000-0000439F0000}"/>
    <cellStyle name="Normal 2 3 3 4 3" xfId="48263" xr:uid="{00000000-0005-0000-0000-0000449F0000}"/>
    <cellStyle name="Normal 2 3 3 4 4" xfId="48264" xr:uid="{00000000-0005-0000-0000-0000459F0000}"/>
    <cellStyle name="Normal 2 3 3 4 5" xfId="48265" xr:uid="{00000000-0005-0000-0000-0000469F0000}"/>
    <cellStyle name="Normal 2 3 3 4 6" xfId="48266" xr:uid="{00000000-0005-0000-0000-0000479F0000}"/>
    <cellStyle name="Normal 2 3 3 4 7" xfId="48267" xr:uid="{00000000-0005-0000-0000-0000489F0000}"/>
    <cellStyle name="Normal 2 3 3 4 8" xfId="48268" xr:uid="{00000000-0005-0000-0000-0000499F0000}"/>
    <cellStyle name="Normal 2 3 3 4 9" xfId="48269" xr:uid="{00000000-0005-0000-0000-00004A9F0000}"/>
    <cellStyle name="Normal 2 3 3 4_ASU - Data Input" xfId="48270" xr:uid="{00000000-0005-0000-0000-00004B9F0000}"/>
    <cellStyle name="Normal 2 3 3 5" xfId="48271" xr:uid="{00000000-0005-0000-0000-00004C9F0000}"/>
    <cellStyle name="Normal 2 3 3 5 10" xfId="48272" xr:uid="{00000000-0005-0000-0000-00004D9F0000}"/>
    <cellStyle name="Normal 2 3 3 5 11" xfId="48273" xr:uid="{00000000-0005-0000-0000-00004E9F0000}"/>
    <cellStyle name="Normal 2 3 3 5 12" xfId="48274" xr:uid="{00000000-0005-0000-0000-00004F9F0000}"/>
    <cellStyle name="Normal 2 3 3 5 13" xfId="48275" xr:uid="{00000000-0005-0000-0000-0000509F0000}"/>
    <cellStyle name="Normal 2 3 3 5 14" xfId="48276" xr:uid="{00000000-0005-0000-0000-0000519F0000}"/>
    <cellStyle name="Normal 2 3 3 5 15" xfId="48277" xr:uid="{00000000-0005-0000-0000-0000529F0000}"/>
    <cellStyle name="Normal 2 3 3 5 2" xfId="48278" xr:uid="{00000000-0005-0000-0000-0000539F0000}"/>
    <cellStyle name="Normal 2 3 3 5 3" xfId="48279" xr:uid="{00000000-0005-0000-0000-0000549F0000}"/>
    <cellStyle name="Normal 2 3 3 5 4" xfId="48280" xr:uid="{00000000-0005-0000-0000-0000559F0000}"/>
    <cellStyle name="Normal 2 3 3 5 5" xfId="48281" xr:uid="{00000000-0005-0000-0000-0000569F0000}"/>
    <cellStyle name="Normal 2 3 3 5 6" xfId="48282" xr:uid="{00000000-0005-0000-0000-0000579F0000}"/>
    <cellStyle name="Normal 2 3 3 5 7" xfId="48283" xr:uid="{00000000-0005-0000-0000-0000589F0000}"/>
    <cellStyle name="Normal 2 3 3 5 8" xfId="48284" xr:uid="{00000000-0005-0000-0000-0000599F0000}"/>
    <cellStyle name="Normal 2 3 3 5 9" xfId="48285" xr:uid="{00000000-0005-0000-0000-00005A9F0000}"/>
    <cellStyle name="Normal 2 3 3 5_ASU - Data Input" xfId="48286" xr:uid="{00000000-0005-0000-0000-00005B9F0000}"/>
    <cellStyle name="Normal 2 3 3 6" xfId="48287" xr:uid="{00000000-0005-0000-0000-00005C9F0000}"/>
    <cellStyle name="Normal 2 3 3 7" xfId="48288" xr:uid="{00000000-0005-0000-0000-00005D9F0000}"/>
    <cellStyle name="Normal 2 3 3 8" xfId="48289" xr:uid="{00000000-0005-0000-0000-00005E9F0000}"/>
    <cellStyle name="Normal 2 3 3 9" xfId="48290" xr:uid="{00000000-0005-0000-0000-00005F9F0000}"/>
    <cellStyle name="Normal 2 3 3_ASU - Data Input" xfId="48291" xr:uid="{00000000-0005-0000-0000-0000609F0000}"/>
    <cellStyle name="Normal 2 3 4" xfId="14771" xr:uid="{00000000-0005-0000-0000-0000619F0000}"/>
    <cellStyle name="Normal 2 3 4 10" xfId="48293" xr:uid="{00000000-0005-0000-0000-0000629F0000}"/>
    <cellStyle name="Normal 2 3 4 11" xfId="48294" xr:uid="{00000000-0005-0000-0000-0000639F0000}"/>
    <cellStyle name="Normal 2 3 4 12" xfId="48295" xr:uid="{00000000-0005-0000-0000-0000649F0000}"/>
    <cellStyle name="Normal 2 3 4 13" xfId="48296" xr:uid="{00000000-0005-0000-0000-0000659F0000}"/>
    <cellStyle name="Normal 2 3 4 14" xfId="48297" xr:uid="{00000000-0005-0000-0000-0000669F0000}"/>
    <cellStyle name="Normal 2 3 4 15" xfId="48298" xr:uid="{00000000-0005-0000-0000-0000679F0000}"/>
    <cellStyle name="Normal 2 3 4 16" xfId="48299" xr:uid="{00000000-0005-0000-0000-0000689F0000}"/>
    <cellStyle name="Normal 2 3 4 17" xfId="48300" xr:uid="{00000000-0005-0000-0000-0000699F0000}"/>
    <cellStyle name="Normal 2 3 4 18" xfId="48292" xr:uid="{00000000-0005-0000-0000-00006A9F0000}"/>
    <cellStyle name="Normal 2 3 4 2" xfId="48301" xr:uid="{00000000-0005-0000-0000-00006B9F0000}"/>
    <cellStyle name="Normal 2 3 4 2 10" xfId="48302" xr:uid="{00000000-0005-0000-0000-00006C9F0000}"/>
    <cellStyle name="Normal 2 3 4 2 11" xfId="48303" xr:uid="{00000000-0005-0000-0000-00006D9F0000}"/>
    <cellStyle name="Normal 2 3 4 2 12" xfId="48304" xr:uid="{00000000-0005-0000-0000-00006E9F0000}"/>
    <cellStyle name="Normal 2 3 4 2 13" xfId="48305" xr:uid="{00000000-0005-0000-0000-00006F9F0000}"/>
    <cellStyle name="Normal 2 3 4 2 14" xfId="48306" xr:uid="{00000000-0005-0000-0000-0000709F0000}"/>
    <cellStyle name="Normal 2 3 4 2 15" xfId="48307" xr:uid="{00000000-0005-0000-0000-0000719F0000}"/>
    <cellStyle name="Normal 2 3 4 2 16" xfId="48308" xr:uid="{00000000-0005-0000-0000-0000729F0000}"/>
    <cellStyle name="Normal 2 3 4 2 2" xfId="48309" xr:uid="{00000000-0005-0000-0000-0000739F0000}"/>
    <cellStyle name="Normal 2 3 4 2 2 10" xfId="48310" xr:uid="{00000000-0005-0000-0000-0000749F0000}"/>
    <cellStyle name="Normal 2 3 4 2 2 11" xfId="48311" xr:uid="{00000000-0005-0000-0000-0000759F0000}"/>
    <cellStyle name="Normal 2 3 4 2 2 12" xfId="48312" xr:uid="{00000000-0005-0000-0000-0000769F0000}"/>
    <cellStyle name="Normal 2 3 4 2 2 13" xfId="48313" xr:uid="{00000000-0005-0000-0000-0000779F0000}"/>
    <cellStyle name="Normal 2 3 4 2 2 14" xfId="48314" xr:uid="{00000000-0005-0000-0000-0000789F0000}"/>
    <cellStyle name="Normal 2 3 4 2 2 15" xfId="48315" xr:uid="{00000000-0005-0000-0000-0000799F0000}"/>
    <cellStyle name="Normal 2 3 4 2 2 2" xfId="48316" xr:uid="{00000000-0005-0000-0000-00007A9F0000}"/>
    <cellStyle name="Normal 2 3 4 2 2 3" xfId="48317" xr:uid="{00000000-0005-0000-0000-00007B9F0000}"/>
    <cellStyle name="Normal 2 3 4 2 2 4" xfId="48318" xr:uid="{00000000-0005-0000-0000-00007C9F0000}"/>
    <cellStyle name="Normal 2 3 4 2 2 5" xfId="48319" xr:uid="{00000000-0005-0000-0000-00007D9F0000}"/>
    <cellStyle name="Normal 2 3 4 2 2 6" xfId="48320" xr:uid="{00000000-0005-0000-0000-00007E9F0000}"/>
    <cellStyle name="Normal 2 3 4 2 2 7" xfId="48321" xr:uid="{00000000-0005-0000-0000-00007F9F0000}"/>
    <cellStyle name="Normal 2 3 4 2 2 8" xfId="48322" xr:uid="{00000000-0005-0000-0000-0000809F0000}"/>
    <cellStyle name="Normal 2 3 4 2 2 9" xfId="48323" xr:uid="{00000000-0005-0000-0000-0000819F0000}"/>
    <cellStyle name="Normal 2 3 4 2 2_ASU - Data Input" xfId="48324" xr:uid="{00000000-0005-0000-0000-0000829F0000}"/>
    <cellStyle name="Normal 2 3 4 2 3" xfId="48325" xr:uid="{00000000-0005-0000-0000-0000839F0000}"/>
    <cellStyle name="Normal 2 3 4 2 4" xfId="48326" xr:uid="{00000000-0005-0000-0000-0000849F0000}"/>
    <cellStyle name="Normal 2 3 4 2 5" xfId="48327" xr:uid="{00000000-0005-0000-0000-0000859F0000}"/>
    <cellStyle name="Normal 2 3 4 2 6" xfId="48328" xr:uid="{00000000-0005-0000-0000-0000869F0000}"/>
    <cellStyle name="Normal 2 3 4 2 7" xfId="48329" xr:uid="{00000000-0005-0000-0000-0000879F0000}"/>
    <cellStyle name="Normal 2 3 4 2 8" xfId="48330" xr:uid="{00000000-0005-0000-0000-0000889F0000}"/>
    <cellStyle name="Normal 2 3 4 2 9" xfId="48331" xr:uid="{00000000-0005-0000-0000-0000899F0000}"/>
    <cellStyle name="Normal 2 3 4 2_ASU - Data Input" xfId="48332" xr:uid="{00000000-0005-0000-0000-00008A9F0000}"/>
    <cellStyle name="Normal 2 3 4 3" xfId="48333" xr:uid="{00000000-0005-0000-0000-00008B9F0000}"/>
    <cellStyle name="Normal 2 3 4 3 10" xfId="48334" xr:uid="{00000000-0005-0000-0000-00008C9F0000}"/>
    <cellStyle name="Normal 2 3 4 3 11" xfId="48335" xr:uid="{00000000-0005-0000-0000-00008D9F0000}"/>
    <cellStyle name="Normal 2 3 4 3 12" xfId="48336" xr:uid="{00000000-0005-0000-0000-00008E9F0000}"/>
    <cellStyle name="Normal 2 3 4 3 13" xfId="48337" xr:uid="{00000000-0005-0000-0000-00008F9F0000}"/>
    <cellStyle name="Normal 2 3 4 3 14" xfId="48338" xr:uid="{00000000-0005-0000-0000-0000909F0000}"/>
    <cellStyle name="Normal 2 3 4 3 15" xfId="48339" xr:uid="{00000000-0005-0000-0000-0000919F0000}"/>
    <cellStyle name="Normal 2 3 4 3 2" xfId="48340" xr:uid="{00000000-0005-0000-0000-0000929F0000}"/>
    <cellStyle name="Normal 2 3 4 3 3" xfId="48341" xr:uid="{00000000-0005-0000-0000-0000939F0000}"/>
    <cellStyle name="Normal 2 3 4 3 4" xfId="48342" xr:uid="{00000000-0005-0000-0000-0000949F0000}"/>
    <cellStyle name="Normal 2 3 4 3 5" xfId="48343" xr:uid="{00000000-0005-0000-0000-0000959F0000}"/>
    <cellStyle name="Normal 2 3 4 3 6" xfId="48344" xr:uid="{00000000-0005-0000-0000-0000969F0000}"/>
    <cellStyle name="Normal 2 3 4 3 7" xfId="48345" xr:uid="{00000000-0005-0000-0000-0000979F0000}"/>
    <cellStyle name="Normal 2 3 4 3 8" xfId="48346" xr:uid="{00000000-0005-0000-0000-0000989F0000}"/>
    <cellStyle name="Normal 2 3 4 3 9" xfId="48347" xr:uid="{00000000-0005-0000-0000-0000999F0000}"/>
    <cellStyle name="Normal 2 3 4 3_ASU - Data Input" xfId="48348" xr:uid="{00000000-0005-0000-0000-00009A9F0000}"/>
    <cellStyle name="Normal 2 3 4 4" xfId="48349" xr:uid="{00000000-0005-0000-0000-00009B9F0000}"/>
    <cellStyle name="Normal 2 3 4 5" xfId="48350" xr:uid="{00000000-0005-0000-0000-00009C9F0000}"/>
    <cellStyle name="Normal 2 3 4 6" xfId="48351" xr:uid="{00000000-0005-0000-0000-00009D9F0000}"/>
    <cellStyle name="Normal 2 3 4 7" xfId="48352" xr:uid="{00000000-0005-0000-0000-00009E9F0000}"/>
    <cellStyle name="Normal 2 3 4 8" xfId="48353" xr:uid="{00000000-0005-0000-0000-00009F9F0000}"/>
    <cellStyle name="Normal 2 3 4 9" xfId="48354" xr:uid="{00000000-0005-0000-0000-0000A09F0000}"/>
    <cellStyle name="Normal 2 3 4_ASU - Data Input" xfId="48355" xr:uid="{00000000-0005-0000-0000-0000A19F0000}"/>
    <cellStyle name="Normal 2 3 5" xfId="45784" xr:uid="{00000000-0005-0000-0000-0000A29F0000}"/>
    <cellStyle name="Normal 2 3 5 10" xfId="48357" xr:uid="{00000000-0005-0000-0000-0000A39F0000}"/>
    <cellStyle name="Normal 2 3 5 11" xfId="48358" xr:uid="{00000000-0005-0000-0000-0000A49F0000}"/>
    <cellStyle name="Normal 2 3 5 12" xfId="48359" xr:uid="{00000000-0005-0000-0000-0000A59F0000}"/>
    <cellStyle name="Normal 2 3 5 13" xfId="48360" xr:uid="{00000000-0005-0000-0000-0000A69F0000}"/>
    <cellStyle name="Normal 2 3 5 14" xfId="48361" xr:uid="{00000000-0005-0000-0000-0000A79F0000}"/>
    <cellStyle name="Normal 2 3 5 15" xfId="48362" xr:uid="{00000000-0005-0000-0000-0000A89F0000}"/>
    <cellStyle name="Normal 2 3 5 16" xfId="48363" xr:uid="{00000000-0005-0000-0000-0000A99F0000}"/>
    <cellStyle name="Normal 2 3 5 17" xfId="48356" xr:uid="{00000000-0005-0000-0000-0000AA9F0000}"/>
    <cellStyle name="Normal 2 3 5 2" xfId="48364" xr:uid="{00000000-0005-0000-0000-0000AB9F0000}"/>
    <cellStyle name="Normal 2 3 5 2 10" xfId="48365" xr:uid="{00000000-0005-0000-0000-0000AC9F0000}"/>
    <cellStyle name="Normal 2 3 5 2 11" xfId="48366" xr:uid="{00000000-0005-0000-0000-0000AD9F0000}"/>
    <cellStyle name="Normal 2 3 5 2 12" xfId="48367" xr:uid="{00000000-0005-0000-0000-0000AE9F0000}"/>
    <cellStyle name="Normal 2 3 5 2 13" xfId="48368" xr:uid="{00000000-0005-0000-0000-0000AF9F0000}"/>
    <cellStyle name="Normal 2 3 5 2 14" xfId="48369" xr:uid="{00000000-0005-0000-0000-0000B09F0000}"/>
    <cellStyle name="Normal 2 3 5 2 15" xfId="48370" xr:uid="{00000000-0005-0000-0000-0000B19F0000}"/>
    <cellStyle name="Normal 2 3 5 2 2" xfId="48371" xr:uid="{00000000-0005-0000-0000-0000B29F0000}"/>
    <cellStyle name="Normal 2 3 5 2 3" xfId="48372" xr:uid="{00000000-0005-0000-0000-0000B39F0000}"/>
    <cellStyle name="Normal 2 3 5 2 4" xfId="48373" xr:uid="{00000000-0005-0000-0000-0000B49F0000}"/>
    <cellStyle name="Normal 2 3 5 2 5" xfId="48374" xr:uid="{00000000-0005-0000-0000-0000B59F0000}"/>
    <cellStyle name="Normal 2 3 5 2 6" xfId="48375" xr:uid="{00000000-0005-0000-0000-0000B69F0000}"/>
    <cellStyle name="Normal 2 3 5 2 7" xfId="48376" xr:uid="{00000000-0005-0000-0000-0000B79F0000}"/>
    <cellStyle name="Normal 2 3 5 2 8" xfId="48377" xr:uid="{00000000-0005-0000-0000-0000B89F0000}"/>
    <cellStyle name="Normal 2 3 5 2 9" xfId="48378" xr:uid="{00000000-0005-0000-0000-0000B99F0000}"/>
    <cellStyle name="Normal 2 3 5 2_ASU - Data Input" xfId="48379" xr:uid="{00000000-0005-0000-0000-0000BA9F0000}"/>
    <cellStyle name="Normal 2 3 5 3" xfId="48380" xr:uid="{00000000-0005-0000-0000-0000BB9F0000}"/>
    <cellStyle name="Normal 2 3 5 4" xfId="48381" xr:uid="{00000000-0005-0000-0000-0000BC9F0000}"/>
    <cellStyle name="Normal 2 3 5 5" xfId="48382" xr:uid="{00000000-0005-0000-0000-0000BD9F0000}"/>
    <cellStyle name="Normal 2 3 5 6" xfId="48383" xr:uid="{00000000-0005-0000-0000-0000BE9F0000}"/>
    <cellStyle name="Normal 2 3 5 7" xfId="48384" xr:uid="{00000000-0005-0000-0000-0000BF9F0000}"/>
    <cellStyle name="Normal 2 3 5 8" xfId="48385" xr:uid="{00000000-0005-0000-0000-0000C09F0000}"/>
    <cellStyle name="Normal 2 3 5 9" xfId="48386" xr:uid="{00000000-0005-0000-0000-0000C19F0000}"/>
    <cellStyle name="Normal 2 3 5_ASU - Data Input" xfId="48387" xr:uid="{00000000-0005-0000-0000-0000C29F0000}"/>
    <cellStyle name="Normal 2 3 6" xfId="48388" xr:uid="{00000000-0005-0000-0000-0000C39F0000}"/>
    <cellStyle name="Normal 2 3 6 10" xfId="48389" xr:uid="{00000000-0005-0000-0000-0000C49F0000}"/>
    <cellStyle name="Normal 2 3 6 11" xfId="48390" xr:uid="{00000000-0005-0000-0000-0000C59F0000}"/>
    <cellStyle name="Normal 2 3 6 12" xfId="48391" xr:uid="{00000000-0005-0000-0000-0000C69F0000}"/>
    <cellStyle name="Normal 2 3 6 13" xfId="48392" xr:uid="{00000000-0005-0000-0000-0000C79F0000}"/>
    <cellStyle name="Normal 2 3 6 14" xfId="48393" xr:uid="{00000000-0005-0000-0000-0000C89F0000}"/>
    <cellStyle name="Normal 2 3 6 15" xfId="48394" xr:uid="{00000000-0005-0000-0000-0000C99F0000}"/>
    <cellStyle name="Normal 2 3 6 2" xfId="48395" xr:uid="{00000000-0005-0000-0000-0000CA9F0000}"/>
    <cellStyle name="Normal 2 3 6 3" xfId="48396" xr:uid="{00000000-0005-0000-0000-0000CB9F0000}"/>
    <cellStyle name="Normal 2 3 6 4" xfId="48397" xr:uid="{00000000-0005-0000-0000-0000CC9F0000}"/>
    <cellStyle name="Normal 2 3 6 5" xfId="48398" xr:uid="{00000000-0005-0000-0000-0000CD9F0000}"/>
    <cellStyle name="Normal 2 3 6 6" xfId="48399" xr:uid="{00000000-0005-0000-0000-0000CE9F0000}"/>
    <cellStyle name="Normal 2 3 6 7" xfId="48400" xr:uid="{00000000-0005-0000-0000-0000CF9F0000}"/>
    <cellStyle name="Normal 2 3 6 8" xfId="48401" xr:uid="{00000000-0005-0000-0000-0000D09F0000}"/>
    <cellStyle name="Normal 2 3 6 9" xfId="48402" xr:uid="{00000000-0005-0000-0000-0000D19F0000}"/>
    <cellStyle name="Normal 2 3 6_ASU - Data Input" xfId="48403" xr:uid="{00000000-0005-0000-0000-0000D29F0000}"/>
    <cellStyle name="Normal 2 3 7" xfId="48404" xr:uid="{00000000-0005-0000-0000-0000D39F0000}"/>
    <cellStyle name="Normal 2 3 8" xfId="48405" xr:uid="{00000000-0005-0000-0000-0000D49F0000}"/>
    <cellStyle name="Normal 2 3 9" xfId="48406" xr:uid="{00000000-0005-0000-0000-0000D59F0000}"/>
    <cellStyle name="Normal 2 3_411200-10 -20" xfId="42100" xr:uid="{00000000-0005-0000-0000-0000D69F0000}"/>
    <cellStyle name="Normal 2 4" xfId="7136" xr:uid="{00000000-0005-0000-0000-0000D79F0000}"/>
    <cellStyle name="Normal 2 4 10" xfId="48407" xr:uid="{00000000-0005-0000-0000-0000D89F0000}"/>
    <cellStyle name="Normal 2 4 11" xfId="48408" xr:uid="{00000000-0005-0000-0000-0000D99F0000}"/>
    <cellStyle name="Normal 2 4 12" xfId="48409" xr:uid="{00000000-0005-0000-0000-0000DA9F0000}"/>
    <cellStyle name="Normal 2 4 13" xfId="48410" xr:uid="{00000000-0005-0000-0000-0000DB9F0000}"/>
    <cellStyle name="Normal 2 4 14" xfId="48411" xr:uid="{00000000-0005-0000-0000-0000DC9F0000}"/>
    <cellStyle name="Normal 2 4 15" xfId="48412" xr:uid="{00000000-0005-0000-0000-0000DD9F0000}"/>
    <cellStyle name="Normal 2 4 16" xfId="48413" xr:uid="{00000000-0005-0000-0000-0000DE9F0000}"/>
    <cellStyle name="Normal 2 4 17" xfId="48414" xr:uid="{00000000-0005-0000-0000-0000DF9F0000}"/>
    <cellStyle name="Normal 2 4 18" xfId="48415" xr:uid="{00000000-0005-0000-0000-0000E09F0000}"/>
    <cellStyle name="Normal 2 4 19" xfId="48416" xr:uid="{00000000-0005-0000-0000-0000E19F0000}"/>
    <cellStyle name="Normal 2 4 2" xfId="7137" xr:uid="{00000000-0005-0000-0000-0000E29F0000}"/>
    <cellStyle name="Normal 2 4 2 10" xfId="48417" xr:uid="{00000000-0005-0000-0000-0000E39F0000}"/>
    <cellStyle name="Normal 2 4 2 11" xfId="48418" xr:uid="{00000000-0005-0000-0000-0000E49F0000}"/>
    <cellStyle name="Normal 2 4 2 12" xfId="48419" xr:uid="{00000000-0005-0000-0000-0000E59F0000}"/>
    <cellStyle name="Normal 2 4 2 13" xfId="48420" xr:uid="{00000000-0005-0000-0000-0000E69F0000}"/>
    <cellStyle name="Normal 2 4 2 14" xfId="48421" xr:uid="{00000000-0005-0000-0000-0000E79F0000}"/>
    <cellStyle name="Normal 2 4 2 15" xfId="48422" xr:uid="{00000000-0005-0000-0000-0000E89F0000}"/>
    <cellStyle name="Normal 2 4 2 16" xfId="48423" xr:uid="{00000000-0005-0000-0000-0000E99F0000}"/>
    <cellStyle name="Normal 2 4 2 17" xfId="48424" xr:uid="{00000000-0005-0000-0000-0000EA9F0000}"/>
    <cellStyle name="Normal 2 4 2 18" xfId="48425" xr:uid="{00000000-0005-0000-0000-0000EB9F0000}"/>
    <cellStyle name="Normal 2 4 2 19" xfId="48426" xr:uid="{00000000-0005-0000-0000-0000EC9F0000}"/>
    <cellStyle name="Normal 2 4 2 2" xfId="48427" xr:uid="{00000000-0005-0000-0000-0000ED9F0000}"/>
    <cellStyle name="Normal 2 4 2 2 10" xfId="48428" xr:uid="{00000000-0005-0000-0000-0000EE9F0000}"/>
    <cellStyle name="Normal 2 4 2 2 11" xfId="48429" xr:uid="{00000000-0005-0000-0000-0000EF9F0000}"/>
    <cellStyle name="Normal 2 4 2 2 12" xfId="48430" xr:uid="{00000000-0005-0000-0000-0000F09F0000}"/>
    <cellStyle name="Normal 2 4 2 2 13" xfId="48431" xr:uid="{00000000-0005-0000-0000-0000F19F0000}"/>
    <cellStyle name="Normal 2 4 2 2 14" xfId="48432" xr:uid="{00000000-0005-0000-0000-0000F29F0000}"/>
    <cellStyle name="Normal 2 4 2 2 15" xfId="48433" xr:uid="{00000000-0005-0000-0000-0000F39F0000}"/>
    <cellStyle name="Normal 2 4 2 2 16" xfId="48434" xr:uid="{00000000-0005-0000-0000-0000F49F0000}"/>
    <cellStyle name="Normal 2 4 2 2 17" xfId="48435" xr:uid="{00000000-0005-0000-0000-0000F59F0000}"/>
    <cellStyle name="Normal 2 4 2 2 2" xfId="48436" xr:uid="{00000000-0005-0000-0000-0000F69F0000}"/>
    <cellStyle name="Normal 2 4 2 2 2 10" xfId="48437" xr:uid="{00000000-0005-0000-0000-0000F79F0000}"/>
    <cellStyle name="Normal 2 4 2 2 2 11" xfId="48438" xr:uid="{00000000-0005-0000-0000-0000F89F0000}"/>
    <cellStyle name="Normal 2 4 2 2 2 12" xfId="48439" xr:uid="{00000000-0005-0000-0000-0000F99F0000}"/>
    <cellStyle name="Normal 2 4 2 2 2 13" xfId="48440" xr:uid="{00000000-0005-0000-0000-0000FA9F0000}"/>
    <cellStyle name="Normal 2 4 2 2 2 14" xfId="48441" xr:uid="{00000000-0005-0000-0000-0000FB9F0000}"/>
    <cellStyle name="Normal 2 4 2 2 2 15" xfId="48442" xr:uid="{00000000-0005-0000-0000-0000FC9F0000}"/>
    <cellStyle name="Normal 2 4 2 2 2 16" xfId="48443" xr:uid="{00000000-0005-0000-0000-0000FD9F0000}"/>
    <cellStyle name="Normal 2 4 2 2 2 2" xfId="48444" xr:uid="{00000000-0005-0000-0000-0000FE9F0000}"/>
    <cellStyle name="Normal 2 4 2 2 2 2 10" xfId="48445" xr:uid="{00000000-0005-0000-0000-0000FF9F0000}"/>
    <cellStyle name="Normal 2 4 2 2 2 2 11" xfId="48446" xr:uid="{00000000-0005-0000-0000-000000A00000}"/>
    <cellStyle name="Normal 2 4 2 2 2 2 12" xfId="48447" xr:uid="{00000000-0005-0000-0000-000001A00000}"/>
    <cellStyle name="Normal 2 4 2 2 2 2 13" xfId="48448" xr:uid="{00000000-0005-0000-0000-000002A00000}"/>
    <cellStyle name="Normal 2 4 2 2 2 2 14" xfId="48449" xr:uid="{00000000-0005-0000-0000-000003A00000}"/>
    <cellStyle name="Normal 2 4 2 2 2 2 15" xfId="48450" xr:uid="{00000000-0005-0000-0000-000004A00000}"/>
    <cellStyle name="Normal 2 4 2 2 2 2 2" xfId="48451" xr:uid="{00000000-0005-0000-0000-000005A00000}"/>
    <cellStyle name="Normal 2 4 2 2 2 2 3" xfId="48452" xr:uid="{00000000-0005-0000-0000-000006A00000}"/>
    <cellStyle name="Normal 2 4 2 2 2 2 4" xfId="48453" xr:uid="{00000000-0005-0000-0000-000007A00000}"/>
    <cellStyle name="Normal 2 4 2 2 2 2 5" xfId="48454" xr:uid="{00000000-0005-0000-0000-000008A00000}"/>
    <cellStyle name="Normal 2 4 2 2 2 2 6" xfId="48455" xr:uid="{00000000-0005-0000-0000-000009A00000}"/>
    <cellStyle name="Normal 2 4 2 2 2 2 7" xfId="48456" xr:uid="{00000000-0005-0000-0000-00000AA00000}"/>
    <cellStyle name="Normal 2 4 2 2 2 2 8" xfId="48457" xr:uid="{00000000-0005-0000-0000-00000BA00000}"/>
    <cellStyle name="Normal 2 4 2 2 2 2 9" xfId="48458" xr:uid="{00000000-0005-0000-0000-00000CA00000}"/>
    <cellStyle name="Normal 2 4 2 2 2 2_ASU - Data Input" xfId="48459" xr:uid="{00000000-0005-0000-0000-00000DA00000}"/>
    <cellStyle name="Normal 2 4 2 2 2 3" xfId="48460" xr:uid="{00000000-0005-0000-0000-00000EA00000}"/>
    <cellStyle name="Normal 2 4 2 2 2 4" xfId="48461" xr:uid="{00000000-0005-0000-0000-00000FA00000}"/>
    <cellStyle name="Normal 2 4 2 2 2 5" xfId="48462" xr:uid="{00000000-0005-0000-0000-000010A00000}"/>
    <cellStyle name="Normal 2 4 2 2 2 6" xfId="48463" xr:uid="{00000000-0005-0000-0000-000011A00000}"/>
    <cellStyle name="Normal 2 4 2 2 2 7" xfId="48464" xr:uid="{00000000-0005-0000-0000-000012A00000}"/>
    <cellStyle name="Normal 2 4 2 2 2 8" xfId="48465" xr:uid="{00000000-0005-0000-0000-000013A00000}"/>
    <cellStyle name="Normal 2 4 2 2 2 9" xfId="48466" xr:uid="{00000000-0005-0000-0000-000014A00000}"/>
    <cellStyle name="Normal 2 4 2 2 2_ASU - Data Input" xfId="48467" xr:uid="{00000000-0005-0000-0000-000015A00000}"/>
    <cellStyle name="Normal 2 4 2 2 3" xfId="48468" xr:uid="{00000000-0005-0000-0000-000016A00000}"/>
    <cellStyle name="Normal 2 4 2 2 3 10" xfId="48469" xr:uid="{00000000-0005-0000-0000-000017A00000}"/>
    <cellStyle name="Normal 2 4 2 2 3 11" xfId="48470" xr:uid="{00000000-0005-0000-0000-000018A00000}"/>
    <cellStyle name="Normal 2 4 2 2 3 12" xfId="48471" xr:uid="{00000000-0005-0000-0000-000019A00000}"/>
    <cellStyle name="Normal 2 4 2 2 3 13" xfId="48472" xr:uid="{00000000-0005-0000-0000-00001AA00000}"/>
    <cellStyle name="Normal 2 4 2 2 3 14" xfId="48473" xr:uid="{00000000-0005-0000-0000-00001BA00000}"/>
    <cellStyle name="Normal 2 4 2 2 3 15" xfId="48474" xr:uid="{00000000-0005-0000-0000-00001CA00000}"/>
    <cellStyle name="Normal 2 4 2 2 3 2" xfId="48475" xr:uid="{00000000-0005-0000-0000-00001DA00000}"/>
    <cellStyle name="Normal 2 4 2 2 3 3" xfId="48476" xr:uid="{00000000-0005-0000-0000-00001EA00000}"/>
    <cellStyle name="Normal 2 4 2 2 3 4" xfId="48477" xr:uid="{00000000-0005-0000-0000-00001FA00000}"/>
    <cellStyle name="Normal 2 4 2 2 3 5" xfId="48478" xr:uid="{00000000-0005-0000-0000-000020A00000}"/>
    <cellStyle name="Normal 2 4 2 2 3 6" xfId="48479" xr:uid="{00000000-0005-0000-0000-000021A00000}"/>
    <cellStyle name="Normal 2 4 2 2 3 7" xfId="48480" xr:uid="{00000000-0005-0000-0000-000022A00000}"/>
    <cellStyle name="Normal 2 4 2 2 3 8" xfId="48481" xr:uid="{00000000-0005-0000-0000-000023A00000}"/>
    <cellStyle name="Normal 2 4 2 2 3 9" xfId="48482" xr:uid="{00000000-0005-0000-0000-000024A00000}"/>
    <cellStyle name="Normal 2 4 2 2 3_ASU - Data Input" xfId="48483" xr:uid="{00000000-0005-0000-0000-000025A00000}"/>
    <cellStyle name="Normal 2 4 2 2 4" xfId="48484" xr:uid="{00000000-0005-0000-0000-000026A00000}"/>
    <cellStyle name="Normal 2 4 2 2 5" xfId="48485" xr:uid="{00000000-0005-0000-0000-000027A00000}"/>
    <cellStyle name="Normal 2 4 2 2 6" xfId="48486" xr:uid="{00000000-0005-0000-0000-000028A00000}"/>
    <cellStyle name="Normal 2 4 2 2 7" xfId="48487" xr:uid="{00000000-0005-0000-0000-000029A00000}"/>
    <cellStyle name="Normal 2 4 2 2 8" xfId="48488" xr:uid="{00000000-0005-0000-0000-00002AA00000}"/>
    <cellStyle name="Normal 2 4 2 2 9" xfId="48489" xr:uid="{00000000-0005-0000-0000-00002BA00000}"/>
    <cellStyle name="Normal 2 4 2 2_ASU - Data Input" xfId="48490" xr:uid="{00000000-0005-0000-0000-00002CA00000}"/>
    <cellStyle name="Normal 2 4 2 20" xfId="48491" xr:uid="{00000000-0005-0000-0000-00002DA00000}"/>
    <cellStyle name="Normal 2 4 2 3" xfId="48492" xr:uid="{00000000-0005-0000-0000-00002EA00000}"/>
    <cellStyle name="Normal 2 4 2 3 10" xfId="48493" xr:uid="{00000000-0005-0000-0000-00002FA00000}"/>
    <cellStyle name="Normal 2 4 2 3 11" xfId="48494" xr:uid="{00000000-0005-0000-0000-000030A00000}"/>
    <cellStyle name="Normal 2 4 2 3 12" xfId="48495" xr:uid="{00000000-0005-0000-0000-000031A00000}"/>
    <cellStyle name="Normal 2 4 2 3 13" xfId="48496" xr:uid="{00000000-0005-0000-0000-000032A00000}"/>
    <cellStyle name="Normal 2 4 2 3 14" xfId="48497" xr:uid="{00000000-0005-0000-0000-000033A00000}"/>
    <cellStyle name="Normal 2 4 2 3 15" xfId="48498" xr:uid="{00000000-0005-0000-0000-000034A00000}"/>
    <cellStyle name="Normal 2 4 2 3 16" xfId="48499" xr:uid="{00000000-0005-0000-0000-000035A00000}"/>
    <cellStyle name="Normal 2 4 2 3 2" xfId="48500" xr:uid="{00000000-0005-0000-0000-000036A00000}"/>
    <cellStyle name="Normal 2 4 2 3 2 10" xfId="48501" xr:uid="{00000000-0005-0000-0000-000037A00000}"/>
    <cellStyle name="Normal 2 4 2 3 2 11" xfId="48502" xr:uid="{00000000-0005-0000-0000-000038A00000}"/>
    <cellStyle name="Normal 2 4 2 3 2 12" xfId="48503" xr:uid="{00000000-0005-0000-0000-000039A00000}"/>
    <cellStyle name="Normal 2 4 2 3 2 13" xfId="48504" xr:uid="{00000000-0005-0000-0000-00003AA00000}"/>
    <cellStyle name="Normal 2 4 2 3 2 14" xfId="48505" xr:uid="{00000000-0005-0000-0000-00003BA00000}"/>
    <cellStyle name="Normal 2 4 2 3 2 15" xfId="48506" xr:uid="{00000000-0005-0000-0000-00003CA00000}"/>
    <cellStyle name="Normal 2 4 2 3 2 2" xfId="48507" xr:uid="{00000000-0005-0000-0000-00003DA00000}"/>
    <cellStyle name="Normal 2 4 2 3 2 3" xfId="48508" xr:uid="{00000000-0005-0000-0000-00003EA00000}"/>
    <cellStyle name="Normal 2 4 2 3 2 4" xfId="48509" xr:uid="{00000000-0005-0000-0000-00003FA00000}"/>
    <cellStyle name="Normal 2 4 2 3 2 5" xfId="48510" xr:uid="{00000000-0005-0000-0000-000040A00000}"/>
    <cellStyle name="Normal 2 4 2 3 2 6" xfId="48511" xr:uid="{00000000-0005-0000-0000-000041A00000}"/>
    <cellStyle name="Normal 2 4 2 3 2 7" xfId="48512" xr:uid="{00000000-0005-0000-0000-000042A00000}"/>
    <cellStyle name="Normal 2 4 2 3 2 8" xfId="48513" xr:uid="{00000000-0005-0000-0000-000043A00000}"/>
    <cellStyle name="Normal 2 4 2 3 2 9" xfId="48514" xr:uid="{00000000-0005-0000-0000-000044A00000}"/>
    <cellStyle name="Normal 2 4 2 3 2_ASU - Data Input" xfId="48515" xr:uid="{00000000-0005-0000-0000-000045A00000}"/>
    <cellStyle name="Normal 2 4 2 3 3" xfId="48516" xr:uid="{00000000-0005-0000-0000-000046A00000}"/>
    <cellStyle name="Normal 2 4 2 3 4" xfId="48517" xr:uid="{00000000-0005-0000-0000-000047A00000}"/>
    <cellStyle name="Normal 2 4 2 3 5" xfId="48518" xr:uid="{00000000-0005-0000-0000-000048A00000}"/>
    <cellStyle name="Normal 2 4 2 3 6" xfId="48519" xr:uid="{00000000-0005-0000-0000-000049A00000}"/>
    <cellStyle name="Normal 2 4 2 3 7" xfId="48520" xr:uid="{00000000-0005-0000-0000-00004AA00000}"/>
    <cellStyle name="Normal 2 4 2 3 8" xfId="48521" xr:uid="{00000000-0005-0000-0000-00004BA00000}"/>
    <cellStyle name="Normal 2 4 2 3 9" xfId="48522" xr:uid="{00000000-0005-0000-0000-00004CA00000}"/>
    <cellStyle name="Normal 2 4 2 3_ASU - Data Input" xfId="48523" xr:uid="{00000000-0005-0000-0000-00004DA00000}"/>
    <cellStyle name="Normal 2 4 2 4" xfId="48524" xr:uid="{00000000-0005-0000-0000-00004EA00000}"/>
    <cellStyle name="Normal 2 4 2 4 10" xfId="48525" xr:uid="{00000000-0005-0000-0000-00004FA00000}"/>
    <cellStyle name="Normal 2 4 2 4 11" xfId="48526" xr:uid="{00000000-0005-0000-0000-000050A00000}"/>
    <cellStyle name="Normal 2 4 2 4 12" xfId="48527" xr:uid="{00000000-0005-0000-0000-000051A00000}"/>
    <cellStyle name="Normal 2 4 2 4 13" xfId="48528" xr:uid="{00000000-0005-0000-0000-000052A00000}"/>
    <cellStyle name="Normal 2 4 2 4 14" xfId="48529" xr:uid="{00000000-0005-0000-0000-000053A00000}"/>
    <cellStyle name="Normal 2 4 2 4 15" xfId="48530" xr:uid="{00000000-0005-0000-0000-000054A00000}"/>
    <cellStyle name="Normal 2 4 2 4 2" xfId="48531" xr:uid="{00000000-0005-0000-0000-000055A00000}"/>
    <cellStyle name="Normal 2 4 2 4 3" xfId="48532" xr:uid="{00000000-0005-0000-0000-000056A00000}"/>
    <cellStyle name="Normal 2 4 2 4 4" xfId="48533" xr:uid="{00000000-0005-0000-0000-000057A00000}"/>
    <cellStyle name="Normal 2 4 2 4 5" xfId="48534" xr:uid="{00000000-0005-0000-0000-000058A00000}"/>
    <cellStyle name="Normal 2 4 2 4 6" xfId="48535" xr:uid="{00000000-0005-0000-0000-000059A00000}"/>
    <cellStyle name="Normal 2 4 2 4 7" xfId="48536" xr:uid="{00000000-0005-0000-0000-00005AA00000}"/>
    <cellStyle name="Normal 2 4 2 4 8" xfId="48537" xr:uid="{00000000-0005-0000-0000-00005BA00000}"/>
    <cellStyle name="Normal 2 4 2 4 9" xfId="48538" xr:uid="{00000000-0005-0000-0000-00005CA00000}"/>
    <cellStyle name="Normal 2 4 2 4_ASU - Data Input" xfId="48539" xr:uid="{00000000-0005-0000-0000-00005DA00000}"/>
    <cellStyle name="Normal 2 4 2 5" xfId="48540" xr:uid="{00000000-0005-0000-0000-00005EA00000}"/>
    <cellStyle name="Normal 2 4 2 5 10" xfId="48541" xr:uid="{00000000-0005-0000-0000-00005FA00000}"/>
    <cellStyle name="Normal 2 4 2 5 11" xfId="48542" xr:uid="{00000000-0005-0000-0000-000060A00000}"/>
    <cellStyle name="Normal 2 4 2 5 12" xfId="48543" xr:uid="{00000000-0005-0000-0000-000061A00000}"/>
    <cellStyle name="Normal 2 4 2 5 13" xfId="48544" xr:uid="{00000000-0005-0000-0000-000062A00000}"/>
    <cellStyle name="Normal 2 4 2 5 14" xfId="48545" xr:uid="{00000000-0005-0000-0000-000063A00000}"/>
    <cellStyle name="Normal 2 4 2 5 15" xfId="48546" xr:uid="{00000000-0005-0000-0000-000064A00000}"/>
    <cellStyle name="Normal 2 4 2 5 2" xfId="48547" xr:uid="{00000000-0005-0000-0000-000065A00000}"/>
    <cellStyle name="Normal 2 4 2 5 3" xfId="48548" xr:uid="{00000000-0005-0000-0000-000066A00000}"/>
    <cellStyle name="Normal 2 4 2 5 4" xfId="48549" xr:uid="{00000000-0005-0000-0000-000067A00000}"/>
    <cellStyle name="Normal 2 4 2 5 5" xfId="48550" xr:uid="{00000000-0005-0000-0000-000068A00000}"/>
    <cellStyle name="Normal 2 4 2 5 6" xfId="48551" xr:uid="{00000000-0005-0000-0000-000069A00000}"/>
    <cellStyle name="Normal 2 4 2 5 7" xfId="48552" xr:uid="{00000000-0005-0000-0000-00006AA00000}"/>
    <cellStyle name="Normal 2 4 2 5 8" xfId="48553" xr:uid="{00000000-0005-0000-0000-00006BA00000}"/>
    <cellStyle name="Normal 2 4 2 5 9" xfId="48554" xr:uid="{00000000-0005-0000-0000-00006CA00000}"/>
    <cellStyle name="Normal 2 4 2 5_ASU - Data Input" xfId="48555" xr:uid="{00000000-0005-0000-0000-00006DA00000}"/>
    <cellStyle name="Normal 2 4 2 6" xfId="48556" xr:uid="{00000000-0005-0000-0000-00006EA00000}"/>
    <cellStyle name="Normal 2 4 2 7" xfId="48557" xr:uid="{00000000-0005-0000-0000-00006FA00000}"/>
    <cellStyle name="Normal 2 4 2 8" xfId="48558" xr:uid="{00000000-0005-0000-0000-000070A00000}"/>
    <cellStyle name="Normal 2 4 2 9" xfId="48559" xr:uid="{00000000-0005-0000-0000-000071A00000}"/>
    <cellStyle name="Normal 2 4 2_ASU - Data Input" xfId="48560" xr:uid="{00000000-0005-0000-0000-000072A00000}"/>
    <cellStyle name="Normal 2 4 20" xfId="48561" xr:uid="{00000000-0005-0000-0000-000073A00000}"/>
    <cellStyle name="Normal 2 4 3" xfId="7138" xr:uid="{00000000-0005-0000-0000-000074A00000}"/>
    <cellStyle name="Normal 2 4 3 10" xfId="48562" xr:uid="{00000000-0005-0000-0000-000075A00000}"/>
    <cellStyle name="Normal 2 4 3 11" xfId="48563" xr:uid="{00000000-0005-0000-0000-000076A00000}"/>
    <cellStyle name="Normal 2 4 3 12" xfId="48564" xr:uid="{00000000-0005-0000-0000-000077A00000}"/>
    <cellStyle name="Normal 2 4 3 13" xfId="48565" xr:uid="{00000000-0005-0000-0000-000078A00000}"/>
    <cellStyle name="Normal 2 4 3 14" xfId="48566" xr:uid="{00000000-0005-0000-0000-000079A00000}"/>
    <cellStyle name="Normal 2 4 3 15" xfId="48567" xr:uid="{00000000-0005-0000-0000-00007AA00000}"/>
    <cellStyle name="Normal 2 4 3 16" xfId="48568" xr:uid="{00000000-0005-0000-0000-00007BA00000}"/>
    <cellStyle name="Normal 2 4 3 17" xfId="48569" xr:uid="{00000000-0005-0000-0000-00007CA00000}"/>
    <cellStyle name="Normal 2 4 3 2" xfId="48570" xr:uid="{00000000-0005-0000-0000-00007DA00000}"/>
    <cellStyle name="Normal 2 4 3 2 10" xfId="48571" xr:uid="{00000000-0005-0000-0000-00007EA00000}"/>
    <cellStyle name="Normal 2 4 3 2 11" xfId="48572" xr:uid="{00000000-0005-0000-0000-00007FA00000}"/>
    <cellStyle name="Normal 2 4 3 2 12" xfId="48573" xr:uid="{00000000-0005-0000-0000-000080A00000}"/>
    <cellStyle name="Normal 2 4 3 2 13" xfId="48574" xr:uid="{00000000-0005-0000-0000-000081A00000}"/>
    <cellStyle name="Normal 2 4 3 2 14" xfId="48575" xr:uid="{00000000-0005-0000-0000-000082A00000}"/>
    <cellStyle name="Normal 2 4 3 2 15" xfId="48576" xr:uid="{00000000-0005-0000-0000-000083A00000}"/>
    <cellStyle name="Normal 2 4 3 2 16" xfId="48577" xr:uid="{00000000-0005-0000-0000-000084A00000}"/>
    <cellStyle name="Normal 2 4 3 2 2" xfId="48578" xr:uid="{00000000-0005-0000-0000-000085A00000}"/>
    <cellStyle name="Normal 2 4 3 2 2 10" xfId="48579" xr:uid="{00000000-0005-0000-0000-000086A00000}"/>
    <cellStyle name="Normal 2 4 3 2 2 11" xfId="48580" xr:uid="{00000000-0005-0000-0000-000087A00000}"/>
    <cellStyle name="Normal 2 4 3 2 2 12" xfId="48581" xr:uid="{00000000-0005-0000-0000-000088A00000}"/>
    <cellStyle name="Normal 2 4 3 2 2 13" xfId="48582" xr:uid="{00000000-0005-0000-0000-000089A00000}"/>
    <cellStyle name="Normal 2 4 3 2 2 14" xfId="48583" xr:uid="{00000000-0005-0000-0000-00008AA00000}"/>
    <cellStyle name="Normal 2 4 3 2 2 15" xfId="48584" xr:uid="{00000000-0005-0000-0000-00008BA00000}"/>
    <cellStyle name="Normal 2 4 3 2 2 2" xfId="48585" xr:uid="{00000000-0005-0000-0000-00008CA00000}"/>
    <cellStyle name="Normal 2 4 3 2 2 3" xfId="48586" xr:uid="{00000000-0005-0000-0000-00008DA00000}"/>
    <cellStyle name="Normal 2 4 3 2 2 4" xfId="48587" xr:uid="{00000000-0005-0000-0000-00008EA00000}"/>
    <cellStyle name="Normal 2 4 3 2 2 5" xfId="48588" xr:uid="{00000000-0005-0000-0000-00008FA00000}"/>
    <cellStyle name="Normal 2 4 3 2 2 6" xfId="48589" xr:uid="{00000000-0005-0000-0000-000090A00000}"/>
    <cellStyle name="Normal 2 4 3 2 2 7" xfId="48590" xr:uid="{00000000-0005-0000-0000-000091A00000}"/>
    <cellStyle name="Normal 2 4 3 2 2 8" xfId="48591" xr:uid="{00000000-0005-0000-0000-000092A00000}"/>
    <cellStyle name="Normal 2 4 3 2 2 9" xfId="48592" xr:uid="{00000000-0005-0000-0000-000093A00000}"/>
    <cellStyle name="Normal 2 4 3 2 2_ASU - Data Input" xfId="48593" xr:uid="{00000000-0005-0000-0000-000094A00000}"/>
    <cellStyle name="Normal 2 4 3 2 3" xfId="48594" xr:uid="{00000000-0005-0000-0000-000095A00000}"/>
    <cellStyle name="Normal 2 4 3 2 4" xfId="48595" xr:uid="{00000000-0005-0000-0000-000096A00000}"/>
    <cellStyle name="Normal 2 4 3 2 5" xfId="48596" xr:uid="{00000000-0005-0000-0000-000097A00000}"/>
    <cellStyle name="Normal 2 4 3 2 6" xfId="48597" xr:uid="{00000000-0005-0000-0000-000098A00000}"/>
    <cellStyle name="Normal 2 4 3 2 7" xfId="48598" xr:uid="{00000000-0005-0000-0000-000099A00000}"/>
    <cellStyle name="Normal 2 4 3 2 8" xfId="48599" xr:uid="{00000000-0005-0000-0000-00009AA00000}"/>
    <cellStyle name="Normal 2 4 3 2 9" xfId="48600" xr:uid="{00000000-0005-0000-0000-00009BA00000}"/>
    <cellStyle name="Normal 2 4 3 2_ASU - Data Input" xfId="48601" xr:uid="{00000000-0005-0000-0000-00009CA00000}"/>
    <cellStyle name="Normal 2 4 3 3" xfId="48602" xr:uid="{00000000-0005-0000-0000-00009DA00000}"/>
    <cellStyle name="Normal 2 4 3 3 10" xfId="48603" xr:uid="{00000000-0005-0000-0000-00009EA00000}"/>
    <cellStyle name="Normal 2 4 3 3 11" xfId="48604" xr:uid="{00000000-0005-0000-0000-00009FA00000}"/>
    <cellStyle name="Normal 2 4 3 3 12" xfId="48605" xr:uid="{00000000-0005-0000-0000-0000A0A00000}"/>
    <cellStyle name="Normal 2 4 3 3 13" xfId="48606" xr:uid="{00000000-0005-0000-0000-0000A1A00000}"/>
    <cellStyle name="Normal 2 4 3 3 14" xfId="48607" xr:uid="{00000000-0005-0000-0000-0000A2A00000}"/>
    <cellStyle name="Normal 2 4 3 3 15" xfId="48608" xr:uid="{00000000-0005-0000-0000-0000A3A00000}"/>
    <cellStyle name="Normal 2 4 3 3 2" xfId="48609" xr:uid="{00000000-0005-0000-0000-0000A4A00000}"/>
    <cellStyle name="Normal 2 4 3 3 3" xfId="48610" xr:uid="{00000000-0005-0000-0000-0000A5A00000}"/>
    <cellStyle name="Normal 2 4 3 3 4" xfId="48611" xr:uid="{00000000-0005-0000-0000-0000A6A00000}"/>
    <cellStyle name="Normal 2 4 3 3 5" xfId="48612" xr:uid="{00000000-0005-0000-0000-0000A7A00000}"/>
    <cellStyle name="Normal 2 4 3 3 6" xfId="48613" xr:uid="{00000000-0005-0000-0000-0000A8A00000}"/>
    <cellStyle name="Normal 2 4 3 3 7" xfId="48614" xr:uid="{00000000-0005-0000-0000-0000A9A00000}"/>
    <cellStyle name="Normal 2 4 3 3 8" xfId="48615" xr:uid="{00000000-0005-0000-0000-0000AAA00000}"/>
    <cellStyle name="Normal 2 4 3 3 9" xfId="48616" xr:uid="{00000000-0005-0000-0000-0000ABA00000}"/>
    <cellStyle name="Normal 2 4 3 3_ASU - Data Input" xfId="48617" xr:uid="{00000000-0005-0000-0000-0000ACA00000}"/>
    <cellStyle name="Normal 2 4 3 4" xfId="48618" xr:uid="{00000000-0005-0000-0000-0000ADA00000}"/>
    <cellStyle name="Normal 2 4 3 5" xfId="48619" xr:uid="{00000000-0005-0000-0000-0000AEA00000}"/>
    <cellStyle name="Normal 2 4 3 6" xfId="48620" xr:uid="{00000000-0005-0000-0000-0000AFA00000}"/>
    <cellStyle name="Normal 2 4 3 7" xfId="48621" xr:uid="{00000000-0005-0000-0000-0000B0A00000}"/>
    <cellStyle name="Normal 2 4 3 8" xfId="48622" xr:uid="{00000000-0005-0000-0000-0000B1A00000}"/>
    <cellStyle name="Normal 2 4 3 9" xfId="48623" xr:uid="{00000000-0005-0000-0000-0000B2A00000}"/>
    <cellStyle name="Normal 2 4 3_ASU - Data Input" xfId="48624" xr:uid="{00000000-0005-0000-0000-0000B3A00000}"/>
    <cellStyle name="Normal 2 4 4" xfId="42101" xr:uid="{00000000-0005-0000-0000-0000B4A00000}"/>
    <cellStyle name="Normal 2 4 4 10" xfId="48625" xr:uid="{00000000-0005-0000-0000-0000B5A00000}"/>
    <cellStyle name="Normal 2 4 4 11" xfId="48626" xr:uid="{00000000-0005-0000-0000-0000B6A00000}"/>
    <cellStyle name="Normal 2 4 4 12" xfId="48627" xr:uid="{00000000-0005-0000-0000-0000B7A00000}"/>
    <cellStyle name="Normal 2 4 4 13" xfId="48628" xr:uid="{00000000-0005-0000-0000-0000B8A00000}"/>
    <cellStyle name="Normal 2 4 4 14" xfId="48629" xr:uid="{00000000-0005-0000-0000-0000B9A00000}"/>
    <cellStyle name="Normal 2 4 4 15" xfId="48630" xr:uid="{00000000-0005-0000-0000-0000BAA00000}"/>
    <cellStyle name="Normal 2 4 4 16" xfId="48631" xr:uid="{00000000-0005-0000-0000-0000BBA00000}"/>
    <cellStyle name="Normal 2 4 4 17" xfId="45918" xr:uid="{00000000-0005-0000-0000-0000BCA00000}"/>
    <cellStyle name="Normal 2 4 4 2" xfId="48632" xr:uid="{00000000-0005-0000-0000-0000BDA00000}"/>
    <cellStyle name="Normal 2 4 4 2 10" xfId="48633" xr:uid="{00000000-0005-0000-0000-0000BEA00000}"/>
    <cellStyle name="Normal 2 4 4 2 11" xfId="48634" xr:uid="{00000000-0005-0000-0000-0000BFA00000}"/>
    <cellStyle name="Normal 2 4 4 2 12" xfId="48635" xr:uid="{00000000-0005-0000-0000-0000C0A00000}"/>
    <cellStyle name="Normal 2 4 4 2 13" xfId="48636" xr:uid="{00000000-0005-0000-0000-0000C1A00000}"/>
    <cellStyle name="Normal 2 4 4 2 14" xfId="48637" xr:uid="{00000000-0005-0000-0000-0000C2A00000}"/>
    <cellStyle name="Normal 2 4 4 2 15" xfId="48638" xr:uid="{00000000-0005-0000-0000-0000C3A00000}"/>
    <cellStyle name="Normal 2 4 4 2 2" xfId="48639" xr:uid="{00000000-0005-0000-0000-0000C4A00000}"/>
    <cellStyle name="Normal 2 4 4 2 3" xfId="48640" xr:uid="{00000000-0005-0000-0000-0000C5A00000}"/>
    <cellStyle name="Normal 2 4 4 2 4" xfId="48641" xr:uid="{00000000-0005-0000-0000-0000C6A00000}"/>
    <cellStyle name="Normal 2 4 4 2 5" xfId="48642" xr:uid="{00000000-0005-0000-0000-0000C7A00000}"/>
    <cellStyle name="Normal 2 4 4 2 6" xfId="48643" xr:uid="{00000000-0005-0000-0000-0000C8A00000}"/>
    <cellStyle name="Normal 2 4 4 2 7" xfId="48644" xr:uid="{00000000-0005-0000-0000-0000C9A00000}"/>
    <cellStyle name="Normal 2 4 4 2 8" xfId="48645" xr:uid="{00000000-0005-0000-0000-0000CAA00000}"/>
    <cellStyle name="Normal 2 4 4 2 9" xfId="48646" xr:uid="{00000000-0005-0000-0000-0000CBA00000}"/>
    <cellStyle name="Normal 2 4 4 2_ASU - Data Input" xfId="48647" xr:uid="{00000000-0005-0000-0000-0000CCA00000}"/>
    <cellStyle name="Normal 2 4 4 3" xfId="48648" xr:uid="{00000000-0005-0000-0000-0000CDA00000}"/>
    <cellStyle name="Normal 2 4 4 4" xfId="48649" xr:uid="{00000000-0005-0000-0000-0000CEA00000}"/>
    <cellStyle name="Normal 2 4 4 5" xfId="48650" xr:uid="{00000000-0005-0000-0000-0000CFA00000}"/>
    <cellStyle name="Normal 2 4 4 6" xfId="48651" xr:uid="{00000000-0005-0000-0000-0000D0A00000}"/>
    <cellStyle name="Normal 2 4 4 7" xfId="48652" xr:uid="{00000000-0005-0000-0000-0000D1A00000}"/>
    <cellStyle name="Normal 2 4 4 8" xfId="48653" xr:uid="{00000000-0005-0000-0000-0000D2A00000}"/>
    <cellStyle name="Normal 2 4 4 9" xfId="48654" xr:uid="{00000000-0005-0000-0000-0000D3A00000}"/>
    <cellStyle name="Normal 2 4 4_ASU - Data Input" xfId="48655" xr:uid="{00000000-0005-0000-0000-0000D4A00000}"/>
    <cellStyle name="Normal 2 4 5" xfId="42102" xr:uid="{00000000-0005-0000-0000-0000D5A00000}"/>
    <cellStyle name="Normal 2 4 5 10" xfId="48656" xr:uid="{00000000-0005-0000-0000-0000D6A00000}"/>
    <cellStyle name="Normal 2 4 5 11" xfId="48657" xr:uid="{00000000-0005-0000-0000-0000D7A00000}"/>
    <cellStyle name="Normal 2 4 5 12" xfId="48658" xr:uid="{00000000-0005-0000-0000-0000D8A00000}"/>
    <cellStyle name="Normal 2 4 5 13" xfId="48659" xr:uid="{00000000-0005-0000-0000-0000D9A00000}"/>
    <cellStyle name="Normal 2 4 5 14" xfId="48660" xr:uid="{00000000-0005-0000-0000-0000DAA00000}"/>
    <cellStyle name="Normal 2 4 5 15" xfId="48661" xr:uid="{00000000-0005-0000-0000-0000DBA00000}"/>
    <cellStyle name="Normal 2 4 5 16" xfId="45919" xr:uid="{00000000-0005-0000-0000-0000DCA00000}"/>
    <cellStyle name="Normal 2 4 5 2" xfId="48662" xr:uid="{00000000-0005-0000-0000-0000DDA00000}"/>
    <cellStyle name="Normal 2 4 5 3" xfId="48663" xr:uid="{00000000-0005-0000-0000-0000DEA00000}"/>
    <cellStyle name="Normal 2 4 5 4" xfId="48664" xr:uid="{00000000-0005-0000-0000-0000DFA00000}"/>
    <cellStyle name="Normal 2 4 5 5" xfId="48665" xr:uid="{00000000-0005-0000-0000-0000E0A00000}"/>
    <cellStyle name="Normal 2 4 5 6" xfId="48666" xr:uid="{00000000-0005-0000-0000-0000E1A00000}"/>
    <cellStyle name="Normal 2 4 5 7" xfId="48667" xr:uid="{00000000-0005-0000-0000-0000E2A00000}"/>
    <cellStyle name="Normal 2 4 5 8" xfId="48668" xr:uid="{00000000-0005-0000-0000-0000E3A00000}"/>
    <cellStyle name="Normal 2 4 5 9" xfId="48669" xr:uid="{00000000-0005-0000-0000-0000E4A00000}"/>
    <cellStyle name="Normal 2 4 5_ASU - Data Input" xfId="48670" xr:uid="{00000000-0005-0000-0000-0000E5A00000}"/>
    <cellStyle name="Normal 2 4 6" xfId="45786" xr:uid="{00000000-0005-0000-0000-0000E6A00000}"/>
    <cellStyle name="Normal 2 4 6 2" xfId="48671" xr:uid="{00000000-0005-0000-0000-0000E7A00000}"/>
    <cellStyle name="Normal 2 4 7" xfId="48672" xr:uid="{00000000-0005-0000-0000-0000E8A00000}"/>
    <cellStyle name="Normal 2 4 8" xfId="48673" xr:uid="{00000000-0005-0000-0000-0000E9A00000}"/>
    <cellStyle name="Normal 2 4 9" xfId="48674" xr:uid="{00000000-0005-0000-0000-0000EAA00000}"/>
    <cellStyle name="Normal 2 4_411200-10 -20" xfId="42103" xr:uid="{00000000-0005-0000-0000-0000EBA00000}"/>
    <cellStyle name="Normal 2 5" xfId="7139" xr:uid="{00000000-0005-0000-0000-0000ECA00000}"/>
    <cellStyle name="Normal 2 5 10" xfId="48675" xr:uid="{00000000-0005-0000-0000-0000EDA00000}"/>
    <cellStyle name="Normal 2 5 11" xfId="48676" xr:uid="{00000000-0005-0000-0000-0000EEA00000}"/>
    <cellStyle name="Normal 2 5 12" xfId="48677" xr:uid="{00000000-0005-0000-0000-0000EFA00000}"/>
    <cellStyle name="Normal 2 5 13" xfId="48678" xr:uid="{00000000-0005-0000-0000-0000F0A00000}"/>
    <cellStyle name="Normal 2 5 14" xfId="48679" xr:uid="{00000000-0005-0000-0000-0000F1A00000}"/>
    <cellStyle name="Normal 2 5 15" xfId="48680" xr:uid="{00000000-0005-0000-0000-0000F2A00000}"/>
    <cellStyle name="Normal 2 5 16" xfId="48681" xr:uid="{00000000-0005-0000-0000-0000F3A00000}"/>
    <cellStyle name="Normal 2 5 17" xfId="48682" xr:uid="{00000000-0005-0000-0000-0000F4A00000}"/>
    <cellStyle name="Normal 2 5 18" xfId="48683" xr:uid="{00000000-0005-0000-0000-0000F5A00000}"/>
    <cellStyle name="Normal 2 5 19" xfId="48684" xr:uid="{00000000-0005-0000-0000-0000F6A00000}"/>
    <cellStyle name="Normal 2 5 2" xfId="48685" xr:uid="{00000000-0005-0000-0000-0000F7A00000}"/>
    <cellStyle name="Normal 2 5 2 10" xfId="48686" xr:uid="{00000000-0005-0000-0000-0000F8A00000}"/>
    <cellStyle name="Normal 2 5 2 11" xfId="48687" xr:uid="{00000000-0005-0000-0000-0000F9A00000}"/>
    <cellStyle name="Normal 2 5 2 12" xfId="48688" xr:uid="{00000000-0005-0000-0000-0000FAA00000}"/>
    <cellStyle name="Normal 2 5 2 13" xfId="48689" xr:uid="{00000000-0005-0000-0000-0000FBA00000}"/>
    <cellStyle name="Normal 2 5 2 14" xfId="48690" xr:uid="{00000000-0005-0000-0000-0000FCA00000}"/>
    <cellStyle name="Normal 2 5 2 15" xfId="48691" xr:uid="{00000000-0005-0000-0000-0000FDA00000}"/>
    <cellStyle name="Normal 2 5 2 16" xfId="48692" xr:uid="{00000000-0005-0000-0000-0000FEA00000}"/>
    <cellStyle name="Normal 2 5 2 17" xfId="48693" xr:uid="{00000000-0005-0000-0000-0000FFA00000}"/>
    <cellStyle name="Normal 2 5 2 18" xfId="48694" xr:uid="{00000000-0005-0000-0000-000000A10000}"/>
    <cellStyle name="Normal 2 5 2 19" xfId="48695" xr:uid="{00000000-0005-0000-0000-000001A10000}"/>
    <cellStyle name="Normal 2 5 2 2" xfId="48696" xr:uid="{00000000-0005-0000-0000-000002A10000}"/>
    <cellStyle name="Normal 2 5 2 2 10" xfId="48697" xr:uid="{00000000-0005-0000-0000-000003A10000}"/>
    <cellStyle name="Normal 2 5 2 2 11" xfId="48698" xr:uid="{00000000-0005-0000-0000-000004A10000}"/>
    <cellStyle name="Normal 2 5 2 2 12" xfId="48699" xr:uid="{00000000-0005-0000-0000-000005A10000}"/>
    <cellStyle name="Normal 2 5 2 2 13" xfId="48700" xr:uid="{00000000-0005-0000-0000-000006A10000}"/>
    <cellStyle name="Normal 2 5 2 2 14" xfId="48701" xr:uid="{00000000-0005-0000-0000-000007A10000}"/>
    <cellStyle name="Normal 2 5 2 2 15" xfId="48702" xr:uid="{00000000-0005-0000-0000-000008A10000}"/>
    <cellStyle name="Normal 2 5 2 2 16" xfId="48703" xr:uid="{00000000-0005-0000-0000-000009A10000}"/>
    <cellStyle name="Normal 2 5 2 2 2" xfId="48704" xr:uid="{00000000-0005-0000-0000-00000AA10000}"/>
    <cellStyle name="Normal 2 5 2 2 2 10" xfId="48705" xr:uid="{00000000-0005-0000-0000-00000BA10000}"/>
    <cellStyle name="Normal 2 5 2 2 2 11" xfId="48706" xr:uid="{00000000-0005-0000-0000-00000CA10000}"/>
    <cellStyle name="Normal 2 5 2 2 2 12" xfId="48707" xr:uid="{00000000-0005-0000-0000-00000DA10000}"/>
    <cellStyle name="Normal 2 5 2 2 2 13" xfId="48708" xr:uid="{00000000-0005-0000-0000-00000EA10000}"/>
    <cellStyle name="Normal 2 5 2 2 2 14" xfId="48709" xr:uid="{00000000-0005-0000-0000-00000FA10000}"/>
    <cellStyle name="Normal 2 5 2 2 2 15" xfId="48710" xr:uid="{00000000-0005-0000-0000-000010A10000}"/>
    <cellStyle name="Normal 2 5 2 2 2 2" xfId="48711" xr:uid="{00000000-0005-0000-0000-000011A10000}"/>
    <cellStyle name="Normal 2 5 2 2 2 3" xfId="48712" xr:uid="{00000000-0005-0000-0000-000012A10000}"/>
    <cellStyle name="Normal 2 5 2 2 2 4" xfId="48713" xr:uid="{00000000-0005-0000-0000-000013A10000}"/>
    <cellStyle name="Normal 2 5 2 2 2 5" xfId="48714" xr:uid="{00000000-0005-0000-0000-000014A10000}"/>
    <cellStyle name="Normal 2 5 2 2 2 6" xfId="48715" xr:uid="{00000000-0005-0000-0000-000015A10000}"/>
    <cellStyle name="Normal 2 5 2 2 2 7" xfId="48716" xr:uid="{00000000-0005-0000-0000-000016A10000}"/>
    <cellStyle name="Normal 2 5 2 2 2 8" xfId="48717" xr:uid="{00000000-0005-0000-0000-000017A10000}"/>
    <cellStyle name="Normal 2 5 2 2 2 9" xfId="48718" xr:uid="{00000000-0005-0000-0000-000018A10000}"/>
    <cellStyle name="Normal 2 5 2 2 2_ASU - Data Input" xfId="48719" xr:uid="{00000000-0005-0000-0000-000019A10000}"/>
    <cellStyle name="Normal 2 5 2 2 3" xfId="48720" xr:uid="{00000000-0005-0000-0000-00001AA10000}"/>
    <cellStyle name="Normal 2 5 2 2 4" xfId="48721" xr:uid="{00000000-0005-0000-0000-00001BA10000}"/>
    <cellStyle name="Normal 2 5 2 2 5" xfId="48722" xr:uid="{00000000-0005-0000-0000-00001CA10000}"/>
    <cellStyle name="Normal 2 5 2 2 6" xfId="48723" xr:uid="{00000000-0005-0000-0000-00001DA10000}"/>
    <cellStyle name="Normal 2 5 2 2 7" xfId="48724" xr:uid="{00000000-0005-0000-0000-00001EA10000}"/>
    <cellStyle name="Normal 2 5 2 2 8" xfId="48725" xr:uid="{00000000-0005-0000-0000-00001FA10000}"/>
    <cellStyle name="Normal 2 5 2 2 9" xfId="48726" xr:uid="{00000000-0005-0000-0000-000020A10000}"/>
    <cellStyle name="Normal 2 5 2 2_ASU - Data Input" xfId="48727" xr:uid="{00000000-0005-0000-0000-000021A10000}"/>
    <cellStyle name="Normal 2 5 2 3" xfId="48728" xr:uid="{00000000-0005-0000-0000-000022A10000}"/>
    <cellStyle name="Normal 2 5 2 3 10" xfId="48729" xr:uid="{00000000-0005-0000-0000-000023A10000}"/>
    <cellStyle name="Normal 2 5 2 3 11" xfId="48730" xr:uid="{00000000-0005-0000-0000-000024A10000}"/>
    <cellStyle name="Normal 2 5 2 3 12" xfId="48731" xr:uid="{00000000-0005-0000-0000-000025A10000}"/>
    <cellStyle name="Normal 2 5 2 3 13" xfId="48732" xr:uid="{00000000-0005-0000-0000-000026A10000}"/>
    <cellStyle name="Normal 2 5 2 3 14" xfId="48733" xr:uid="{00000000-0005-0000-0000-000027A10000}"/>
    <cellStyle name="Normal 2 5 2 3 15" xfId="48734" xr:uid="{00000000-0005-0000-0000-000028A10000}"/>
    <cellStyle name="Normal 2 5 2 3 2" xfId="48735" xr:uid="{00000000-0005-0000-0000-000029A10000}"/>
    <cellStyle name="Normal 2 5 2 3 3" xfId="48736" xr:uid="{00000000-0005-0000-0000-00002AA10000}"/>
    <cellStyle name="Normal 2 5 2 3 4" xfId="48737" xr:uid="{00000000-0005-0000-0000-00002BA10000}"/>
    <cellStyle name="Normal 2 5 2 3 5" xfId="48738" xr:uid="{00000000-0005-0000-0000-00002CA10000}"/>
    <cellStyle name="Normal 2 5 2 3 6" xfId="48739" xr:uid="{00000000-0005-0000-0000-00002DA10000}"/>
    <cellStyle name="Normal 2 5 2 3 7" xfId="48740" xr:uid="{00000000-0005-0000-0000-00002EA10000}"/>
    <cellStyle name="Normal 2 5 2 3 8" xfId="48741" xr:uid="{00000000-0005-0000-0000-00002FA10000}"/>
    <cellStyle name="Normal 2 5 2 3 9" xfId="48742" xr:uid="{00000000-0005-0000-0000-000030A10000}"/>
    <cellStyle name="Normal 2 5 2 3_ASU - Data Input" xfId="48743" xr:uid="{00000000-0005-0000-0000-000031A10000}"/>
    <cellStyle name="Normal 2 5 2 4" xfId="48744" xr:uid="{00000000-0005-0000-0000-000032A10000}"/>
    <cellStyle name="Normal 2 5 2 4 10" xfId="48745" xr:uid="{00000000-0005-0000-0000-000033A10000}"/>
    <cellStyle name="Normal 2 5 2 4 11" xfId="48746" xr:uid="{00000000-0005-0000-0000-000034A10000}"/>
    <cellStyle name="Normal 2 5 2 4 12" xfId="48747" xr:uid="{00000000-0005-0000-0000-000035A10000}"/>
    <cellStyle name="Normal 2 5 2 4 13" xfId="48748" xr:uid="{00000000-0005-0000-0000-000036A10000}"/>
    <cellStyle name="Normal 2 5 2 4 14" xfId="48749" xr:uid="{00000000-0005-0000-0000-000037A10000}"/>
    <cellStyle name="Normal 2 5 2 4 15" xfId="48750" xr:uid="{00000000-0005-0000-0000-000038A10000}"/>
    <cellStyle name="Normal 2 5 2 4 2" xfId="48751" xr:uid="{00000000-0005-0000-0000-000039A10000}"/>
    <cellStyle name="Normal 2 5 2 4 3" xfId="48752" xr:uid="{00000000-0005-0000-0000-00003AA10000}"/>
    <cellStyle name="Normal 2 5 2 4 4" xfId="48753" xr:uid="{00000000-0005-0000-0000-00003BA10000}"/>
    <cellStyle name="Normal 2 5 2 4 5" xfId="48754" xr:uid="{00000000-0005-0000-0000-00003CA10000}"/>
    <cellStyle name="Normal 2 5 2 4 6" xfId="48755" xr:uid="{00000000-0005-0000-0000-00003DA10000}"/>
    <cellStyle name="Normal 2 5 2 4 7" xfId="48756" xr:uid="{00000000-0005-0000-0000-00003EA10000}"/>
    <cellStyle name="Normal 2 5 2 4 8" xfId="48757" xr:uid="{00000000-0005-0000-0000-00003FA10000}"/>
    <cellStyle name="Normal 2 5 2 4 9" xfId="48758" xr:uid="{00000000-0005-0000-0000-000040A10000}"/>
    <cellStyle name="Normal 2 5 2 4_ASU - Data Input" xfId="48759" xr:uid="{00000000-0005-0000-0000-000041A10000}"/>
    <cellStyle name="Normal 2 5 2 5" xfId="48760" xr:uid="{00000000-0005-0000-0000-000042A10000}"/>
    <cellStyle name="Normal 2 5 2 6" xfId="48761" xr:uid="{00000000-0005-0000-0000-000043A10000}"/>
    <cellStyle name="Normal 2 5 2 7" xfId="48762" xr:uid="{00000000-0005-0000-0000-000044A10000}"/>
    <cellStyle name="Normal 2 5 2 8" xfId="48763" xr:uid="{00000000-0005-0000-0000-000045A10000}"/>
    <cellStyle name="Normal 2 5 2 9" xfId="48764" xr:uid="{00000000-0005-0000-0000-000046A10000}"/>
    <cellStyle name="Normal 2 5 2_ASU - Data Input" xfId="48765" xr:uid="{00000000-0005-0000-0000-000047A10000}"/>
    <cellStyle name="Normal 2 5 3" xfId="48766" xr:uid="{00000000-0005-0000-0000-000048A10000}"/>
    <cellStyle name="Normal 2 5 3 10" xfId="48767" xr:uid="{00000000-0005-0000-0000-000049A10000}"/>
    <cellStyle name="Normal 2 5 3 11" xfId="48768" xr:uid="{00000000-0005-0000-0000-00004AA10000}"/>
    <cellStyle name="Normal 2 5 3 12" xfId="48769" xr:uid="{00000000-0005-0000-0000-00004BA10000}"/>
    <cellStyle name="Normal 2 5 3 13" xfId="48770" xr:uid="{00000000-0005-0000-0000-00004CA10000}"/>
    <cellStyle name="Normal 2 5 3 14" xfId="48771" xr:uid="{00000000-0005-0000-0000-00004DA10000}"/>
    <cellStyle name="Normal 2 5 3 15" xfId="48772" xr:uid="{00000000-0005-0000-0000-00004EA10000}"/>
    <cellStyle name="Normal 2 5 3 16" xfId="48773" xr:uid="{00000000-0005-0000-0000-00004FA10000}"/>
    <cellStyle name="Normal 2 5 3 2" xfId="48774" xr:uid="{00000000-0005-0000-0000-000050A10000}"/>
    <cellStyle name="Normal 2 5 3 2 10" xfId="48775" xr:uid="{00000000-0005-0000-0000-000051A10000}"/>
    <cellStyle name="Normal 2 5 3 2 11" xfId="48776" xr:uid="{00000000-0005-0000-0000-000052A10000}"/>
    <cellStyle name="Normal 2 5 3 2 12" xfId="48777" xr:uid="{00000000-0005-0000-0000-000053A10000}"/>
    <cellStyle name="Normal 2 5 3 2 13" xfId="48778" xr:uid="{00000000-0005-0000-0000-000054A10000}"/>
    <cellStyle name="Normal 2 5 3 2 14" xfId="48779" xr:uid="{00000000-0005-0000-0000-000055A10000}"/>
    <cellStyle name="Normal 2 5 3 2 15" xfId="48780" xr:uid="{00000000-0005-0000-0000-000056A10000}"/>
    <cellStyle name="Normal 2 5 3 2 2" xfId="48781" xr:uid="{00000000-0005-0000-0000-000057A10000}"/>
    <cellStyle name="Normal 2 5 3 2 3" xfId="48782" xr:uid="{00000000-0005-0000-0000-000058A10000}"/>
    <cellStyle name="Normal 2 5 3 2 4" xfId="48783" xr:uid="{00000000-0005-0000-0000-000059A10000}"/>
    <cellStyle name="Normal 2 5 3 2 5" xfId="48784" xr:uid="{00000000-0005-0000-0000-00005AA10000}"/>
    <cellStyle name="Normal 2 5 3 2 6" xfId="48785" xr:uid="{00000000-0005-0000-0000-00005BA10000}"/>
    <cellStyle name="Normal 2 5 3 2 7" xfId="48786" xr:uid="{00000000-0005-0000-0000-00005CA10000}"/>
    <cellStyle name="Normal 2 5 3 2 8" xfId="48787" xr:uid="{00000000-0005-0000-0000-00005DA10000}"/>
    <cellStyle name="Normal 2 5 3 2 9" xfId="48788" xr:uid="{00000000-0005-0000-0000-00005EA10000}"/>
    <cellStyle name="Normal 2 5 3 2_ASU - Data Input" xfId="48789" xr:uid="{00000000-0005-0000-0000-00005FA10000}"/>
    <cellStyle name="Normal 2 5 3 3" xfId="48790" xr:uid="{00000000-0005-0000-0000-000060A10000}"/>
    <cellStyle name="Normal 2 5 3 4" xfId="48791" xr:uid="{00000000-0005-0000-0000-000061A10000}"/>
    <cellStyle name="Normal 2 5 3 5" xfId="48792" xr:uid="{00000000-0005-0000-0000-000062A10000}"/>
    <cellStyle name="Normal 2 5 3 6" xfId="48793" xr:uid="{00000000-0005-0000-0000-000063A10000}"/>
    <cellStyle name="Normal 2 5 3 7" xfId="48794" xr:uid="{00000000-0005-0000-0000-000064A10000}"/>
    <cellStyle name="Normal 2 5 3 8" xfId="48795" xr:uid="{00000000-0005-0000-0000-000065A10000}"/>
    <cellStyle name="Normal 2 5 3 9" xfId="48796" xr:uid="{00000000-0005-0000-0000-000066A10000}"/>
    <cellStyle name="Normal 2 5 3_ASU - Data Input" xfId="48797" xr:uid="{00000000-0005-0000-0000-000067A10000}"/>
    <cellStyle name="Normal 2 5 4" xfId="48798" xr:uid="{00000000-0005-0000-0000-000068A10000}"/>
    <cellStyle name="Normal 2 5 4 10" xfId="48799" xr:uid="{00000000-0005-0000-0000-000069A10000}"/>
    <cellStyle name="Normal 2 5 4 11" xfId="48800" xr:uid="{00000000-0005-0000-0000-00006AA10000}"/>
    <cellStyle name="Normal 2 5 4 12" xfId="48801" xr:uid="{00000000-0005-0000-0000-00006BA10000}"/>
    <cellStyle name="Normal 2 5 4 13" xfId="48802" xr:uid="{00000000-0005-0000-0000-00006CA10000}"/>
    <cellStyle name="Normal 2 5 4 14" xfId="48803" xr:uid="{00000000-0005-0000-0000-00006DA10000}"/>
    <cellStyle name="Normal 2 5 4 15" xfId="48804" xr:uid="{00000000-0005-0000-0000-00006EA10000}"/>
    <cellStyle name="Normal 2 5 4 2" xfId="48805" xr:uid="{00000000-0005-0000-0000-00006FA10000}"/>
    <cellStyle name="Normal 2 5 4 3" xfId="48806" xr:uid="{00000000-0005-0000-0000-000070A10000}"/>
    <cellStyle name="Normal 2 5 4 4" xfId="48807" xr:uid="{00000000-0005-0000-0000-000071A10000}"/>
    <cellStyle name="Normal 2 5 4 5" xfId="48808" xr:uid="{00000000-0005-0000-0000-000072A10000}"/>
    <cellStyle name="Normal 2 5 4 6" xfId="48809" xr:uid="{00000000-0005-0000-0000-000073A10000}"/>
    <cellStyle name="Normal 2 5 4 7" xfId="48810" xr:uid="{00000000-0005-0000-0000-000074A10000}"/>
    <cellStyle name="Normal 2 5 4 8" xfId="48811" xr:uid="{00000000-0005-0000-0000-000075A10000}"/>
    <cellStyle name="Normal 2 5 4 9" xfId="48812" xr:uid="{00000000-0005-0000-0000-000076A10000}"/>
    <cellStyle name="Normal 2 5 4_ASU - Data Input" xfId="48813" xr:uid="{00000000-0005-0000-0000-000077A10000}"/>
    <cellStyle name="Normal 2 5 5" xfId="48814" xr:uid="{00000000-0005-0000-0000-000078A10000}"/>
    <cellStyle name="Normal 2 5 6" xfId="48815" xr:uid="{00000000-0005-0000-0000-000079A10000}"/>
    <cellStyle name="Normal 2 5 7" xfId="48816" xr:uid="{00000000-0005-0000-0000-00007AA10000}"/>
    <cellStyle name="Normal 2 5 8" xfId="48817" xr:uid="{00000000-0005-0000-0000-00007BA10000}"/>
    <cellStyle name="Normal 2 5 9" xfId="48818" xr:uid="{00000000-0005-0000-0000-00007CA10000}"/>
    <cellStyle name="Normal 2 5_ASU - Data Input" xfId="48819" xr:uid="{00000000-0005-0000-0000-00007DA10000}"/>
    <cellStyle name="Normal 2 6" xfId="7140" xr:uid="{00000000-0005-0000-0000-00007EA10000}"/>
    <cellStyle name="Normal 2 6 10" xfId="48820" xr:uid="{00000000-0005-0000-0000-00007FA10000}"/>
    <cellStyle name="Normal 2 6 11" xfId="48821" xr:uid="{00000000-0005-0000-0000-000080A10000}"/>
    <cellStyle name="Normal 2 6 12" xfId="48822" xr:uid="{00000000-0005-0000-0000-000081A10000}"/>
    <cellStyle name="Normal 2 6 13" xfId="48823" xr:uid="{00000000-0005-0000-0000-000082A10000}"/>
    <cellStyle name="Normal 2 6 14" xfId="48824" xr:uid="{00000000-0005-0000-0000-000083A10000}"/>
    <cellStyle name="Normal 2 6 15" xfId="48825" xr:uid="{00000000-0005-0000-0000-000084A10000}"/>
    <cellStyle name="Normal 2 6 16" xfId="48826" xr:uid="{00000000-0005-0000-0000-000085A10000}"/>
    <cellStyle name="Normal 2 6 17" xfId="48827" xr:uid="{00000000-0005-0000-0000-000086A10000}"/>
    <cellStyle name="Normal 2 6 18" xfId="48828" xr:uid="{00000000-0005-0000-0000-000087A10000}"/>
    <cellStyle name="Normal 2 6 2" xfId="48829" xr:uid="{00000000-0005-0000-0000-000088A10000}"/>
    <cellStyle name="Normal 2 6 2 10" xfId="48830" xr:uid="{00000000-0005-0000-0000-000089A10000}"/>
    <cellStyle name="Normal 2 6 2 11" xfId="48831" xr:uid="{00000000-0005-0000-0000-00008AA10000}"/>
    <cellStyle name="Normal 2 6 2 12" xfId="48832" xr:uid="{00000000-0005-0000-0000-00008BA10000}"/>
    <cellStyle name="Normal 2 6 2 13" xfId="48833" xr:uid="{00000000-0005-0000-0000-00008CA10000}"/>
    <cellStyle name="Normal 2 6 2 14" xfId="48834" xr:uid="{00000000-0005-0000-0000-00008DA10000}"/>
    <cellStyle name="Normal 2 6 2 15" xfId="48835" xr:uid="{00000000-0005-0000-0000-00008EA10000}"/>
    <cellStyle name="Normal 2 6 2 16" xfId="48836" xr:uid="{00000000-0005-0000-0000-00008FA10000}"/>
    <cellStyle name="Normal 2 6 2 17" xfId="48837" xr:uid="{00000000-0005-0000-0000-000090A10000}"/>
    <cellStyle name="Normal 2 6 2 2" xfId="48838" xr:uid="{00000000-0005-0000-0000-000091A10000}"/>
    <cellStyle name="Normal 2 6 2 2 10" xfId="48839" xr:uid="{00000000-0005-0000-0000-000092A10000}"/>
    <cellStyle name="Normal 2 6 2 2 11" xfId="48840" xr:uid="{00000000-0005-0000-0000-000093A10000}"/>
    <cellStyle name="Normal 2 6 2 2 12" xfId="48841" xr:uid="{00000000-0005-0000-0000-000094A10000}"/>
    <cellStyle name="Normal 2 6 2 2 13" xfId="48842" xr:uid="{00000000-0005-0000-0000-000095A10000}"/>
    <cellStyle name="Normal 2 6 2 2 14" xfId="48843" xr:uid="{00000000-0005-0000-0000-000096A10000}"/>
    <cellStyle name="Normal 2 6 2 2 15" xfId="48844" xr:uid="{00000000-0005-0000-0000-000097A10000}"/>
    <cellStyle name="Normal 2 6 2 2 2" xfId="48845" xr:uid="{00000000-0005-0000-0000-000098A10000}"/>
    <cellStyle name="Normal 2 6 2 2 3" xfId="48846" xr:uid="{00000000-0005-0000-0000-000099A10000}"/>
    <cellStyle name="Normal 2 6 2 2 4" xfId="48847" xr:uid="{00000000-0005-0000-0000-00009AA10000}"/>
    <cellStyle name="Normal 2 6 2 2 5" xfId="48848" xr:uid="{00000000-0005-0000-0000-00009BA10000}"/>
    <cellStyle name="Normal 2 6 2 2 6" xfId="48849" xr:uid="{00000000-0005-0000-0000-00009CA10000}"/>
    <cellStyle name="Normal 2 6 2 2 7" xfId="48850" xr:uid="{00000000-0005-0000-0000-00009DA10000}"/>
    <cellStyle name="Normal 2 6 2 2 8" xfId="48851" xr:uid="{00000000-0005-0000-0000-00009EA10000}"/>
    <cellStyle name="Normal 2 6 2 2 9" xfId="48852" xr:uid="{00000000-0005-0000-0000-00009FA10000}"/>
    <cellStyle name="Normal 2 6 2 2_ASU - Data Input" xfId="48853" xr:uid="{00000000-0005-0000-0000-0000A0A10000}"/>
    <cellStyle name="Normal 2 6 2 3" xfId="48854" xr:uid="{00000000-0005-0000-0000-0000A1A10000}"/>
    <cellStyle name="Normal 2 6 2 4" xfId="48855" xr:uid="{00000000-0005-0000-0000-0000A2A10000}"/>
    <cellStyle name="Normal 2 6 2 5" xfId="48856" xr:uid="{00000000-0005-0000-0000-0000A3A10000}"/>
    <cellStyle name="Normal 2 6 2 6" xfId="48857" xr:uid="{00000000-0005-0000-0000-0000A4A10000}"/>
    <cellStyle name="Normal 2 6 2 7" xfId="48858" xr:uid="{00000000-0005-0000-0000-0000A5A10000}"/>
    <cellStyle name="Normal 2 6 2 8" xfId="48859" xr:uid="{00000000-0005-0000-0000-0000A6A10000}"/>
    <cellStyle name="Normal 2 6 2 9" xfId="48860" xr:uid="{00000000-0005-0000-0000-0000A7A10000}"/>
    <cellStyle name="Normal 2 6 2_ASU - Data Input" xfId="48861" xr:uid="{00000000-0005-0000-0000-0000A8A10000}"/>
    <cellStyle name="Normal 2 6 3" xfId="48862" xr:uid="{00000000-0005-0000-0000-0000A9A10000}"/>
    <cellStyle name="Normal 2 6 3 10" xfId="48863" xr:uid="{00000000-0005-0000-0000-0000AAA10000}"/>
    <cellStyle name="Normal 2 6 3 11" xfId="48864" xr:uid="{00000000-0005-0000-0000-0000ABA10000}"/>
    <cellStyle name="Normal 2 6 3 12" xfId="48865" xr:uid="{00000000-0005-0000-0000-0000ACA10000}"/>
    <cellStyle name="Normal 2 6 3 13" xfId="48866" xr:uid="{00000000-0005-0000-0000-0000ADA10000}"/>
    <cellStyle name="Normal 2 6 3 14" xfId="48867" xr:uid="{00000000-0005-0000-0000-0000AEA10000}"/>
    <cellStyle name="Normal 2 6 3 15" xfId="48868" xr:uid="{00000000-0005-0000-0000-0000AFA10000}"/>
    <cellStyle name="Normal 2 6 3 2" xfId="48869" xr:uid="{00000000-0005-0000-0000-0000B0A10000}"/>
    <cellStyle name="Normal 2 6 3 2 2" xfId="48870" xr:uid="{00000000-0005-0000-0000-0000B1A10000}"/>
    <cellStyle name="Normal 2 6 3 2_Baker Act" xfId="48871" xr:uid="{00000000-0005-0000-0000-0000B2A10000}"/>
    <cellStyle name="Normal 2 6 3 3" xfId="48872" xr:uid="{00000000-0005-0000-0000-0000B3A10000}"/>
    <cellStyle name="Normal 2 6 3 4" xfId="48873" xr:uid="{00000000-0005-0000-0000-0000B4A10000}"/>
    <cellStyle name="Normal 2 6 3 5" xfId="48874" xr:uid="{00000000-0005-0000-0000-0000B5A10000}"/>
    <cellStyle name="Normal 2 6 3 6" xfId="48875" xr:uid="{00000000-0005-0000-0000-0000B6A10000}"/>
    <cellStyle name="Normal 2 6 3 7" xfId="48876" xr:uid="{00000000-0005-0000-0000-0000B7A10000}"/>
    <cellStyle name="Normal 2 6 3 8" xfId="48877" xr:uid="{00000000-0005-0000-0000-0000B8A10000}"/>
    <cellStyle name="Normal 2 6 3 9" xfId="48878" xr:uid="{00000000-0005-0000-0000-0000B9A10000}"/>
    <cellStyle name="Normal 2 6 3_ASU - Data Input" xfId="48879" xr:uid="{00000000-0005-0000-0000-0000BAA10000}"/>
    <cellStyle name="Normal 2 6 4" xfId="48880" xr:uid="{00000000-0005-0000-0000-0000BBA10000}"/>
    <cellStyle name="Normal 2 6 4 10" xfId="48881" xr:uid="{00000000-0005-0000-0000-0000BCA10000}"/>
    <cellStyle name="Normal 2 6 4 11" xfId="48882" xr:uid="{00000000-0005-0000-0000-0000BDA10000}"/>
    <cellStyle name="Normal 2 6 4 12" xfId="48883" xr:uid="{00000000-0005-0000-0000-0000BEA10000}"/>
    <cellStyle name="Normal 2 6 4 13" xfId="48884" xr:uid="{00000000-0005-0000-0000-0000BFA10000}"/>
    <cellStyle name="Normal 2 6 4 14" xfId="48885" xr:uid="{00000000-0005-0000-0000-0000C0A10000}"/>
    <cellStyle name="Normal 2 6 4 15" xfId="48886" xr:uid="{00000000-0005-0000-0000-0000C1A10000}"/>
    <cellStyle name="Normal 2 6 4 2" xfId="48887" xr:uid="{00000000-0005-0000-0000-0000C2A10000}"/>
    <cellStyle name="Normal 2 6 4 3" xfId="48888" xr:uid="{00000000-0005-0000-0000-0000C3A10000}"/>
    <cellStyle name="Normal 2 6 4 4" xfId="48889" xr:uid="{00000000-0005-0000-0000-0000C4A10000}"/>
    <cellStyle name="Normal 2 6 4 5" xfId="48890" xr:uid="{00000000-0005-0000-0000-0000C5A10000}"/>
    <cellStyle name="Normal 2 6 4 6" xfId="48891" xr:uid="{00000000-0005-0000-0000-0000C6A10000}"/>
    <cellStyle name="Normal 2 6 4 7" xfId="48892" xr:uid="{00000000-0005-0000-0000-0000C7A10000}"/>
    <cellStyle name="Normal 2 6 4 8" xfId="48893" xr:uid="{00000000-0005-0000-0000-0000C8A10000}"/>
    <cellStyle name="Normal 2 6 4 9" xfId="48894" xr:uid="{00000000-0005-0000-0000-0000C9A10000}"/>
    <cellStyle name="Normal 2 6 4_ASU - Data Input" xfId="48895" xr:uid="{00000000-0005-0000-0000-0000CAA10000}"/>
    <cellStyle name="Normal 2 6 5" xfId="48896" xr:uid="{00000000-0005-0000-0000-0000CBA10000}"/>
    <cellStyle name="Normal 2 6 6" xfId="48897" xr:uid="{00000000-0005-0000-0000-0000CCA10000}"/>
    <cellStyle name="Normal 2 6 7" xfId="48898" xr:uid="{00000000-0005-0000-0000-0000CDA10000}"/>
    <cellStyle name="Normal 2 6 8" xfId="48899" xr:uid="{00000000-0005-0000-0000-0000CEA10000}"/>
    <cellStyle name="Normal 2 6 9" xfId="48900" xr:uid="{00000000-0005-0000-0000-0000CFA10000}"/>
    <cellStyle name="Normal 2 6_ASU - Data Input" xfId="48901" xr:uid="{00000000-0005-0000-0000-0000D0A10000}"/>
    <cellStyle name="Normal 2 7" xfId="7141" xr:uid="{00000000-0005-0000-0000-0000D1A10000}"/>
    <cellStyle name="Normal 2 7 10" xfId="48902" xr:uid="{00000000-0005-0000-0000-0000D2A10000}"/>
    <cellStyle name="Normal 2 7 11" xfId="48903" xr:uid="{00000000-0005-0000-0000-0000D3A10000}"/>
    <cellStyle name="Normal 2 7 12" xfId="48904" xr:uid="{00000000-0005-0000-0000-0000D4A10000}"/>
    <cellStyle name="Normal 2 7 13" xfId="48905" xr:uid="{00000000-0005-0000-0000-0000D5A10000}"/>
    <cellStyle name="Normal 2 7 14" xfId="48906" xr:uid="{00000000-0005-0000-0000-0000D6A10000}"/>
    <cellStyle name="Normal 2 7 15" xfId="48907" xr:uid="{00000000-0005-0000-0000-0000D7A10000}"/>
    <cellStyle name="Normal 2 7 16" xfId="48908" xr:uid="{00000000-0005-0000-0000-0000D8A10000}"/>
    <cellStyle name="Normal 2 7 17" xfId="48909" xr:uid="{00000000-0005-0000-0000-0000D9A10000}"/>
    <cellStyle name="Normal 2 7 2" xfId="48910" xr:uid="{00000000-0005-0000-0000-0000DAA10000}"/>
    <cellStyle name="Normal 2 7 2 10" xfId="48911" xr:uid="{00000000-0005-0000-0000-0000DBA10000}"/>
    <cellStyle name="Normal 2 7 2 11" xfId="48912" xr:uid="{00000000-0005-0000-0000-0000DCA10000}"/>
    <cellStyle name="Normal 2 7 2 12" xfId="48913" xr:uid="{00000000-0005-0000-0000-0000DDA10000}"/>
    <cellStyle name="Normal 2 7 2 13" xfId="48914" xr:uid="{00000000-0005-0000-0000-0000DEA10000}"/>
    <cellStyle name="Normal 2 7 2 14" xfId="48915" xr:uid="{00000000-0005-0000-0000-0000DFA10000}"/>
    <cellStyle name="Normal 2 7 2 15" xfId="48916" xr:uid="{00000000-0005-0000-0000-0000E0A10000}"/>
    <cellStyle name="Normal 2 7 2 2" xfId="48917" xr:uid="{00000000-0005-0000-0000-0000E1A10000}"/>
    <cellStyle name="Normal 2 7 2 2 2" xfId="48918" xr:uid="{00000000-0005-0000-0000-0000E2A10000}"/>
    <cellStyle name="Normal 2 7 2 2_Baker Act" xfId="48919" xr:uid="{00000000-0005-0000-0000-0000E3A10000}"/>
    <cellStyle name="Normal 2 7 2 3" xfId="48920" xr:uid="{00000000-0005-0000-0000-0000E4A10000}"/>
    <cellStyle name="Normal 2 7 2 3 2" xfId="48921" xr:uid="{00000000-0005-0000-0000-0000E5A10000}"/>
    <cellStyle name="Normal 2 7 2 3_Baker Act" xfId="48922" xr:uid="{00000000-0005-0000-0000-0000E6A10000}"/>
    <cellStyle name="Normal 2 7 2 4" xfId="48923" xr:uid="{00000000-0005-0000-0000-0000E7A10000}"/>
    <cellStyle name="Normal 2 7 2 5" xfId="48924" xr:uid="{00000000-0005-0000-0000-0000E8A10000}"/>
    <cellStyle name="Normal 2 7 2 6" xfId="48925" xr:uid="{00000000-0005-0000-0000-0000E9A10000}"/>
    <cellStyle name="Normal 2 7 2 7" xfId="48926" xr:uid="{00000000-0005-0000-0000-0000EAA10000}"/>
    <cellStyle name="Normal 2 7 2 8" xfId="48927" xr:uid="{00000000-0005-0000-0000-0000EBA10000}"/>
    <cellStyle name="Normal 2 7 2 9" xfId="48928" xr:uid="{00000000-0005-0000-0000-0000ECA10000}"/>
    <cellStyle name="Normal 2 7 2_ASU - Data Input" xfId="48929" xr:uid="{00000000-0005-0000-0000-0000EDA10000}"/>
    <cellStyle name="Normal 2 7 3" xfId="48930" xr:uid="{00000000-0005-0000-0000-0000EEA10000}"/>
    <cellStyle name="Normal 2 7 3 2" xfId="48931" xr:uid="{00000000-0005-0000-0000-0000EFA10000}"/>
    <cellStyle name="Normal 2 7 3_Baker Act" xfId="48932" xr:uid="{00000000-0005-0000-0000-0000F0A10000}"/>
    <cellStyle name="Normal 2 7 4" xfId="48933" xr:uid="{00000000-0005-0000-0000-0000F1A10000}"/>
    <cellStyle name="Normal 2 7 4 2" xfId="48934" xr:uid="{00000000-0005-0000-0000-0000F2A10000}"/>
    <cellStyle name="Normal 2 7 4_Baker Act" xfId="48935" xr:uid="{00000000-0005-0000-0000-0000F3A10000}"/>
    <cellStyle name="Normal 2 7 5" xfId="48936" xr:uid="{00000000-0005-0000-0000-0000F4A10000}"/>
    <cellStyle name="Normal 2 7 6" xfId="48937" xr:uid="{00000000-0005-0000-0000-0000F5A10000}"/>
    <cellStyle name="Normal 2 7 7" xfId="48938" xr:uid="{00000000-0005-0000-0000-0000F6A10000}"/>
    <cellStyle name="Normal 2 7 8" xfId="48939" xr:uid="{00000000-0005-0000-0000-0000F7A10000}"/>
    <cellStyle name="Normal 2 7 9" xfId="48940" xr:uid="{00000000-0005-0000-0000-0000F8A10000}"/>
    <cellStyle name="Normal 2 7_ASU - Data Input" xfId="48941" xr:uid="{00000000-0005-0000-0000-0000F9A10000}"/>
    <cellStyle name="Normal 2 8" xfId="7142" xr:uid="{00000000-0005-0000-0000-0000FAA10000}"/>
    <cellStyle name="Normal 2 8 10" xfId="48942" xr:uid="{00000000-0005-0000-0000-0000FBA10000}"/>
    <cellStyle name="Normal 2 8 11" xfId="48943" xr:uid="{00000000-0005-0000-0000-0000FCA10000}"/>
    <cellStyle name="Normal 2 8 12" xfId="48944" xr:uid="{00000000-0005-0000-0000-0000FDA10000}"/>
    <cellStyle name="Normal 2 8 13" xfId="48945" xr:uid="{00000000-0005-0000-0000-0000FEA10000}"/>
    <cellStyle name="Normal 2 8 14" xfId="48946" xr:uid="{00000000-0005-0000-0000-0000FFA10000}"/>
    <cellStyle name="Normal 2 8 15" xfId="48947" xr:uid="{00000000-0005-0000-0000-000000A20000}"/>
    <cellStyle name="Normal 2 8 16" xfId="48948" xr:uid="{00000000-0005-0000-0000-000001A20000}"/>
    <cellStyle name="Normal 2 8 2" xfId="48949" xr:uid="{00000000-0005-0000-0000-000002A20000}"/>
    <cellStyle name="Normal 2 8 3" xfId="48950" xr:uid="{00000000-0005-0000-0000-000003A20000}"/>
    <cellStyle name="Normal 2 8 4" xfId="48951" xr:uid="{00000000-0005-0000-0000-000004A20000}"/>
    <cellStyle name="Normal 2 8 5" xfId="48952" xr:uid="{00000000-0005-0000-0000-000005A20000}"/>
    <cellStyle name="Normal 2 8 6" xfId="48953" xr:uid="{00000000-0005-0000-0000-000006A20000}"/>
    <cellStyle name="Normal 2 8 7" xfId="48954" xr:uid="{00000000-0005-0000-0000-000007A20000}"/>
    <cellStyle name="Normal 2 8 8" xfId="48955" xr:uid="{00000000-0005-0000-0000-000008A20000}"/>
    <cellStyle name="Normal 2 8 9" xfId="48956" xr:uid="{00000000-0005-0000-0000-000009A20000}"/>
    <cellStyle name="Normal 2 8_ASU - Data Input" xfId="48957" xr:uid="{00000000-0005-0000-0000-00000AA20000}"/>
    <cellStyle name="Normal 2 9" xfId="7143" xr:uid="{00000000-0005-0000-0000-00000BA20000}"/>
    <cellStyle name="Normal 2 9 2" xfId="48958" xr:uid="{00000000-0005-0000-0000-00000CA20000}"/>
    <cellStyle name="Normal 2 9 2 2" xfId="48959" xr:uid="{00000000-0005-0000-0000-00000DA20000}"/>
    <cellStyle name="Normal 2 9 2_SAMH JE" xfId="48960" xr:uid="{00000000-0005-0000-0000-00000EA20000}"/>
    <cellStyle name="Normal 2 9 3" xfId="48961" xr:uid="{00000000-0005-0000-0000-00000FA20000}"/>
    <cellStyle name="Normal 2 9 3 2" xfId="48962" xr:uid="{00000000-0005-0000-0000-000010A20000}"/>
    <cellStyle name="Normal 2 9 3_SAMH JE" xfId="48963" xr:uid="{00000000-0005-0000-0000-000011A20000}"/>
    <cellStyle name="Normal 2 9 4" xfId="48964" xr:uid="{00000000-0005-0000-0000-000012A20000}"/>
    <cellStyle name="Normal 2 9_Baker Act" xfId="48965" xr:uid="{00000000-0005-0000-0000-000013A20000}"/>
    <cellStyle name="Normal 2_51-Sch Exp Fed Awards  (1)" xfId="41920" xr:uid="{00000000-0005-0000-0000-000014A20000}"/>
    <cellStyle name="Normal 20" xfId="7144" xr:uid="{00000000-0005-0000-0000-000015A20000}"/>
    <cellStyle name="Normal 20 10" xfId="48966" xr:uid="{00000000-0005-0000-0000-000016A20000}"/>
    <cellStyle name="Normal 20 11" xfId="48967" xr:uid="{00000000-0005-0000-0000-000017A20000}"/>
    <cellStyle name="Normal 20 12" xfId="48968" xr:uid="{00000000-0005-0000-0000-000018A20000}"/>
    <cellStyle name="Normal 20 13" xfId="48969" xr:uid="{00000000-0005-0000-0000-000019A20000}"/>
    <cellStyle name="Normal 20 14" xfId="48970" xr:uid="{00000000-0005-0000-0000-00001AA20000}"/>
    <cellStyle name="Normal 20 15" xfId="48971" xr:uid="{00000000-0005-0000-0000-00001BA20000}"/>
    <cellStyle name="Normal 20 16" xfId="48972" xr:uid="{00000000-0005-0000-0000-00001CA20000}"/>
    <cellStyle name="Normal 20 2" xfId="7145" xr:uid="{00000000-0005-0000-0000-00001DA20000}"/>
    <cellStyle name="Normal 20 2 2" xfId="7146" xr:uid="{00000000-0005-0000-0000-00001EA20000}"/>
    <cellStyle name="Normal 20 2 2 2" xfId="7147" xr:uid="{00000000-0005-0000-0000-00001FA20000}"/>
    <cellStyle name="Normal 20 2 2 2 2" xfId="14772" xr:uid="{00000000-0005-0000-0000-000020A20000}"/>
    <cellStyle name="Normal 20 2 2 2 3" xfId="22476" xr:uid="{00000000-0005-0000-0000-000021A20000}"/>
    <cellStyle name="Normal 20 2 2 2_51-Sch Exp Fed Awards  (1)" xfId="42107" xr:uid="{00000000-0005-0000-0000-000022A20000}"/>
    <cellStyle name="Normal 20 2 2 3" xfId="14773" xr:uid="{00000000-0005-0000-0000-000023A20000}"/>
    <cellStyle name="Normal 20 2 2 4" xfId="18842" xr:uid="{00000000-0005-0000-0000-000024A20000}"/>
    <cellStyle name="Normal 20 2 2_51-Sch Exp Fed Awards  (1)" xfId="42106" xr:uid="{00000000-0005-0000-0000-000025A20000}"/>
    <cellStyle name="Normal 20 2 3" xfId="7148" xr:uid="{00000000-0005-0000-0000-000026A20000}"/>
    <cellStyle name="Normal 20 2 3 2" xfId="14774" xr:uid="{00000000-0005-0000-0000-000027A20000}"/>
    <cellStyle name="Normal 20 2 3 3" xfId="20771" xr:uid="{00000000-0005-0000-0000-000028A20000}"/>
    <cellStyle name="Normal 20 2 3_51-Sch Exp Fed Awards  (1)" xfId="42108" xr:uid="{00000000-0005-0000-0000-000029A20000}"/>
    <cellStyle name="Normal 20 2 4" xfId="14775" xr:uid="{00000000-0005-0000-0000-00002AA20000}"/>
    <cellStyle name="Normal 20 2 4 2" xfId="42110" xr:uid="{00000000-0005-0000-0000-00002BA20000}"/>
    <cellStyle name="Normal 20 2 4_51-Sch Exp Fed Awards  (1)" xfId="42109" xr:uid="{00000000-0005-0000-0000-00002CA20000}"/>
    <cellStyle name="Normal 20 2 5" xfId="17135" xr:uid="{00000000-0005-0000-0000-00002DA20000}"/>
    <cellStyle name="Normal 20 2 5 2" xfId="42112" xr:uid="{00000000-0005-0000-0000-00002EA20000}"/>
    <cellStyle name="Normal 20 2 5_51-Sch Exp Fed Awards  (1)" xfId="42111" xr:uid="{00000000-0005-0000-0000-00002FA20000}"/>
    <cellStyle name="Normal 20 2 6" xfId="42113" xr:uid="{00000000-0005-0000-0000-000030A20000}"/>
    <cellStyle name="Normal 20 2 6 2" xfId="42114" xr:uid="{00000000-0005-0000-0000-000031A20000}"/>
    <cellStyle name="Normal 20 2 7" xfId="42115" xr:uid="{00000000-0005-0000-0000-000032A20000}"/>
    <cellStyle name="Normal 20 2 8" xfId="42116" xr:uid="{00000000-0005-0000-0000-000033A20000}"/>
    <cellStyle name="Normal 20 2_51-Sch Exp Fed Awards  (1)" xfId="42105" xr:uid="{00000000-0005-0000-0000-000034A20000}"/>
    <cellStyle name="Normal 20 3" xfId="7149" xr:uid="{00000000-0005-0000-0000-000035A20000}"/>
    <cellStyle name="Normal 20 3 2" xfId="7150" xr:uid="{00000000-0005-0000-0000-000036A20000}"/>
    <cellStyle name="Normal 20 3 2 2" xfId="7151" xr:uid="{00000000-0005-0000-0000-000037A20000}"/>
    <cellStyle name="Normal 20 3 2 2 2" xfId="14776" xr:uid="{00000000-0005-0000-0000-000038A20000}"/>
    <cellStyle name="Normal 20 3 2 2 3" xfId="22477" xr:uid="{00000000-0005-0000-0000-000039A20000}"/>
    <cellStyle name="Normal 20 3 2 2_51-Sch Exp Fed Awards  (1)" xfId="42119" xr:uid="{00000000-0005-0000-0000-00003AA20000}"/>
    <cellStyle name="Normal 20 3 2 3" xfId="14777" xr:uid="{00000000-0005-0000-0000-00003BA20000}"/>
    <cellStyle name="Normal 20 3 2 4" xfId="18843" xr:uid="{00000000-0005-0000-0000-00003CA20000}"/>
    <cellStyle name="Normal 20 3 2_51-Sch Exp Fed Awards  (1)" xfId="42118" xr:uid="{00000000-0005-0000-0000-00003DA20000}"/>
    <cellStyle name="Normal 20 3 3" xfId="7152" xr:uid="{00000000-0005-0000-0000-00003EA20000}"/>
    <cellStyle name="Normal 20 3 3 2" xfId="14778" xr:uid="{00000000-0005-0000-0000-00003FA20000}"/>
    <cellStyle name="Normal 20 3 3 3" xfId="20772" xr:uid="{00000000-0005-0000-0000-000040A20000}"/>
    <cellStyle name="Normal 20 3 3_51-Sch Exp Fed Awards  (1)" xfId="42120" xr:uid="{00000000-0005-0000-0000-000041A20000}"/>
    <cellStyle name="Normal 20 3 4" xfId="14779" xr:uid="{00000000-0005-0000-0000-000042A20000}"/>
    <cellStyle name="Normal 20 3 4 2" xfId="42122" xr:uid="{00000000-0005-0000-0000-000043A20000}"/>
    <cellStyle name="Normal 20 3 4_51-Sch Exp Fed Awards  (1)" xfId="42121" xr:uid="{00000000-0005-0000-0000-000044A20000}"/>
    <cellStyle name="Normal 20 3 5" xfId="17136" xr:uid="{00000000-0005-0000-0000-000045A20000}"/>
    <cellStyle name="Normal 20 3 5 2" xfId="42124" xr:uid="{00000000-0005-0000-0000-000046A20000}"/>
    <cellStyle name="Normal 20 3 5_51-Sch Exp Fed Awards  (1)" xfId="42123" xr:uid="{00000000-0005-0000-0000-000047A20000}"/>
    <cellStyle name="Normal 20 3 6" xfId="42125" xr:uid="{00000000-0005-0000-0000-000048A20000}"/>
    <cellStyle name="Normal 20 3 6 2" xfId="42126" xr:uid="{00000000-0005-0000-0000-000049A20000}"/>
    <cellStyle name="Normal 20 3 7" xfId="42127" xr:uid="{00000000-0005-0000-0000-00004AA20000}"/>
    <cellStyle name="Normal 20 3 8" xfId="42128" xr:uid="{00000000-0005-0000-0000-00004BA20000}"/>
    <cellStyle name="Normal 20 3_51-Sch Exp Fed Awards  (1)" xfId="42117" xr:uid="{00000000-0005-0000-0000-00004CA20000}"/>
    <cellStyle name="Normal 20 4" xfId="7153" xr:uid="{00000000-0005-0000-0000-00004DA20000}"/>
    <cellStyle name="Normal 20 4 2" xfId="48973" xr:uid="{00000000-0005-0000-0000-00004EA20000}"/>
    <cellStyle name="Normal 20 5" xfId="48974" xr:uid="{00000000-0005-0000-0000-00004FA20000}"/>
    <cellStyle name="Normal 20 6" xfId="48975" xr:uid="{00000000-0005-0000-0000-000050A20000}"/>
    <cellStyle name="Normal 20 7" xfId="48976" xr:uid="{00000000-0005-0000-0000-000051A20000}"/>
    <cellStyle name="Normal 20 8" xfId="48977" xr:uid="{00000000-0005-0000-0000-000052A20000}"/>
    <cellStyle name="Normal 20 9" xfId="48978" xr:uid="{00000000-0005-0000-0000-000053A20000}"/>
    <cellStyle name="Normal 20_51-Sch Exp Fed Awards  (1)" xfId="42104" xr:uid="{00000000-0005-0000-0000-000054A20000}"/>
    <cellStyle name="Normal 200" xfId="42129" xr:uid="{00000000-0005-0000-0000-000055A20000}"/>
    <cellStyle name="Normal 201" xfId="42130" xr:uid="{00000000-0005-0000-0000-000056A20000}"/>
    <cellStyle name="Normal 202" xfId="42131" xr:uid="{00000000-0005-0000-0000-000057A20000}"/>
    <cellStyle name="Normal 203" xfId="42132" xr:uid="{00000000-0005-0000-0000-000058A20000}"/>
    <cellStyle name="Normal 204" xfId="42133" xr:uid="{00000000-0005-0000-0000-000059A20000}"/>
    <cellStyle name="Normal 205" xfId="42134" xr:uid="{00000000-0005-0000-0000-00005AA20000}"/>
    <cellStyle name="Normal 206" xfId="49" xr:uid="{00000000-0005-0000-0000-00005BA20000}"/>
    <cellStyle name="Normal 208" xfId="7154" xr:uid="{00000000-0005-0000-0000-00005CA20000}"/>
    <cellStyle name="Normal 209" xfId="7155" xr:uid="{00000000-0005-0000-0000-00005DA20000}"/>
    <cellStyle name="Normal 21" xfId="7156" xr:uid="{00000000-0005-0000-0000-00005EA20000}"/>
    <cellStyle name="Normal 21 10" xfId="48979" xr:uid="{00000000-0005-0000-0000-00005FA20000}"/>
    <cellStyle name="Normal 21 11" xfId="48980" xr:uid="{00000000-0005-0000-0000-000060A20000}"/>
    <cellStyle name="Normal 21 12" xfId="48981" xr:uid="{00000000-0005-0000-0000-000061A20000}"/>
    <cellStyle name="Normal 21 13" xfId="48982" xr:uid="{00000000-0005-0000-0000-000062A20000}"/>
    <cellStyle name="Normal 21 14" xfId="48983" xr:uid="{00000000-0005-0000-0000-000063A20000}"/>
    <cellStyle name="Normal 21 15" xfId="48984" xr:uid="{00000000-0005-0000-0000-000064A20000}"/>
    <cellStyle name="Normal 21 16" xfId="48985" xr:uid="{00000000-0005-0000-0000-000065A20000}"/>
    <cellStyle name="Normal 21 2" xfId="7157" xr:uid="{00000000-0005-0000-0000-000066A20000}"/>
    <cellStyle name="Normal 21 2 2" xfId="7158" xr:uid="{00000000-0005-0000-0000-000067A20000}"/>
    <cellStyle name="Normal 21 2 2 2" xfId="7159" xr:uid="{00000000-0005-0000-0000-000068A20000}"/>
    <cellStyle name="Normal 21 2 2 2 2" xfId="14780" xr:uid="{00000000-0005-0000-0000-000069A20000}"/>
    <cellStyle name="Normal 21 2 2 2 3" xfId="22478" xr:uid="{00000000-0005-0000-0000-00006AA20000}"/>
    <cellStyle name="Normal 21 2 2 2_51-Sch Exp Fed Awards  (1)" xfId="42138" xr:uid="{00000000-0005-0000-0000-00006BA20000}"/>
    <cellStyle name="Normal 21 2 2 3" xfId="14781" xr:uid="{00000000-0005-0000-0000-00006CA20000}"/>
    <cellStyle name="Normal 21 2 2 4" xfId="18844" xr:uid="{00000000-0005-0000-0000-00006DA20000}"/>
    <cellStyle name="Normal 21 2 2_51-Sch Exp Fed Awards  (1)" xfId="42137" xr:uid="{00000000-0005-0000-0000-00006EA20000}"/>
    <cellStyle name="Normal 21 2 3" xfId="7160" xr:uid="{00000000-0005-0000-0000-00006FA20000}"/>
    <cellStyle name="Normal 21 2 3 2" xfId="14782" xr:uid="{00000000-0005-0000-0000-000070A20000}"/>
    <cellStyle name="Normal 21 2 3 3" xfId="20773" xr:uid="{00000000-0005-0000-0000-000071A20000}"/>
    <cellStyle name="Normal 21 2 3_51-Sch Exp Fed Awards  (1)" xfId="42139" xr:uid="{00000000-0005-0000-0000-000072A20000}"/>
    <cellStyle name="Normal 21 2 4" xfId="14783" xr:uid="{00000000-0005-0000-0000-000073A20000}"/>
    <cellStyle name="Normal 21 2 4 2" xfId="42141" xr:uid="{00000000-0005-0000-0000-000074A20000}"/>
    <cellStyle name="Normal 21 2 4_51-Sch Exp Fed Awards  (1)" xfId="42140" xr:uid="{00000000-0005-0000-0000-000075A20000}"/>
    <cellStyle name="Normal 21 2 5" xfId="17137" xr:uid="{00000000-0005-0000-0000-000076A20000}"/>
    <cellStyle name="Normal 21 2 5 2" xfId="42143" xr:uid="{00000000-0005-0000-0000-000077A20000}"/>
    <cellStyle name="Normal 21 2 5_51-Sch Exp Fed Awards  (1)" xfId="42142" xr:uid="{00000000-0005-0000-0000-000078A20000}"/>
    <cellStyle name="Normal 21 2 6" xfId="42144" xr:uid="{00000000-0005-0000-0000-000079A20000}"/>
    <cellStyle name="Normal 21 2 6 2" xfId="42145" xr:uid="{00000000-0005-0000-0000-00007AA20000}"/>
    <cellStyle name="Normal 21 2 7" xfId="42146" xr:uid="{00000000-0005-0000-0000-00007BA20000}"/>
    <cellStyle name="Normal 21 2 8" xfId="42147" xr:uid="{00000000-0005-0000-0000-00007CA20000}"/>
    <cellStyle name="Normal 21 2_51-Sch Exp Fed Awards  (1)" xfId="42136" xr:uid="{00000000-0005-0000-0000-00007DA20000}"/>
    <cellStyle name="Normal 21 3" xfId="7161" xr:uid="{00000000-0005-0000-0000-00007EA20000}"/>
    <cellStyle name="Normal 21 3 2" xfId="7162" xr:uid="{00000000-0005-0000-0000-00007FA20000}"/>
    <cellStyle name="Normal 21 3 2 2" xfId="7163" xr:uid="{00000000-0005-0000-0000-000080A20000}"/>
    <cellStyle name="Normal 21 3 2 2 2" xfId="14784" xr:uid="{00000000-0005-0000-0000-000081A20000}"/>
    <cellStyle name="Normal 21 3 2 2 3" xfId="22479" xr:uid="{00000000-0005-0000-0000-000082A20000}"/>
    <cellStyle name="Normal 21 3 2 2_51-Sch Exp Fed Awards  (1)" xfId="42150" xr:uid="{00000000-0005-0000-0000-000083A20000}"/>
    <cellStyle name="Normal 21 3 2 3" xfId="14785" xr:uid="{00000000-0005-0000-0000-000084A20000}"/>
    <cellStyle name="Normal 21 3 2 4" xfId="18845" xr:uid="{00000000-0005-0000-0000-000085A20000}"/>
    <cellStyle name="Normal 21 3 2_51-Sch Exp Fed Awards  (1)" xfId="42149" xr:uid="{00000000-0005-0000-0000-000086A20000}"/>
    <cellStyle name="Normal 21 3 3" xfId="7164" xr:uid="{00000000-0005-0000-0000-000087A20000}"/>
    <cellStyle name="Normal 21 3 3 2" xfId="14786" xr:uid="{00000000-0005-0000-0000-000088A20000}"/>
    <cellStyle name="Normal 21 3 3 3" xfId="20774" xr:uid="{00000000-0005-0000-0000-000089A20000}"/>
    <cellStyle name="Normal 21 3 3_51-Sch Exp Fed Awards  (1)" xfId="42151" xr:uid="{00000000-0005-0000-0000-00008AA20000}"/>
    <cellStyle name="Normal 21 3 4" xfId="14787" xr:uid="{00000000-0005-0000-0000-00008BA20000}"/>
    <cellStyle name="Normal 21 3 4 2" xfId="42153" xr:uid="{00000000-0005-0000-0000-00008CA20000}"/>
    <cellStyle name="Normal 21 3 4_51-Sch Exp Fed Awards  (1)" xfId="42152" xr:uid="{00000000-0005-0000-0000-00008DA20000}"/>
    <cellStyle name="Normal 21 3 5" xfId="17138" xr:uid="{00000000-0005-0000-0000-00008EA20000}"/>
    <cellStyle name="Normal 21 3 5 2" xfId="42155" xr:uid="{00000000-0005-0000-0000-00008FA20000}"/>
    <cellStyle name="Normal 21 3 5_51-Sch Exp Fed Awards  (1)" xfId="42154" xr:uid="{00000000-0005-0000-0000-000090A20000}"/>
    <cellStyle name="Normal 21 3 6" xfId="42156" xr:uid="{00000000-0005-0000-0000-000091A20000}"/>
    <cellStyle name="Normal 21 3 6 2" xfId="42157" xr:uid="{00000000-0005-0000-0000-000092A20000}"/>
    <cellStyle name="Normal 21 3 7" xfId="42158" xr:uid="{00000000-0005-0000-0000-000093A20000}"/>
    <cellStyle name="Normal 21 3 8" xfId="42159" xr:uid="{00000000-0005-0000-0000-000094A20000}"/>
    <cellStyle name="Normal 21 3_51-Sch Exp Fed Awards  (1)" xfId="42148" xr:uid="{00000000-0005-0000-0000-000095A20000}"/>
    <cellStyle name="Normal 21 4" xfId="7165" xr:uid="{00000000-0005-0000-0000-000096A20000}"/>
    <cellStyle name="Normal 21 4 2" xfId="48986" xr:uid="{00000000-0005-0000-0000-000097A20000}"/>
    <cellStyle name="Normal 21 5" xfId="48987" xr:uid="{00000000-0005-0000-0000-000098A20000}"/>
    <cellStyle name="Normal 21 6" xfId="48988" xr:uid="{00000000-0005-0000-0000-000099A20000}"/>
    <cellStyle name="Normal 21 7" xfId="48989" xr:uid="{00000000-0005-0000-0000-00009AA20000}"/>
    <cellStyle name="Normal 21 8" xfId="48990" xr:uid="{00000000-0005-0000-0000-00009BA20000}"/>
    <cellStyle name="Normal 21 9" xfId="48991" xr:uid="{00000000-0005-0000-0000-00009CA20000}"/>
    <cellStyle name="Normal 21_51-Sch Exp Fed Awards  (1)" xfId="42135" xr:uid="{00000000-0005-0000-0000-00009DA20000}"/>
    <cellStyle name="Normal 210" xfId="7166" xr:uid="{00000000-0005-0000-0000-00009EA20000}"/>
    <cellStyle name="Normal 211" xfId="7167" xr:uid="{00000000-0005-0000-0000-00009FA20000}"/>
    <cellStyle name="Normal 212" xfId="7168" xr:uid="{00000000-0005-0000-0000-0000A0A20000}"/>
    <cellStyle name="Normal 213" xfId="7169" xr:uid="{00000000-0005-0000-0000-0000A1A20000}"/>
    <cellStyle name="Normal 214" xfId="7170" xr:uid="{00000000-0005-0000-0000-0000A2A20000}"/>
    <cellStyle name="Normal 215" xfId="7171" xr:uid="{00000000-0005-0000-0000-0000A3A20000}"/>
    <cellStyle name="Normal 216" xfId="7172" xr:uid="{00000000-0005-0000-0000-0000A4A20000}"/>
    <cellStyle name="Normal 218" xfId="7173" xr:uid="{00000000-0005-0000-0000-0000A5A20000}"/>
    <cellStyle name="Normal 219" xfId="7174" xr:uid="{00000000-0005-0000-0000-0000A6A20000}"/>
    <cellStyle name="Normal 22" xfId="7175" xr:uid="{00000000-0005-0000-0000-0000A7A20000}"/>
    <cellStyle name="Normal 22 10" xfId="48992" xr:uid="{00000000-0005-0000-0000-0000A8A20000}"/>
    <cellStyle name="Normal 22 11" xfId="48993" xr:uid="{00000000-0005-0000-0000-0000A9A20000}"/>
    <cellStyle name="Normal 22 12" xfId="48994" xr:uid="{00000000-0005-0000-0000-0000AAA20000}"/>
    <cellStyle name="Normal 22 13" xfId="48995" xr:uid="{00000000-0005-0000-0000-0000ABA20000}"/>
    <cellStyle name="Normal 22 14" xfId="48996" xr:uid="{00000000-0005-0000-0000-0000ACA20000}"/>
    <cellStyle name="Normal 22 15" xfId="48997" xr:uid="{00000000-0005-0000-0000-0000ADA20000}"/>
    <cellStyle name="Normal 22 16" xfId="48998" xr:uid="{00000000-0005-0000-0000-0000AEA20000}"/>
    <cellStyle name="Normal 22 2" xfId="7176" xr:uid="{00000000-0005-0000-0000-0000AFA20000}"/>
    <cellStyle name="Normal 22 2 2" xfId="7177" xr:uid="{00000000-0005-0000-0000-0000B0A20000}"/>
    <cellStyle name="Normal 22 2 2 2" xfId="7178" xr:uid="{00000000-0005-0000-0000-0000B1A20000}"/>
    <cellStyle name="Normal 22 2 2 2 2" xfId="14788" xr:uid="{00000000-0005-0000-0000-0000B2A20000}"/>
    <cellStyle name="Normal 22 2 2 2 3" xfId="22480" xr:uid="{00000000-0005-0000-0000-0000B3A20000}"/>
    <cellStyle name="Normal 22 2 2 2_51-Sch Exp Fed Awards  (1)" xfId="42163" xr:uid="{00000000-0005-0000-0000-0000B4A20000}"/>
    <cellStyle name="Normal 22 2 2 3" xfId="14789" xr:uid="{00000000-0005-0000-0000-0000B5A20000}"/>
    <cellStyle name="Normal 22 2 2 4" xfId="18846" xr:uid="{00000000-0005-0000-0000-0000B6A20000}"/>
    <cellStyle name="Normal 22 2 2_51-Sch Exp Fed Awards  (1)" xfId="42162" xr:uid="{00000000-0005-0000-0000-0000B7A20000}"/>
    <cellStyle name="Normal 22 2 3" xfId="7179" xr:uid="{00000000-0005-0000-0000-0000B8A20000}"/>
    <cellStyle name="Normal 22 2 3 2" xfId="14790" xr:uid="{00000000-0005-0000-0000-0000B9A20000}"/>
    <cellStyle name="Normal 22 2 3 3" xfId="20775" xr:uid="{00000000-0005-0000-0000-0000BAA20000}"/>
    <cellStyle name="Normal 22 2 3_51-Sch Exp Fed Awards  (1)" xfId="42164" xr:uid="{00000000-0005-0000-0000-0000BBA20000}"/>
    <cellStyle name="Normal 22 2 4" xfId="14791" xr:uid="{00000000-0005-0000-0000-0000BCA20000}"/>
    <cellStyle name="Normal 22 2 4 2" xfId="42166" xr:uid="{00000000-0005-0000-0000-0000BDA20000}"/>
    <cellStyle name="Normal 22 2 4_51-Sch Exp Fed Awards  (1)" xfId="42165" xr:uid="{00000000-0005-0000-0000-0000BEA20000}"/>
    <cellStyle name="Normal 22 2 5" xfId="17139" xr:uid="{00000000-0005-0000-0000-0000BFA20000}"/>
    <cellStyle name="Normal 22 2 5 2" xfId="42168" xr:uid="{00000000-0005-0000-0000-0000C0A20000}"/>
    <cellStyle name="Normal 22 2 5_51-Sch Exp Fed Awards  (1)" xfId="42167" xr:uid="{00000000-0005-0000-0000-0000C1A20000}"/>
    <cellStyle name="Normal 22 2 6" xfId="42169" xr:uid="{00000000-0005-0000-0000-0000C2A20000}"/>
    <cellStyle name="Normal 22 2 6 2" xfId="42170" xr:uid="{00000000-0005-0000-0000-0000C3A20000}"/>
    <cellStyle name="Normal 22 2 7" xfId="42171" xr:uid="{00000000-0005-0000-0000-0000C4A20000}"/>
    <cellStyle name="Normal 22 2 8" xfId="42172" xr:uid="{00000000-0005-0000-0000-0000C5A20000}"/>
    <cellStyle name="Normal 22 2_51-Sch Exp Fed Awards  (1)" xfId="42161" xr:uid="{00000000-0005-0000-0000-0000C6A20000}"/>
    <cellStyle name="Normal 22 3" xfId="7180" xr:uid="{00000000-0005-0000-0000-0000C7A20000}"/>
    <cellStyle name="Normal 22 3 2" xfId="48999" xr:uid="{00000000-0005-0000-0000-0000C8A20000}"/>
    <cellStyle name="Normal 22 4" xfId="49000" xr:uid="{00000000-0005-0000-0000-0000C9A20000}"/>
    <cellStyle name="Normal 22 5" xfId="49001" xr:uid="{00000000-0005-0000-0000-0000CAA20000}"/>
    <cellStyle name="Normal 22 6" xfId="49002" xr:uid="{00000000-0005-0000-0000-0000CBA20000}"/>
    <cellStyle name="Normal 22 7" xfId="49003" xr:uid="{00000000-0005-0000-0000-0000CCA20000}"/>
    <cellStyle name="Normal 22 8" xfId="49004" xr:uid="{00000000-0005-0000-0000-0000CDA20000}"/>
    <cellStyle name="Normal 22 9" xfId="49005" xr:uid="{00000000-0005-0000-0000-0000CEA20000}"/>
    <cellStyle name="Normal 22_51-Sch Exp Fed Awards  (1)" xfId="42160" xr:uid="{00000000-0005-0000-0000-0000CFA20000}"/>
    <cellStyle name="Normal 220" xfId="7181" xr:uid="{00000000-0005-0000-0000-0000D0A20000}"/>
    <cellStyle name="Normal 23" xfId="7182" xr:uid="{00000000-0005-0000-0000-0000D1A20000}"/>
    <cellStyle name="Normal 23 10" xfId="49006" xr:uid="{00000000-0005-0000-0000-0000D2A20000}"/>
    <cellStyle name="Normal 23 11" xfId="49007" xr:uid="{00000000-0005-0000-0000-0000D3A20000}"/>
    <cellStyle name="Normal 23 12" xfId="49008" xr:uid="{00000000-0005-0000-0000-0000D4A20000}"/>
    <cellStyle name="Normal 23 13" xfId="49009" xr:uid="{00000000-0005-0000-0000-0000D5A20000}"/>
    <cellStyle name="Normal 23 14" xfId="49010" xr:uid="{00000000-0005-0000-0000-0000D6A20000}"/>
    <cellStyle name="Normal 23 15" xfId="49011" xr:uid="{00000000-0005-0000-0000-0000D7A20000}"/>
    <cellStyle name="Normal 23 16" xfId="49012" xr:uid="{00000000-0005-0000-0000-0000D8A20000}"/>
    <cellStyle name="Normal 23 2" xfId="7183" xr:uid="{00000000-0005-0000-0000-0000D9A20000}"/>
    <cellStyle name="Normal 23 2 2" xfId="49013" xr:uid="{00000000-0005-0000-0000-0000DAA20000}"/>
    <cellStyle name="Normal 23 3" xfId="7184" xr:uid="{00000000-0005-0000-0000-0000DBA20000}"/>
    <cellStyle name="Normal 23 3 2" xfId="7185" xr:uid="{00000000-0005-0000-0000-0000DCA20000}"/>
    <cellStyle name="Normal 23 3 2 2" xfId="14792" xr:uid="{00000000-0005-0000-0000-0000DDA20000}"/>
    <cellStyle name="Normal 23 3 2 3" xfId="22481" xr:uid="{00000000-0005-0000-0000-0000DEA20000}"/>
    <cellStyle name="Normal 23 3 2_51-Sch Exp Fed Awards  (1)" xfId="42174" xr:uid="{00000000-0005-0000-0000-0000DFA20000}"/>
    <cellStyle name="Normal 23 3 3" xfId="14793" xr:uid="{00000000-0005-0000-0000-0000E0A20000}"/>
    <cellStyle name="Normal 23 3 4" xfId="18847" xr:uid="{00000000-0005-0000-0000-0000E1A20000}"/>
    <cellStyle name="Normal 23 3 5" xfId="49014" xr:uid="{00000000-0005-0000-0000-0000E2A20000}"/>
    <cellStyle name="Normal 23 3_51-Sch Exp Fed Awards  (1)" xfId="42173" xr:uid="{00000000-0005-0000-0000-0000E3A20000}"/>
    <cellStyle name="Normal 23 4" xfId="7186" xr:uid="{00000000-0005-0000-0000-0000E4A20000}"/>
    <cellStyle name="Normal 23 4 2" xfId="14794" xr:uid="{00000000-0005-0000-0000-0000E5A20000}"/>
    <cellStyle name="Normal 23 4 3" xfId="20776" xr:uid="{00000000-0005-0000-0000-0000E6A20000}"/>
    <cellStyle name="Normal 23 4 4" xfId="49015" xr:uid="{00000000-0005-0000-0000-0000E7A20000}"/>
    <cellStyle name="Normal 23 4_51-Sch Exp Fed Awards  (1)" xfId="42175" xr:uid="{00000000-0005-0000-0000-0000E8A20000}"/>
    <cellStyle name="Normal 23 5" xfId="14795" xr:uid="{00000000-0005-0000-0000-0000E9A20000}"/>
    <cellStyle name="Normal 23 5 2" xfId="42177" xr:uid="{00000000-0005-0000-0000-0000EAA20000}"/>
    <cellStyle name="Normal 23 5 3" xfId="49016" xr:uid="{00000000-0005-0000-0000-0000EBA20000}"/>
    <cellStyle name="Normal 23 5_51-Sch Exp Fed Awards  (1)" xfId="42176" xr:uid="{00000000-0005-0000-0000-0000ECA20000}"/>
    <cellStyle name="Normal 23 6" xfId="17140" xr:uid="{00000000-0005-0000-0000-0000EDA20000}"/>
    <cellStyle name="Normal 23 6 2" xfId="42179" xr:uid="{00000000-0005-0000-0000-0000EEA20000}"/>
    <cellStyle name="Normal 23 6 3" xfId="49017" xr:uid="{00000000-0005-0000-0000-0000EFA20000}"/>
    <cellStyle name="Normal 23 6_51-Sch Exp Fed Awards  (1)" xfId="42178" xr:uid="{00000000-0005-0000-0000-0000F0A20000}"/>
    <cellStyle name="Normal 23 7" xfId="42180" xr:uid="{00000000-0005-0000-0000-0000F1A20000}"/>
    <cellStyle name="Normal 23 7 2" xfId="42181" xr:uid="{00000000-0005-0000-0000-0000F2A20000}"/>
    <cellStyle name="Normal 23 7 3" xfId="49018" xr:uid="{00000000-0005-0000-0000-0000F3A20000}"/>
    <cellStyle name="Normal 23 8" xfId="42182" xr:uid="{00000000-0005-0000-0000-0000F4A20000}"/>
    <cellStyle name="Normal 23 8 2" xfId="49019" xr:uid="{00000000-0005-0000-0000-0000F5A20000}"/>
    <cellStyle name="Normal 23 9" xfId="42183" xr:uid="{00000000-0005-0000-0000-0000F6A20000}"/>
    <cellStyle name="Normal 23 9 2" xfId="49020" xr:uid="{00000000-0005-0000-0000-0000F7A20000}"/>
    <cellStyle name="Normal 23_411200-10 -20" xfId="42184" xr:uid="{00000000-0005-0000-0000-0000F8A20000}"/>
    <cellStyle name="Normal 24" xfId="7187" xr:uid="{00000000-0005-0000-0000-0000F9A20000}"/>
    <cellStyle name="Normal 24 10" xfId="49021" xr:uid="{00000000-0005-0000-0000-0000FAA20000}"/>
    <cellStyle name="Normal 24 11" xfId="49022" xr:uid="{00000000-0005-0000-0000-0000FBA20000}"/>
    <cellStyle name="Normal 24 12" xfId="49023" xr:uid="{00000000-0005-0000-0000-0000FCA20000}"/>
    <cellStyle name="Normal 24 13" xfId="49024" xr:uid="{00000000-0005-0000-0000-0000FDA20000}"/>
    <cellStyle name="Normal 24 14" xfId="49025" xr:uid="{00000000-0005-0000-0000-0000FEA20000}"/>
    <cellStyle name="Normal 24 15" xfId="49026" xr:uid="{00000000-0005-0000-0000-0000FFA20000}"/>
    <cellStyle name="Normal 24 2" xfId="7188" xr:uid="{00000000-0005-0000-0000-000000A30000}"/>
    <cellStyle name="Normal 24 2 2" xfId="42187" xr:uid="{00000000-0005-0000-0000-000001A30000}"/>
    <cellStyle name="Normal 24 2 2 2" xfId="49028" xr:uid="{00000000-0005-0000-0000-000002A30000}"/>
    <cellStyle name="Normal 24 2 3" xfId="49027" xr:uid="{00000000-0005-0000-0000-000003A30000}"/>
    <cellStyle name="Normal 24 2_51-Sch Exp Fed Awards  (1)" xfId="42186" xr:uid="{00000000-0005-0000-0000-000004A30000}"/>
    <cellStyle name="Normal 24 3" xfId="49029" xr:uid="{00000000-0005-0000-0000-000005A30000}"/>
    <cellStyle name="Normal 24 3 2" xfId="49030" xr:uid="{00000000-0005-0000-0000-000006A30000}"/>
    <cellStyle name="Normal 24 3_Baker Act" xfId="49031" xr:uid="{00000000-0005-0000-0000-000007A30000}"/>
    <cellStyle name="Normal 24 4" xfId="49032" xr:uid="{00000000-0005-0000-0000-000008A30000}"/>
    <cellStyle name="Normal 24 5" xfId="49033" xr:uid="{00000000-0005-0000-0000-000009A30000}"/>
    <cellStyle name="Normal 24 6" xfId="49034" xr:uid="{00000000-0005-0000-0000-00000AA30000}"/>
    <cellStyle name="Normal 24 7" xfId="49035" xr:uid="{00000000-0005-0000-0000-00000BA30000}"/>
    <cellStyle name="Normal 24 8" xfId="49036" xr:uid="{00000000-0005-0000-0000-00000CA30000}"/>
    <cellStyle name="Normal 24 9" xfId="49037" xr:uid="{00000000-0005-0000-0000-00000DA30000}"/>
    <cellStyle name="Normal 24_51-Sch Exp Fed Awards  (1)" xfId="42185" xr:uid="{00000000-0005-0000-0000-00000EA30000}"/>
    <cellStyle name="Normal 25" xfId="7189" xr:uid="{00000000-0005-0000-0000-00000FA30000}"/>
    <cellStyle name="Normal 25 10" xfId="49038" xr:uid="{00000000-0005-0000-0000-000010A30000}"/>
    <cellStyle name="Normal 25 11" xfId="49039" xr:uid="{00000000-0005-0000-0000-000011A30000}"/>
    <cellStyle name="Normal 25 12" xfId="49040" xr:uid="{00000000-0005-0000-0000-000012A30000}"/>
    <cellStyle name="Normal 25 13" xfId="49041" xr:uid="{00000000-0005-0000-0000-000013A30000}"/>
    <cellStyle name="Normal 25 14" xfId="49042" xr:uid="{00000000-0005-0000-0000-000014A30000}"/>
    <cellStyle name="Normal 25 15" xfId="49043" xr:uid="{00000000-0005-0000-0000-000015A30000}"/>
    <cellStyle name="Normal 25 16" xfId="45920" xr:uid="{00000000-0005-0000-0000-000016A30000}"/>
    <cellStyle name="Normal 25 2" xfId="42189" xr:uid="{00000000-0005-0000-0000-000017A30000}"/>
    <cellStyle name="Normal 25 2 2" xfId="49045" xr:uid="{00000000-0005-0000-0000-000018A30000}"/>
    <cellStyle name="Normal 25 2 3" xfId="49044" xr:uid="{00000000-0005-0000-0000-000019A30000}"/>
    <cellStyle name="Normal 25 2_Baker Act" xfId="49046" xr:uid="{00000000-0005-0000-0000-00001AA30000}"/>
    <cellStyle name="Normal 25 3" xfId="49047" xr:uid="{00000000-0005-0000-0000-00001BA30000}"/>
    <cellStyle name="Normal 25 3 2" xfId="49048" xr:uid="{00000000-0005-0000-0000-00001CA30000}"/>
    <cellStyle name="Normal 25 3_Baker Act" xfId="49049" xr:uid="{00000000-0005-0000-0000-00001DA30000}"/>
    <cellStyle name="Normal 25 4" xfId="49050" xr:uid="{00000000-0005-0000-0000-00001EA30000}"/>
    <cellStyle name="Normal 25 5" xfId="49051" xr:uid="{00000000-0005-0000-0000-00001FA30000}"/>
    <cellStyle name="Normal 25 6" xfId="49052" xr:uid="{00000000-0005-0000-0000-000020A30000}"/>
    <cellStyle name="Normal 25 7" xfId="49053" xr:uid="{00000000-0005-0000-0000-000021A30000}"/>
    <cellStyle name="Normal 25 8" xfId="49054" xr:uid="{00000000-0005-0000-0000-000022A30000}"/>
    <cellStyle name="Normal 25 9" xfId="49055" xr:uid="{00000000-0005-0000-0000-000023A30000}"/>
    <cellStyle name="Normal 25_51-Sch Exp Fed Awards  (1)" xfId="42188" xr:uid="{00000000-0005-0000-0000-000024A30000}"/>
    <cellStyle name="Normal 26" xfId="7190" xr:uid="{00000000-0005-0000-0000-000025A30000}"/>
    <cellStyle name="Normal 26 10" xfId="49056" xr:uid="{00000000-0005-0000-0000-000026A30000}"/>
    <cellStyle name="Normal 26 11" xfId="49057" xr:uid="{00000000-0005-0000-0000-000027A30000}"/>
    <cellStyle name="Normal 26 12" xfId="49058" xr:uid="{00000000-0005-0000-0000-000028A30000}"/>
    <cellStyle name="Normal 26 13" xfId="49059" xr:uid="{00000000-0005-0000-0000-000029A30000}"/>
    <cellStyle name="Normal 26 14" xfId="49060" xr:uid="{00000000-0005-0000-0000-00002AA30000}"/>
    <cellStyle name="Normal 26 15" xfId="49061" xr:uid="{00000000-0005-0000-0000-00002BA30000}"/>
    <cellStyle name="Normal 26 16" xfId="49062" xr:uid="{00000000-0005-0000-0000-00002CA30000}"/>
    <cellStyle name="Normal 26 2" xfId="7191" xr:uid="{00000000-0005-0000-0000-00002DA30000}"/>
    <cellStyle name="Normal 26 2 2" xfId="49063" xr:uid="{00000000-0005-0000-0000-00002EA30000}"/>
    <cellStyle name="Normal 26 3" xfId="7192" xr:uid="{00000000-0005-0000-0000-00002FA30000}"/>
    <cellStyle name="Normal 26 3 2" xfId="7193" xr:uid="{00000000-0005-0000-0000-000030A30000}"/>
    <cellStyle name="Normal 26 3 2 2" xfId="14796" xr:uid="{00000000-0005-0000-0000-000031A30000}"/>
    <cellStyle name="Normal 26 3 2 3" xfId="22482" xr:uid="{00000000-0005-0000-0000-000032A30000}"/>
    <cellStyle name="Normal 26 3 2_51-Sch Exp Fed Awards  (1)" xfId="42191" xr:uid="{00000000-0005-0000-0000-000033A30000}"/>
    <cellStyle name="Normal 26 3 3" xfId="14797" xr:uid="{00000000-0005-0000-0000-000034A30000}"/>
    <cellStyle name="Normal 26 3 4" xfId="18848" xr:uid="{00000000-0005-0000-0000-000035A30000}"/>
    <cellStyle name="Normal 26 3 5" xfId="49064" xr:uid="{00000000-0005-0000-0000-000036A30000}"/>
    <cellStyle name="Normal 26 3_51-Sch Exp Fed Awards  (1)" xfId="42190" xr:uid="{00000000-0005-0000-0000-000037A30000}"/>
    <cellStyle name="Normal 26 4" xfId="7194" xr:uid="{00000000-0005-0000-0000-000038A30000}"/>
    <cellStyle name="Normal 26 4 2" xfId="14798" xr:uid="{00000000-0005-0000-0000-000039A30000}"/>
    <cellStyle name="Normal 26 4 3" xfId="20777" xr:uid="{00000000-0005-0000-0000-00003AA30000}"/>
    <cellStyle name="Normal 26 4 4" xfId="49065" xr:uid="{00000000-0005-0000-0000-00003BA30000}"/>
    <cellStyle name="Normal 26 4_51-Sch Exp Fed Awards  (1)" xfId="42192" xr:uid="{00000000-0005-0000-0000-00003CA30000}"/>
    <cellStyle name="Normal 26 5" xfId="14799" xr:uid="{00000000-0005-0000-0000-00003DA30000}"/>
    <cellStyle name="Normal 26 5 2" xfId="42194" xr:uid="{00000000-0005-0000-0000-00003EA30000}"/>
    <cellStyle name="Normal 26 5 3" xfId="49066" xr:uid="{00000000-0005-0000-0000-00003FA30000}"/>
    <cellStyle name="Normal 26 5_51-Sch Exp Fed Awards  (1)" xfId="42193" xr:uid="{00000000-0005-0000-0000-000040A30000}"/>
    <cellStyle name="Normal 26 6" xfId="17141" xr:uid="{00000000-0005-0000-0000-000041A30000}"/>
    <cellStyle name="Normal 26 6 2" xfId="42196" xr:uid="{00000000-0005-0000-0000-000042A30000}"/>
    <cellStyle name="Normal 26 6 3" xfId="49067" xr:uid="{00000000-0005-0000-0000-000043A30000}"/>
    <cellStyle name="Normal 26 6_51-Sch Exp Fed Awards  (1)" xfId="42195" xr:uid="{00000000-0005-0000-0000-000044A30000}"/>
    <cellStyle name="Normal 26 7" xfId="42197" xr:uid="{00000000-0005-0000-0000-000045A30000}"/>
    <cellStyle name="Normal 26 7 2" xfId="42198" xr:uid="{00000000-0005-0000-0000-000046A30000}"/>
    <cellStyle name="Normal 26 7 3" xfId="49068" xr:uid="{00000000-0005-0000-0000-000047A30000}"/>
    <cellStyle name="Normal 26 8" xfId="42199" xr:uid="{00000000-0005-0000-0000-000048A30000}"/>
    <cellStyle name="Normal 26 8 2" xfId="49069" xr:uid="{00000000-0005-0000-0000-000049A30000}"/>
    <cellStyle name="Normal 26 9" xfId="42200" xr:uid="{00000000-0005-0000-0000-00004AA30000}"/>
    <cellStyle name="Normal 26 9 2" xfId="49070" xr:uid="{00000000-0005-0000-0000-00004BA30000}"/>
    <cellStyle name="Normal 26_411200-10 -20" xfId="42201" xr:uid="{00000000-0005-0000-0000-00004CA30000}"/>
    <cellStyle name="Normal 27" xfId="7195" xr:uid="{00000000-0005-0000-0000-00004DA30000}"/>
    <cellStyle name="Normal 27 10" xfId="49071" xr:uid="{00000000-0005-0000-0000-00004EA30000}"/>
    <cellStyle name="Normal 27 11" xfId="49072" xr:uid="{00000000-0005-0000-0000-00004FA30000}"/>
    <cellStyle name="Normal 27 12" xfId="49073" xr:uid="{00000000-0005-0000-0000-000050A30000}"/>
    <cellStyle name="Normal 27 13" xfId="49074" xr:uid="{00000000-0005-0000-0000-000051A30000}"/>
    <cellStyle name="Normal 27 14" xfId="49075" xr:uid="{00000000-0005-0000-0000-000052A30000}"/>
    <cellStyle name="Normal 27 15" xfId="49076" xr:uid="{00000000-0005-0000-0000-000053A30000}"/>
    <cellStyle name="Normal 27 16" xfId="49077" xr:uid="{00000000-0005-0000-0000-000054A30000}"/>
    <cellStyle name="Normal 27 17" xfId="45921" xr:uid="{00000000-0005-0000-0000-000055A30000}"/>
    <cellStyle name="Normal 27 2" xfId="42203" xr:uid="{00000000-0005-0000-0000-000056A30000}"/>
    <cellStyle name="Normal 27 2 2" xfId="49078" xr:uid="{00000000-0005-0000-0000-000057A30000}"/>
    <cellStyle name="Normal 27 3" xfId="49079" xr:uid="{00000000-0005-0000-0000-000058A30000}"/>
    <cellStyle name="Normal 27 4" xfId="49080" xr:uid="{00000000-0005-0000-0000-000059A30000}"/>
    <cellStyle name="Normal 27 5" xfId="49081" xr:uid="{00000000-0005-0000-0000-00005AA30000}"/>
    <cellStyle name="Normal 27 6" xfId="49082" xr:uid="{00000000-0005-0000-0000-00005BA30000}"/>
    <cellStyle name="Normal 27 7" xfId="49083" xr:uid="{00000000-0005-0000-0000-00005CA30000}"/>
    <cellStyle name="Normal 27 8" xfId="49084" xr:uid="{00000000-0005-0000-0000-00005DA30000}"/>
    <cellStyle name="Normal 27 9" xfId="49085" xr:uid="{00000000-0005-0000-0000-00005EA30000}"/>
    <cellStyle name="Normal 27_51-Sch Exp Fed Awards  (1)" xfId="42202" xr:uid="{00000000-0005-0000-0000-00005FA30000}"/>
    <cellStyle name="Normal 28" xfId="7196" xr:uid="{00000000-0005-0000-0000-000060A30000}"/>
    <cellStyle name="Normal 28 10" xfId="49086" xr:uid="{00000000-0005-0000-0000-000061A30000}"/>
    <cellStyle name="Normal 28 11" xfId="49087" xr:uid="{00000000-0005-0000-0000-000062A30000}"/>
    <cellStyle name="Normal 28 12" xfId="49088" xr:uid="{00000000-0005-0000-0000-000063A30000}"/>
    <cellStyle name="Normal 28 13" xfId="49089" xr:uid="{00000000-0005-0000-0000-000064A30000}"/>
    <cellStyle name="Normal 28 14" xfId="49090" xr:uid="{00000000-0005-0000-0000-000065A30000}"/>
    <cellStyle name="Normal 28 15" xfId="49091" xr:uid="{00000000-0005-0000-0000-000066A30000}"/>
    <cellStyle name="Normal 28 16" xfId="49092" xr:uid="{00000000-0005-0000-0000-000067A30000}"/>
    <cellStyle name="Normal 28 17" xfId="45922" xr:uid="{00000000-0005-0000-0000-000068A30000}"/>
    <cellStyle name="Normal 28 2" xfId="42205" xr:uid="{00000000-0005-0000-0000-000069A30000}"/>
    <cellStyle name="Normal 28 2 2" xfId="49093" xr:uid="{00000000-0005-0000-0000-00006AA30000}"/>
    <cellStyle name="Normal 28 3" xfId="49094" xr:uid="{00000000-0005-0000-0000-00006BA30000}"/>
    <cellStyle name="Normal 28 4" xfId="49095" xr:uid="{00000000-0005-0000-0000-00006CA30000}"/>
    <cellStyle name="Normal 28 5" xfId="49096" xr:uid="{00000000-0005-0000-0000-00006DA30000}"/>
    <cellStyle name="Normal 28 6" xfId="49097" xr:uid="{00000000-0005-0000-0000-00006EA30000}"/>
    <cellStyle name="Normal 28 7" xfId="49098" xr:uid="{00000000-0005-0000-0000-00006FA30000}"/>
    <cellStyle name="Normal 28 8" xfId="49099" xr:uid="{00000000-0005-0000-0000-000070A30000}"/>
    <cellStyle name="Normal 28 9" xfId="49100" xr:uid="{00000000-0005-0000-0000-000071A30000}"/>
    <cellStyle name="Normal 28_51-Sch Exp Fed Awards  (1)" xfId="42204" xr:uid="{00000000-0005-0000-0000-000072A30000}"/>
    <cellStyle name="Normal 29" xfId="7197" xr:uid="{00000000-0005-0000-0000-000073A30000}"/>
    <cellStyle name="Normal 29 10" xfId="49101" xr:uid="{00000000-0005-0000-0000-000074A30000}"/>
    <cellStyle name="Normal 29 11" xfId="49102" xr:uid="{00000000-0005-0000-0000-000075A30000}"/>
    <cellStyle name="Normal 29 12" xfId="49103" xr:uid="{00000000-0005-0000-0000-000076A30000}"/>
    <cellStyle name="Normal 29 13" xfId="49104" xr:uid="{00000000-0005-0000-0000-000077A30000}"/>
    <cellStyle name="Normal 29 14" xfId="49105" xr:uid="{00000000-0005-0000-0000-000078A30000}"/>
    <cellStyle name="Normal 29 15" xfId="49106" xr:uid="{00000000-0005-0000-0000-000079A30000}"/>
    <cellStyle name="Normal 29 16" xfId="49107" xr:uid="{00000000-0005-0000-0000-00007AA30000}"/>
    <cellStyle name="Normal 29 17" xfId="45923" xr:uid="{00000000-0005-0000-0000-00007BA30000}"/>
    <cellStyle name="Normal 29 2" xfId="42207" xr:uid="{00000000-0005-0000-0000-00007CA30000}"/>
    <cellStyle name="Normal 29 2 2" xfId="49108" xr:uid="{00000000-0005-0000-0000-00007DA30000}"/>
    <cellStyle name="Normal 29 3" xfId="49109" xr:uid="{00000000-0005-0000-0000-00007EA30000}"/>
    <cellStyle name="Normal 29 4" xfId="49110" xr:uid="{00000000-0005-0000-0000-00007FA30000}"/>
    <cellStyle name="Normal 29 5" xfId="49111" xr:uid="{00000000-0005-0000-0000-000080A30000}"/>
    <cellStyle name="Normal 29 6" xfId="49112" xr:uid="{00000000-0005-0000-0000-000081A30000}"/>
    <cellStyle name="Normal 29 7" xfId="49113" xr:uid="{00000000-0005-0000-0000-000082A30000}"/>
    <cellStyle name="Normal 29 8" xfId="49114" xr:uid="{00000000-0005-0000-0000-000083A30000}"/>
    <cellStyle name="Normal 29 9" xfId="49115" xr:uid="{00000000-0005-0000-0000-000084A30000}"/>
    <cellStyle name="Normal 29_51-Sch Exp Fed Awards  (1)" xfId="42206" xr:uid="{00000000-0005-0000-0000-000085A30000}"/>
    <cellStyle name="Normal 3" xfId="5" xr:uid="{00000000-0005-0000-0000-000086A30000}"/>
    <cellStyle name="Normal 3 10" xfId="7198" xr:uid="{00000000-0005-0000-0000-000087A30000}"/>
    <cellStyle name="Normal 3 10 2" xfId="42209" xr:uid="{00000000-0005-0000-0000-000088A30000}"/>
    <cellStyle name="Normal 3 10 2 2" xfId="42210" xr:uid="{00000000-0005-0000-0000-000089A30000}"/>
    <cellStyle name="Normal 3 10 3" xfId="42211" xr:uid="{00000000-0005-0000-0000-00008AA30000}"/>
    <cellStyle name="Normal 3 10 3 2" xfId="42212" xr:uid="{00000000-0005-0000-0000-00008BA30000}"/>
    <cellStyle name="Normal 3 10 4" xfId="45925" xr:uid="{00000000-0005-0000-0000-00008CA30000}"/>
    <cellStyle name="Normal 3 10_51-Sch Exp Fed Awards  (1)" xfId="42208" xr:uid="{00000000-0005-0000-0000-00008DA30000}"/>
    <cellStyle name="Normal 3 11" xfId="7199" xr:uid="{00000000-0005-0000-0000-00008EA30000}"/>
    <cellStyle name="Normal 3 11 2" xfId="7200" xr:uid="{00000000-0005-0000-0000-00008FA30000}"/>
    <cellStyle name="Normal 3 11 2 2" xfId="14800" xr:uid="{00000000-0005-0000-0000-000090A30000}"/>
    <cellStyle name="Normal 3 11 2 3" xfId="21032" xr:uid="{00000000-0005-0000-0000-000091A30000}"/>
    <cellStyle name="Normal 3 11 2_51-Sch Exp Fed Awards  (1)" xfId="42214" xr:uid="{00000000-0005-0000-0000-000092A30000}"/>
    <cellStyle name="Normal 3 11 3" xfId="14801" xr:uid="{00000000-0005-0000-0000-000093A30000}"/>
    <cellStyle name="Normal 3 11 4" xfId="17398" xr:uid="{00000000-0005-0000-0000-000094A30000}"/>
    <cellStyle name="Normal 3 11 5" xfId="49116" xr:uid="{00000000-0005-0000-0000-000095A30000}"/>
    <cellStyle name="Normal 3 11_51-Sch Exp Fed Awards  (1)" xfId="42213" xr:uid="{00000000-0005-0000-0000-000096A30000}"/>
    <cellStyle name="Normal 3 12" xfId="7201" xr:uid="{00000000-0005-0000-0000-000097A30000}"/>
    <cellStyle name="Normal 3 12 2" xfId="14802" xr:uid="{00000000-0005-0000-0000-000098A30000}"/>
    <cellStyle name="Normal 3 12 3" xfId="19360" xr:uid="{00000000-0005-0000-0000-000099A30000}"/>
    <cellStyle name="Normal 3 12 4" xfId="49117" xr:uid="{00000000-0005-0000-0000-00009AA30000}"/>
    <cellStyle name="Normal 3 12_51-Sch Exp Fed Awards  (1)" xfId="42215" xr:uid="{00000000-0005-0000-0000-00009BA30000}"/>
    <cellStyle name="Normal 3 13" xfId="7202" xr:uid="{00000000-0005-0000-0000-00009CA30000}"/>
    <cellStyle name="Normal 3 13 2" xfId="42217" xr:uid="{00000000-0005-0000-0000-00009DA30000}"/>
    <cellStyle name="Normal 3 13 3" xfId="42218" xr:uid="{00000000-0005-0000-0000-00009EA30000}"/>
    <cellStyle name="Normal 3 13 4" xfId="49118" xr:uid="{00000000-0005-0000-0000-00009FA30000}"/>
    <cellStyle name="Normal 3 13_51-Sch Exp Fed Awards  (1)" xfId="42216" xr:uid="{00000000-0005-0000-0000-0000A0A30000}"/>
    <cellStyle name="Normal 3 14" xfId="15724" xr:uid="{00000000-0005-0000-0000-0000A1A30000}"/>
    <cellStyle name="Normal 3 14 2" xfId="42220" xr:uid="{00000000-0005-0000-0000-0000A2A30000}"/>
    <cellStyle name="Normal 3 14 3" xfId="49119" xr:uid="{00000000-0005-0000-0000-0000A3A30000}"/>
    <cellStyle name="Normal 3 14_51-Sch Exp Fed Awards  (1)" xfId="42219" xr:uid="{00000000-0005-0000-0000-0000A4A30000}"/>
    <cellStyle name="Normal 3 15" xfId="42221" xr:uid="{00000000-0005-0000-0000-0000A5A30000}"/>
    <cellStyle name="Normal 3 15 2" xfId="42222" xr:uid="{00000000-0005-0000-0000-0000A6A30000}"/>
    <cellStyle name="Normal 3 15 3" xfId="49120" xr:uid="{00000000-0005-0000-0000-0000A7A30000}"/>
    <cellStyle name="Normal 3 16" xfId="42223" xr:uid="{00000000-0005-0000-0000-0000A8A30000}"/>
    <cellStyle name="Normal 3 16 2" xfId="49121" xr:uid="{00000000-0005-0000-0000-0000A9A30000}"/>
    <cellStyle name="Normal 3 17" xfId="42224" xr:uid="{00000000-0005-0000-0000-0000AAA30000}"/>
    <cellStyle name="Normal 3 17 2" xfId="49122" xr:uid="{00000000-0005-0000-0000-0000ABA30000}"/>
    <cellStyle name="Normal 3 18" xfId="68" xr:uid="{00000000-0005-0000-0000-0000ACA30000}"/>
    <cellStyle name="Normal 3 18 2" xfId="49123" xr:uid="{00000000-0005-0000-0000-0000ADA30000}"/>
    <cellStyle name="Normal 3 19" xfId="49124" xr:uid="{00000000-0005-0000-0000-0000AEA30000}"/>
    <cellStyle name="Normal 3 2" xfId="7203" xr:uid="{00000000-0005-0000-0000-0000AFA30000}"/>
    <cellStyle name="Normal 3 2 10" xfId="14803" xr:uid="{00000000-0005-0000-0000-0000B0A30000}"/>
    <cellStyle name="Normal 3 2 10 2" xfId="49125" xr:uid="{00000000-0005-0000-0000-0000B1A30000}"/>
    <cellStyle name="Normal 3 2 11" xfId="17142" xr:uid="{00000000-0005-0000-0000-0000B2A30000}"/>
    <cellStyle name="Normal 3 2 11 2" xfId="42226" xr:uid="{00000000-0005-0000-0000-0000B3A30000}"/>
    <cellStyle name="Normal 3 2 11 3" xfId="49126" xr:uid="{00000000-0005-0000-0000-0000B4A30000}"/>
    <cellStyle name="Normal 3 2 11_51-Sch Exp Fed Awards  (1)" xfId="42225" xr:uid="{00000000-0005-0000-0000-0000B5A30000}"/>
    <cellStyle name="Normal 3 2 12" xfId="42227" xr:uid="{00000000-0005-0000-0000-0000B6A30000}"/>
    <cellStyle name="Normal 3 2 12 2" xfId="42228" xr:uid="{00000000-0005-0000-0000-0000B7A30000}"/>
    <cellStyle name="Normal 3 2 12 3" xfId="49127" xr:uid="{00000000-0005-0000-0000-0000B8A30000}"/>
    <cellStyle name="Normal 3 2 13" xfId="42229" xr:uid="{00000000-0005-0000-0000-0000B9A30000}"/>
    <cellStyle name="Normal 3 2 13 2" xfId="42230" xr:uid="{00000000-0005-0000-0000-0000BAA30000}"/>
    <cellStyle name="Normal 3 2 13 3" xfId="49128" xr:uid="{00000000-0005-0000-0000-0000BBA30000}"/>
    <cellStyle name="Normal 3 2 14" xfId="42231" xr:uid="{00000000-0005-0000-0000-0000BCA30000}"/>
    <cellStyle name="Normal 3 2 14 2" xfId="49129" xr:uid="{00000000-0005-0000-0000-0000BDA30000}"/>
    <cellStyle name="Normal 3 2 15" xfId="42232" xr:uid="{00000000-0005-0000-0000-0000BEA30000}"/>
    <cellStyle name="Normal 3 2 15 2" xfId="49130" xr:uid="{00000000-0005-0000-0000-0000BFA30000}"/>
    <cellStyle name="Normal 3 2 16" xfId="49131" xr:uid="{00000000-0005-0000-0000-0000C0A30000}"/>
    <cellStyle name="Normal 3 2 17" xfId="49132" xr:uid="{00000000-0005-0000-0000-0000C1A30000}"/>
    <cellStyle name="Normal 3 2 18" xfId="49133" xr:uid="{00000000-0005-0000-0000-0000C2A30000}"/>
    <cellStyle name="Normal 3 2 19" xfId="49134" xr:uid="{00000000-0005-0000-0000-0000C3A30000}"/>
    <cellStyle name="Normal 3 2 2" xfId="7204" xr:uid="{00000000-0005-0000-0000-0000C4A30000}"/>
    <cellStyle name="Normal 3 2 2 10" xfId="42233" xr:uid="{00000000-0005-0000-0000-0000C5A30000}"/>
    <cellStyle name="Normal 3 2 2 10 2" xfId="42234" xr:uid="{00000000-0005-0000-0000-0000C6A30000}"/>
    <cellStyle name="Normal 3 2 2 10 3" xfId="49135" xr:uid="{00000000-0005-0000-0000-0000C7A30000}"/>
    <cellStyle name="Normal 3 2 2 11" xfId="42235" xr:uid="{00000000-0005-0000-0000-0000C8A30000}"/>
    <cellStyle name="Normal 3 2 2 11 2" xfId="42236" xr:uid="{00000000-0005-0000-0000-0000C9A30000}"/>
    <cellStyle name="Normal 3 2 2 11 3" xfId="49136" xr:uid="{00000000-0005-0000-0000-0000CAA30000}"/>
    <cellStyle name="Normal 3 2 2 12" xfId="42237" xr:uid="{00000000-0005-0000-0000-0000CBA30000}"/>
    <cellStyle name="Normal 3 2 2 12 2" xfId="49137" xr:uid="{00000000-0005-0000-0000-0000CCA30000}"/>
    <cellStyle name="Normal 3 2 2 13" xfId="49138" xr:uid="{00000000-0005-0000-0000-0000CDA30000}"/>
    <cellStyle name="Normal 3 2 2 14" xfId="49139" xr:uid="{00000000-0005-0000-0000-0000CEA30000}"/>
    <cellStyle name="Normal 3 2 2 15" xfId="49140" xr:uid="{00000000-0005-0000-0000-0000CFA30000}"/>
    <cellStyle name="Normal 3 2 2 16" xfId="49141" xr:uid="{00000000-0005-0000-0000-0000D0A30000}"/>
    <cellStyle name="Normal 3 2 2 17" xfId="49142" xr:uid="{00000000-0005-0000-0000-0000D1A30000}"/>
    <cellStyle name="Normal 3 2 2 18" xfId="49143" xr:uid="{00000000-0005-0000-0000-0000D2A30000}"/>
    <cellStyle name="Normal 3 2 2 19" xfId="49144" xr:uid="{00000000-0005-0000-0000-0000D3A30000}"/>
    <cellStyle name="Normal 3 2 2 2" xfId="7205" xr:uid="{00000000-0005-0000-0000-0000D4A30000}"/>
    <cellStyle name="Normal 3 2 2 2 10" xfId="49146" xr:uid="{00000000-0005-0000-0000-0000D5A30000}"/>
    <cellStyle name="Normal 3 2 2 2 11" xfId="49147" xr:uid="{00000000-0005-0000-0000-0000D6A30000}"/>
    <cellStyle name="Normal 3 2 2 2 12" xfId="49148" xr:uid="{00000000-0005-0000-0000-0000D7A30000}"/>
    <cellStyle name="Normal 3 2 2 2 13" xfId="49149" xr:uid="{00000000-0005-0000-0000-0000D8A30000}"/>
    <cellStyle name="Normal 3 2 2 2 14" xfId="49150" xr:uid="{00000000-0005-0000-0000-0000D9A30000}"/>
    <cellStyle name="Normal 3 2 2 2 15" xfId="49151" xr:uid="{00000000-0005-0000-0000-0000DAA30000}"/>
    <cellStyle name="Normal 3 2 2 2 16" xfId="49152" xr:uid="{00000000-0005-0000-0000-0000DBA30000}"/>
    <cellStyle name="Normal 3 2 2 2 17" xfId="49153" xr:uid="{00000000-0005-0000-0000-0000DCA30000}"/>
    <cellStyle name="Normal 3 2 2 2 18" xfId="49154" xr:uid="{00000000-0005-0000-0000-0000DDA30000}"/>
    <cellStyle name="Normal 3 2 2 2 19" xfId="49155" xr:uid="{00000000-0005-0000-0000-0000DEA30000}"/>
    <cellStyle name="Normal 3 2 2 2 2" xfId="7206" xr:uid="{00000000-0005-0000-0000-0000DFA30000}"/>
    <cellStyle name="Normal 3 2 2 2 2 10" xfId="49157" xr:uid="{00000000-0005-0000-0000-0000E0A30000}"/>
    <cellStyle name="Normal 3 2 2 2 2 11" xfId="49158" xr:uid="{00000000-0005-0000-0000-0000E1A30000}"/>
    <cellStyle name="Normal 3 2 2 2 2 12" xfId="49159" xr:uid="{00000000-0005-0000-0000-0000E2A30000}"/>
    <cellStyle name="Normal 3 2 2 2 2 13" xfId="49160" xr:uid="{00000000-0005-0000-0000-0000E3A30000}"/>
    <cellStyle name="Normal 3 2 2 2 2 14" xfId="49161" xr:uid="{00000000-0005-0000-0000-0000E4A30000}"/>
    <cellStyle name="Normal 3 2 2 2 2 15" xfId="49162" xr:uid="{00000000-0005-0000-0000-0000E5A30000}"/>
    <cellStyle name="Normal 3 2 2 2 2 16" xfId="49163" xr:uid="{00000000-0005-0000-0000-0000E6A30000}"/>
    <cellStyle name="Normal 3 2 2 2 2 17" xfId="49164" xr:uid="{00000000-0005-0000-0000-0000E7A30000}"/>
    <cellStyle name="Normal 3 2 2 2 2 18" xfId="49165" xr:uid="{00000000-0005-0000-0000-0000E8A30000}"/>
    <cellStyle name="Normal 3 2 2 2 2 19" xfId="49156" xr:uid="{00000000-0005-0000-0000-0000E9A30000}"/>
    <cellStyle name="Normal 3 2 2 2 2 2" xfId="7207" xr:uid="{00000000-0005-0000-0000-0000EAA30000}"/>
    <cellStyle name="Normal 3 2 2 2 2 2 10" xfId="49167" xr:uid="{00000000-0005-0000-0000-0000EBA30000}"/>
    <cellStyle name="Normal 3 2 2 2 2 2 11" xfId="49168" xr:uid="{00000000-0005-0000-0000-0000ECA30000}"/>
    <cellStyle name="Normal 3 2 2 2 2 2 12" xfId="49169" xr:uid="{00000000-0005-0000-0000-0000EDA30000}"/>
    <cellStyle name="Normal 3 2 2 2 2 2 13" xfId="49170" xr:uid="{00000000-0005-0000-0000-0000EEA30000}"/>
    <cellStyle name="Normal 3 2 2 2 2 2 14" xfId="49171" xr:uid="{00000000-0005-0000-0000-0000EFA30000}"/>
    <cellStyle name="Normal 3 2 2 2 2 2 15" xfId="49172" xr:uid="{00000000-0005-0000-0000-0000F0A30000}"/>
    <cellStyle name="Normal 3 2 2 2 2 2 16" xfId="49173" xr:uid="{00000000-0005-0000-0000-0000F1A30000}"/>
    <cellStyle name="Normal 3 2 2 2 2 2 17" xfId="49174" xr:uid="{00000000-0005-0000-0000-0000F2A30000}"/>
    <cellStyle name="Normal 3 2 2 2 2 2 18" xfId="49166" xr:uid="{00000000-0005-0000-0000-0000F3A30000}"/>
    <cellStyle name="Normal 3 2 2 2 2 2 2" xfId="14804" xr:uid="{00000000-0005-0000-0000-0000F4A30000}"/>
    <cellStyle name="Normal 3 2 2 2 2 2 2 10" xfId="49176" xr:uid="{00000000-0005-0000-0000-0000F5A30000}"/>
    <cellStyle name="Normal 3 2 2 2 2 2 2 11" xfId="49177" xr:uid="{00000000-0005-0000-0000-0000F6A30000}"/>
    <cellStyle name="Normal 3 2 2 2 2 2 2 12" xfId="49178" xr:uid="{00000000-0005-0000-0000-0000F7A30000}"/>
    <cellStyle name="Normal 3 2 2 2 2 2 2 13" xfId="49179" xr:uid="{00000000-0005-0000-0000-0000F8A30000}"/>
    <cellStyle name="Normal 3 2 2 2 2 2 2 14" xfId="49180" xr:uid="{00000000-0005-0000-0000-0000F9A30000}"/>
    <cellStyle name="Normal 3 2 2 2 2 2 2 15" xfId="49181" xr:uid="{00000000-0005-0000-0000-0000FAA30000}"/>
    <cellStyle name="Normal 3 2 2 2 2 2 2 16" xfId="49182" xr:uid="{00000000-0005-0000-0000-0000FBA30000}"/>
    <cellStyle name="Normal 3 2 2 2 2 2 2 17" xfId="49175" xr:uid="{00000000-0005-0000-0000-0000FCA30000}"/>
    <cellStyle name="Normal 3 2 2 2 2 2 2 2" xfId="49183" xr:uid="{00000000-0005-0000-0000-0000FDA30000}"/>
    <cellStyle name="Normal 3 2 2 2 2 2 2 2 10" xfId="49184" xr:uid="{00000000-0005-0000-0000-0000FEA30000}"/>
    <cellStyle name="Normal 3 2 2 2 2 2 2 2 11" xfId="49185" xr:uid="{00000000-0005-0000-0000-0000FFA30000}"/>
    <cellStyle name="Normal 3 2 2 2 2 2 2 2 12" xfId="49186" xr:uid="{00000000-0005-0000-0000-000000A40000}"/>
    <cellStyle name="Normal 3 2 2 2 2 2 2 2 13" xfId="49187" xr:uid="{00000000-0005-0000-0000-000001A40000}"/>
    <cellStyle name="Normal 3 2 2 2 2 2 2 2 14" xfId="49188" xr:uid="{00000000-0005-0000-0000-000002A40000}"/>
    <cellStyle name="Normal 3 2 2 2 2 2 2 2 15" xfId="49189" xr:uid="{00000000-0005-0000-0000-000003A40000}"/>
    <cellStyle name="Normal 3 2 2 2 2 2 2 2 2" xfId="49190" xr:uid="{00000000-0005-0000-0000-000004A40000}"/>
    <cellStyle name="Normal 3 2 2 2 2 2 2 2 3" xfId="49191" xr:uid="{00000000-0005-0000-0000-000005A40000}"/>
    <cellStyle name="Normal 3 2 2 2 2 2 2 2 4" xfId="49192" xr:uid="{00000000-0005-0000-0000-000006A40000}"/>
    <cellStyle name="Normal 3 2 2 2 2 2 2 2 5" xfId="49193" xr:uid="{00000000-0005-0000-0000-000007A40000}"/>
    <cellStyle name="Normal 3 2 2 2 2 2 2 2 6" xfId="49194" xr:uid="{00000000-0005-0000-0000-000008A40000}"/>
    <cellStyle name="Normal 3 2 2 2 2 2 2 2 7" xfId="49195" xr:uid="{00000000-0005-0000-0000-000009A40000}"/>
    <cellStyle name="Normal 3 2 2 2 2 2 2 2 8" xfId="49196" xr:uid="{00000000-0005-0000-0000-00000AA40000}"/>
    <cellStyle name="Normal 3 2 2 2 2 2 2 2 9" xfId="49197" xr:uid="{00000000-0005-0000-0000-00000BA40000}"/>
    <cellStyle name="Normal 3 2 2 2 2 2 2 2_ASU - Data Input" xfId="49198" xr:uid="{00000000-0005-0000-0000-00000CA40000}"/>
    <cellStyle name="Normal 3 2 2 2 2 2 2 3" xfId="49199" xr:uid="{00000000-0005-0000-0000-00000DA40000}"/>
    <cellStyle name="Normal 3 2 2 2 2 2 2 4" xfId="49200" xr:uid="{00000000-0005-0000-0000-00000EA40000}"/>
    <cellStyle name="Normal 3 2 2 2 2 2 2 5" xfId="49201" xr:uid="{00000000-0005-0000-0000-00000FA40000}"/>
    <cellStyle name="Normal 3 2 2 2 2 2 2 6" xfId="49202" xr:uid="{00000000-0005-0000-0000-000010A40000}"/>
    <cellStyle name="Normal 3 2 2 2 2 2 2 7" xfId="49203" xr:uid="{00000000-0005-0000-0000-000011A40000}"/>
    <cellStyle name="Normal 3 2 2 2 2 2 2 8" xfId="49204" xr:uid="{00000000-0005-0000-0000-000012A40000}"/>
    <cellStyle name="Normal 3 2 2 2 2 2 2 9" xfId="49205" xr:uid="{00000000-0005-0000-0000-000013A40000}"/>
    <cellStyle name="Normal 3 2 2 2 2 2 2_ASU - Data Input" xfId="49206" xr:uid="{00000000-0005-0000-0000-000014A40000}"/>
    <cellStyle name="Normal 3 2 2 2 2 2 3" xfId="22806" xr:uid="{00000000-0005-0000-0000-000015A40000}"/>
    <cellStyle name="Normal 3 2 2 2 2 2 3 10" xfId="49208" xr:uid="{00000000-0005-0000-0000-000016A40000}"/>
    <cellStyle name="Normal 3 2 2 2 2 2 3 11" xfId="49209" xr:uid="{00000000-0005-0000-0000-000017A40000}"/>
    <cellStyle name="Normal 3 2 2 2 2 2 3 12" xfId="49210" xr:uid="{00000000-0005-0000-0000-000018A40000}"/>
    <cellStyle name="Normal 3 2 2 2 2 2 3 13" xfId="49211" xr:uid="{00000000-0005-0000-0000-000019A40000}"/>
    <cellStyle name="Normal 3 2 2 2 2 2 3 14" xfId="49212" xr:uid="{00000000-0005-0000-0000-00001AA40000}"/>
    <cellStyle name="Normal 3 2 2 2 2 2 3 15" xfId="49213" xr:uid="{00000000-0005-0000-0000-00001BA40000}"/>
    <cellStyle name="Normal 3 2 2 2 2 2 3 16" xfId="49207" xr:uid="{00000000-0005-0000-0000-00001CA40000}"/>
    <cellStyle name="Normal 3 2 2 2 2 2 3 2" xfId="49214" xr:uid="{00000000-0005-0000-0000-00001DA40000}"/>
    <cellStyle name="Normal 3 2 2 2 2 2 3 3" xfId="49215" xr:uid="{00000000-0005-0000-0000-00001EA40000}"/>
    <cellStyle name="Normal 3 2 2 2 2 2 3 4" xfId="49216" xr:uid="{00000000-0005-0000-0000-00001FA40000}"/>
    <cellStyle name="Normal 3 2 2 2 2 2 3 5" xfId="49217" xr:uid="{00000000-0005-0000-0000-000020A40000}"/>
    <cellStyle name="Normal 3 2 2 2 2 2 3 6" xfId="49218" xr:uid="{00000000-0005-0000-0000-000021A40000}"/>
    <cellStyle name="Normal 3 2 2 2 2 2 3 7" xfId="49219" xr:uid="{00000000-0005-0000-0000-000022A40000}"/>
    <cellStyle name="Normal 3 2 2 2 2 2 3 8" xfId="49220" xr:uid="{00000000-0005-0000-0000-000023A40000}"/>
    <cellStyle name="Normal 3 2 2 2 2 2 3 9" xfId="49221" xr:uid="{00000000-0005-0000-0000-000024A40000}"/>
    <cellStyle name="Normal 3 2 2 2 2 2 3_ASU - Data Input" xfId="49222" xr:uid="{00000000-0005-0000-0000-000025A40000}"/>
    <cellStyle name="Normal 3 2 2 2 2 2 4" xfId="49223" xr:uid="{00000000-0005-0000-0000-000026A40000}"/>
    <cellStyle name="Normal 3 2 2 2 2 2 5" xfId="49224" xr:uid="{00000000-0005-0000-0000-000027A40000}"/>
    <cellStyle name="Normal 3 2 2 2 2 2 6" xfId="49225" xr:uid="{00000000-0005-0000-0000-000028A40000}"/>
    <cellStyle name="Normal 3 2 2 2 2 2 7" xfId="49226" xr:uid="{00000000-0005-0000-0000-000029A40000}"/>
    <cellStyle name="Normal 3 2 2 2 2 2 8" xfId="49227" xr:uid="{00000000-0005-0000-0000-00002AA40000}"/>
    <cellStyle name="Normal 3 2 2 2 2 2 9" xfId="49228" xr:uid="{00000000-0005-0000-0000-00002BA40000}"/>
    <cellStyle name="Normal 3 2 2 2 2 2_51-Sch Exp Fed Awards  (1)" xfId="42239" xr:uid="{00000000-0005-0000-0000-00002CA40000}"/>
    <cellStyle name="Normal 3 2 2 2 2 3" xfId="14805" xr:uid="{00000000-0005-0000-0000-00002DA40000}"/>
    <cellStyle name="Normal 3 2 2 2 2 3 10" xfId="49230" xr:uid="{00000000-0005-0000-0000-00002EA40000}"/>
    <cellStyle name="Normal 3 2 2 2 2 3 11" xfId="49231" xr:uid="{00000000-0005-0000-0000-00002FA40000}"/>
    <cellStyle name="Normal 3 2 2 2 2 3 12" xfId="49232" xr:uid="{00000000-0005-0000-0000-000030A40000}"/>
    <cellStyle name="Normal 3 2 2 2 2 3 13" xfId="49233" xr:uid="{00000000-0005-0000-0000-000031A40000}"/>
    <cellStyle name="Normal 3 2 2 2 2 3 14" xfId="49234" xr:uid="{00000000-0005-0000-0000-000032A40000}"/>
    <cellStyle name="Normal 3 2 2 2 2 3 15" xfId="49235" xr:uid="{00000000-0005-0000-0000-000033A40000}"/>
    <cellStyle name="Normal 3 2 2 2 2 3 16" xfId="49236" xr:uid="{00000000-0005-0000-0000-000034A40000}"/>
    <cellStyle name="Normal 3 2 2 2 2 3 17" xfId="49229" xr:uid="{00000000-0005-0000-0000-000035A40000}"/>
    <cellStyle name="Normal 3 2 2 2 2 3 2" xfId="42241" xr:uid="{00000000-0005-0000-0000-000036A40000}"/>
    <cellStyle name="Normal 3 2 2 2 2 3 2 10" xfId="49238" xr:uid="{00000000-0005-0000-0000-000037A40000}"/>
    <cellStyle name="Normal 3 2 2 2 2 3 2 11" xfId="49239" xr:uid="{00000000-0005-0000-0000-000038A40000}"/>
    <cellStyle name="Normal 3 2 2 2 2 3 2 12" xfId="49240" xr:uid="{00000000-0005-0000-0000-000039A40000}"/>
    <cellStyle name="Normal 3 2 2 2 2 3 2 13" xfId="49241" xr:uid="{00000000-0005-0000-0000-00003AA40000}"/>
    <cellStyle name="Normal 3 2 2 2 2 3 2 14" xfId="49242" xr:uid="{00000000-0005-0000-0000-00003BA40000}"/>
    <cellStyle name="Normal 3 2 2 2 2 3 2 15" xfId="49243" xr:uid="{00000000-0005-0000-0000-00003CA40000}"/>
    <cellStyle name="Normal 3 2 2 2 2 3 2 16" xfId="49237" xr:uid="{00000000-0005-0000-0000-00003DA40000}"/>
    <cellStyle name="Normal 3 2 2 2 2 3 2 2" xfId="49244" xr:uid="{00000000-0005-0000-0000-00003EA40000}"/>
    <cellStyle name="Normal 3 2 2 2 2 3 2 3" xfId="49245" xr:uid="{00000000-0005-0000-0000-00003FA40000}"/>
    <cellStyle name="Normal 3 2 2 2 2 3 2 4" xfId="49246" xr:uid="{00000000-0005-0000-0000-000040A40000}"/>
    <cellStyle name="Normal 3 2 2 2 2 3 2 5" xfId="49247" xr:uid="{00000000-0005-0000-0000-000041A40000}"/>
    <cellStyle name="Normal 3 2 2 2 2 3 2 6" xfId="49248" xr:uid="{00000000-0005-0000-0000-000042A40000}"/>
    <cellStyle name="Normal 3 2 2 2 2 3 2 7" xfId="49249" xr:uid="{00000000-0005-0000-0000-000043A40000}"/>
    <cellStyle name="Normal 3 2 2 2 2 3 2 8" xfId="49250" xr:uid="{00000000-0005-0000-0000-000044A40000}"/>
    <cellStyle name="Normal 3 2 2 2 2 3 2 9" xfId="49251" xr:uid="{00000000-0005-0000-0000-000045A40000}"/>
    <cellStyle name="Normal 3 2 2 2 2 3 2_ASU - Data Input" xfId="49252" xr:uid="{00000000-0005-0000-0000-000046A40000}"/>
    <cellStyle name="Normal 3 2 2 2 2 3 3" xfId="49253" xr:uid="{00000000-0005-0000-0000-000047A40000}"/>
    <cellStyle name="Normal 3 2 2 2 2 3 4" xfId="49254" xr:uid="{00000000-0005-0000-0000-000048A40000}"/>
    <cellStyle name="Normal 3 2 2 2 2 3 5" xfId="49255" xr:uid="{00000000-0005-0000-0000-000049A40000}"/>
    <cellStyle name="Normal 3 2 2 2 2 3 6" xfId="49256" xr:uid="{00000000-0005-0000-0000-00004AA40000}"/>
    <cellStyle name="Normal 3 2 2 2 2 3 7" xfId="49257" xr:uid="{00000000-0005-0000-0000-00004BA40000}"/>
    <cellStyle name="Normal 3 2 2 2 2 3 8" xfId="49258" xr:uid="{00000000-0005-0000-0000-00004CA40000}"/>
    <cellStyle name="Normal 3 2 2 2 2 3 9" xfId="49259" xr:uid="{00000000-0005-0000-0000-00004DA40000}"/>
    <cellStyle name="Normal 3 2 2 2 2 3_51-Sch Exp Fed Awards  (1)" xfId="42240" xr:uid="{00000000-0005-0000-0000-00004EA40000}"/>
    <cellStyle name="Normal 3 2 2 2 2 4" xfId="19172" xr:uid="{00000000-0005-0000-0000-00004FA40000}"/>
    <cellStyle name="Normal 3 2 2 2 2 4 10" xfId="49261" xr:uid="{00000000-0005-0000-0000-000050A40000}"/>
    <cellStyle name="Normal 3 2 2 2 2 4 11" xfId="49262" xr:uid="{00000000-0005-0000-0000-000051A40000}"/>
    <cellStyle name="Normal 3 2 2 2 2 4 12" xfId="49263" xr:uid="{00000000-0005-0000-0000-000052A40000}"/>
    <cellStyle name="Normal 3 2 2 2 2 4 13" xfId="49264" xr:uid="{00000000-0005-0000-0000-000053A40000}"/>
    <cellStyle name="Normal 3 2 2 2 2 4 14" xfId="49265" xr:uid="{00000000-0005-0000-0000-000054A40000}"/>
    <cellStyle name="Normal 3 2 2 2 2 4 15" xfId="49266" xr:uid="{00000000-0005-0000-0000-000055A40000}"/>
    <cellStyle name="Normal 3 2 2 2 2 4 16" xfId="49260" xr:uid="{00000000-0005-0000-0000-000056A40000}"/>
    <cellStyle name="Normal 3 2 2 2 2 4 2" xfId="49267" xr:uid="{00000000-0005-0000-0000-000057A40000}"/>
    <cellStyle name="Normal 3 2 2 2 2 4 3" xfId="49268" xr:uid="{00000000-0005-0000-0000-000058A40000}"/>
    <cellStyle name="Normal 3 2 2 2 2 4 4" xfId="49269" xr:uid="{00000000-0005-0000-0000-000059A40000}"/>
    <cellStyle name="Normal 3 2 2 2 2 4 5" xfId="49270" xr:uid="{00000000-0005-0000-0000-00005AA40000}"/>
    <cellStyle name="Normal 3 2 2 2 2 4 6" xfId="49271" xr:uid="{00000000-0005-0000-0000-00005BA40000}"/>
    <cellStyle name="Normal 3 2 2 2 2 4 7" xfId="49272" xr:uid="{00000000-0005-0000-0000-00005CA40000}"/>
    <cellStyle name="Normal 3 2 2 2 2 4 8" xfId="49273" xr:uid="{00000000-0005-0000-0000-00005DA40000}"/>
    <cellStyle name="Normal 3 2 2 2 2 4 9" xfId="49274" xr:uid="{00000000-0005-0000-0000-00005EA40000}"/>
    <cellStyle name="Normal 3 2 2 2 2 4_ASU - Data Input" xfId="49275" xr:uid="{00000000-0005-0000-0000-00005FA40000}"/>
    <cellStyle name="Normal 3 2 2 2 2 5" xfId="49276" xr:uid="{00000000-0005-0000-0000-000060A40000}"/>
    <cellStyle name="Normal 3 2 2 2 2 6" xfId="49277" xr:uid="{00000000-0005-0000-0000-000061A40000}"/>
    <cellStyle name="Normal 3 2 2 2 2 7" xfId="49278" xr:uid="{00000000-0005-0000-0000-000062A40000}"/>
    <cellStyle name="Normal 3 2 2 2 2 8" xfId="49279" xr:uid="{00000000-0005-0000-0000-000063A40000}"/>
    <cellStyle name="Normal 3 2 2 2 2 9" xfId="49280" xr:uid="{00000000-0005-0000-0000-000064A40000}"/>
    <cellStyle name="Normal 3 2 2 2 2_51-Sch Exp Fed Awards  (1)" xfId="42238" xr:uid="{00000000-0005-0000-0000-000065A40000}"/>
    <cellStyle name="Normal 3 2 2 2 20" xfId="49145" xr:uid="{00000000-0005-0000-0000-000066A40000}"/>
    <cellStyle name="Normal 3 2 2 2 3" xfId="7208" xr:uid="{00000000-0005-0000-0000-000067A40000}"/>
    <cellStyle name="Normal 3 2 2 2 3 10" xfId="49282" xr:uid="{00000000-0005-0000-0000-000068A40000}"/>
    <cellStyle name="Normal 3 2 2 2 3 11" xfId="49283" xr:uid="{00000000-0005-0000-0000-000069A40000}"/>
    <cellStyle name="Normal 3 2 2 2 3 12" xfId="49284" xr:uid="{00000000-0005-0000-0000-00006AA40000}"/>
    <cellStyle name="Normal 3 2 2 2 3 13" xfId="49285" xr:uid="{00000000-0005-0000-0000-00006BA40000}"/>
    <cellStyle name="Normal 3 2 2 2 3 14" xfId="49286" xr:uid="{00000000-0005-0000-0000-00006CA40000}"/>
    <cellStyle name="Normal 3 2 2 2 3 15" xfId="49287" xr:uid="{00000000-0005-0000-0000-00006DA40000}"/>
    <cellStyle name="Normal 3 2 2 2 3 16" xfId="49288" xr:uid="{00000000-0005-0000-0000-00006EA40000}"/>
    <cellStyle name="Normal 3 2 2 2 3 17" xfId="49289" xr:uid="{00000000-0005-0000-0000-00006FA40000}"/>
    <cellStyle name="Normal 3 2 2 2 3 18" xfId="49281" xr:uid="{00000000-0005-0000-0000-000070A40000}"/>
    <cellStyle name="Normal 3 2 2 2 3 2" xfId="7209" xr:uid="{00000000-0005-0000-0000-000071A40000}"/>
    <cellStyle name="Normal 3 2 2 2 3 2 10" xfId="49291" xr:uid="{00000000-0005-0000-0000-000072A40000}"/>
    <cellStyle name="Normal 3 2 2 2 3 2 11" xfId="49292" xr:uid="{00000000-0005-0000-0000-000073A40000}"/>
    <cellStyle name="Normal 3 2 2 2 3 2 12" xfId="49293" xr:uid="{00000000-0005-0000-0000-000074A40000}"/>
    <cellStyle name="Normal 3 2 2 2 3 2 13" xfId="49294" xr:uid="{00000000-0005-0000-0000-000075A40000}"/>
    <cellStyle name="Normal 3 2 2 2 3 2 14" xfId="49295" xr:uid="{00000000-0005-0000-0000-000076A40000}"/>
    <cellStyle name="Normal 3 2 2 2 3 2 15" xfId="49296" xr:uid="{00000000-0005-0000-0000-000077A40000}"/>
    <cellStyle name="Normal 3 2 2 2 3 2 16" xfId="49297" xr:uid="{00000000-0005-0000-0000-000078A40000}"/>
    <cellStyle name="Normal 3 2 2 2 3 2 17" xfId="49290" xr:uid="{00000000-0005-0000-0000-000079A40000}"/>
    <cellStyle name="Normal 3 2 2 2 3 2 2" xfId="14806" xr:uid="{00000000-0005-0000-0000-00007AA40000}"/>
    <cellStyle name="Normal 3 2 2 2 3 2 2 10" xfId="49299" xr:uid="{00000000-0005-0000-0000-00007BA40000}"/>
    <cellStyle name="Normal 3 2 2 2 3 2 2 11" xfId="49300" xr:uid="{00000000-0005-0000-0000-00007CA40000}"/>
    <cellStyle name="Normal 3 2 2 2 3 2 2 12" xfId="49301" xr:uid="{00000000-0005-0000-0000-00007DA40000}"/>
    <cellStyle name="Normal 3 2 2 2 3 2 2 13" xfId="49302" xr:uid="{00000000-0005-0000-0000-00007EA40000}"/>
    <cellStyle name="Normal 3 2 2 2 3 2 2 14" xfId="49303" xr:uid="{00000000-0005-0000-0000-00007FA40000}"/>
    <cellStyle name="Normal 3 2 2 2 3 2 2 15" xfId="49304" xr:uid="{00000000-0005-0000-0000-000080A40000}"/>
    <cellStyle name="Normal 3 2 2 2 3 2 2 16" xfId="49298" xr:uid="{00000000-0005-0000-0000-000081A40000}"/>
    <cellStyle name="Normal 3 2 2 2 3 2 2 2" xfId="49305" xr:uid="{00000000-0005-0000-0000-000082A40000}"/>
    <cellStyle name="Normal 3 2 2 2 3 2 2 3" xfId="49306" xr:uid="{00000000-0005-0000-0000-000083A40000}"/>
    <cellStyle name="Normal 3 2 2 2 3 2 2 4" xfId="49307" xr:uid="{00000000-0005-0000-0000-000084A40000}"/>
    <cellStyle name="Normal 3 2 2 2 3 2 2 5" xfId="49308" xr:uid="{00000000-0005-0000-0000-000085A40000}"/>
    <cellStyle name="Normal 3 2 2 2 3 2 2 6" xfId="49309" xr:uid="{00000000-0005-0000-0000-000086A40000}"/>
    <cellStyle name="Normal 3 2 2 2 3 2 2 7" xfId="49310" xr:uid="{00000000-0005-0000-0000-000087A40000}"/>
    <cellStyle name="Normal 3 2 2 2 3 2 2 8" xfId="49311" xr:uid="{00000000-0005-0000-0000-000088A40000}"/>
    <cellStyle name="Normal 3 2 2 2 3 2 2 9" xfId="49312" xr:uid="{00000000-0005-0000-0000-000089A40000}"/>
    <cellStyle name="Normal 3 2 2 2 3 2 2_ASU - Data Input" xfId="49313" xr:uid="{00000000-0005-0000-0000-00008AA40000}"/>
    <cellStyle name="Normal 3 2 2 2 3 2 3" xfId="21188" xr:uid="{00000000-0005-0000-0000-00008BA40000}"/>
    <cellStyle name="Normal 3 2 2 2 3 2 3 2" xfId="49314" xr:uid="{00000000-0005-0000-0000-00008CA40000}"/>
    <cellStyle name="Normal 3 2 2 2 3 2 4" xfId="49315" xr:uid="{00000000-0005-0000-0000-00008DA40000}"/>
    <cellStyle name="Normal 3 2 2 2 3 2 5" xfId="49316" xr:uid="{00000000-0005-0000-0000-00008EA40000}"/>
    <cellStyle name="Normal 3 2 2 2 3 2 6" xfId="49317" xr:uid="{00000000-0005-0000-0000-00008FA40000}"/>
    <cellStyle name="Normal 3 2 2 2 3 2 7" xfId="49318" xr:uid="{00000000-0005-0000-0000-000090A40000}"/>
    <cellStyle name="Normal 3 2 2 2 3 2 8" xfId="49319" xr:uid="{00000000-0005-0000-0000-000091A40000}"/>
    <cellStyle name="Normal 3 2 2 2 3 2 9" xfId="49320" xr:uid="{00000000-0005-0000-0000-000092A40000}"/>
    <cellStyle name="Normal 3 2 2 2 3 2_51-Sch Exp Fed Awards  (1)" xfId="42243" xr:uid="{00000000-0005-0000-0000-000093A40000}"/>
    <cellStyle name="Normal 3 2 2 2 3 3" xfId="14807" xr:uid="{00000000-0005-0000-0000-000094A40000}"/>
    <cellStyle name="Normal 3 2 2 2 3 3 10" xfId="49322" xr:uid="{00000000-0005-0000-0000-000095A40000}"/>
    <cellStyle name="Normal 3 2 2 2 3 3 11" xfId="49323" xr:uid="{00000000-0005-0000-0000-000096A40000}"/>
    <cellStyle name="Normal 3 2 2 2 3 3 12" xfId="49324" xr:uid="{00000000-0005-0000-0000-000097A40000}"/>
    <cellStyle name="Normal 3 2 2 2 3 3 13" xfId="49325" xr:uid="{00000000-0005-0000-0000-000098A40000}"/>
    <cellStyle name="Normal 3 2 2 2 3 3 14" xfId="49326" xr:uid="{00000000-0005-0000-0000-000099A40000}"/>
    <cellStyle name="Normal 3 2 2 2 3 3 15" xfId="49327" xr:uid="{00000000-0005-0000-0000-00009AA40000}"/>
    <cellStyle name="Normal 3 2 2 2 3 3 16" xfId="49321" xr:uid="{00000000-0005-0000-0000-00009BA40000}"/>
    <cellStyle name="Normal 3 2 2 2 3 3 2" xfId="49328" xr:uid="{00000000-0005-0000-0000-00009CA40000}"/>
    <cellStyle name="Normal 3 2 2 2 3 3 3" xfId="49329" xr:uid="{00000000-0005-0000-0000-00009DA40000}"/>
    <cellStyle name="Normal 3 2 2 2 3 3 4" xfId="49330" xr:uid="{00000000-0005-0000-0000-00009EA40000}"/>
    <cellStyle name="Normal 3 2 2 2 3 3 5" xfId="49331" xr:uid="{00000000-0005-0000-0000-00009FA40000}"/>
    <cellStyle name="Normal 3 2 2 2 3 3 6" xfId="49332" xr:uid="{00000000-0005-0000-0000-0000A0A40000}"/>
    <cellStyle name="Normal 3 2 2 2 3 3 7" xfId="49333" xr:uid="{00000000-0005-0000-0000-0000A1A40000}"/>
    <cellStyle name="Normal 3 2 2 2 3 3 8" xfId="49334" xr:uid="{00000000-0005-0000-0000-0000A2A40000}"/>
    <cellStyle name="Normal 3 2 2 2 3 3 9" xfId="49335" xr:uid="{00000000-0005-0000-0000-0000A3A40000}"/>
    <cellStyle name="Normal 3 2 2 2 3 3_ASU - Data Input" xfId="49336" xr:uid="{00000000-0005-0000-0000-0000A4A40000}"/>
    <cellStyle name="Normal 3 2 2 2 3 4" xfId="17554" xr:uid="{00000000-0005-0000-0000-0000A5A40000}"/>
    <cellStyle name="Normal 3 2 2 2 3 4 2" xfId="49337" xr:uid="{00000000-0005-0000-0000-0000A6A40000}"/>
    <cellStyle name="Normal 3 2 2 2 3 5" xfId="49338" xr:uid="{00000000-0005-0000-0000-0000A7A40000}"/>
    <cellStyle name="Normal 3 2 2 2 3 6" xfId="49339" xr:uid="{00000000-0005-0000-0000-0000A8A40000}"/>
    <cellStyle name="Normal 3 2 2 2 3 7" xfId="49340" xr:uid="{00000000-0005-0000-0000-0000A9A40000}"/>
    <cellStyle name="Normal 3 2 2 2 3 8" xfId="49341" xr:uid="{00000000-0005-0000-0000-0000AAA40000}"/>
    <cellStyle name="Normal 3 2 2 2 3 9" xfId="49342" xr:uid="{00000000-0005-0000-0000-0000ABA40000}"/>
    <cellStyle name="Normal 3 2 2 2 3_51-Sch Exp Fed Awards  (1)" xfId="42242" xr:uid="{00000000-0005-0000-0000-0000ACA40000}"/>
    <cellStyle name="Normal 3 2 2 2 4" xfId="7210" xr:uid="{00000000-0005-0000-0000-0000ADA40000}"/>
    <cellStyle name="Normal 3 2 2 2 4 10" xfId="49344" xr:uid="{00000000-0005-0000-0000-0000AEA40000}"/>
    <cellStyle name="Normal 3 2 2 2 4 11" xfId="49345" xr:uid="{00000000-0005-0000-0000-0000AFA40000}"/>
    <cellStyle name="Normal 3 2 2 2 4 12" xfId="49346" xr:uid="{00000000-0005-0000-0000-0000B0A40000}"/>
    <cellStyle name="Normal 3 2 2 2 4 13" xfId="49347" xr:uid="{00000000-0005-0000-0000-0000B1A40000}"/>
    <cellStyle name="Normal 3 2 2 2 4 14" xfId="49348" xr:uid="{00000000-0005-0000-0000-0000B2A40000}"/>
    <cellStyle name="Normal 3 2 2 2 4 15" xfId="49349" xr:uid="{00000000-0005-0000-0000-0000B3A40000}"/>
    <cellStyle name="Normal 3 2 2 2 4 16" xfId="49350" xr:uid="{00000000-0005-0000-0000-0000B4A40000}"/>
    <cellStyle name="Normal 3 2 2 2 4 17" xfId="49343" xr:uid="{00000000-0005-0000-0000-0000B5A40000}"/>
    <cellStyle name="Normal 3 2 2 2 4 2" xfId="14808" xr:uid="{00000000-0005-0000-0000-0000B6A40000}"/>
    <cellStyle name="Normal 3 2 2 2 4 2 10" xfId="49352" xr:uid="{00000000-0005-0000-0000-0000B7A40000}"/>
    <cellStyle name="Normal 3 2 2 2 4 2 11" xfId="49353" xr:uid="{00000000-0005-0000-0000-0000B8A40000}"/>
    <cellStyle name="Normal 3 2 2 2 4 2 12" xfId="49354" xr:uid="{00000000-0005-0000-0000-0000B9A40000}"/>
    <cellStyle name="Normal 3 2 2 2 4 2 13" xfId="49355" xr:uid="{00000000-0005-0000-0000-0000BAA40000}"/>
    <cellStyle name="Normal 3 2 2 2 4 2 14" xfId="49356" xr:uid="{00000000-0005-0000-0000-0000BBA40000}"/>
    <cellStyle name="Normal 3 2 2 2 4 2 15" xfId="49357" xr:uid="{00000000-0005-0000-0000-0000BCA40000}"/>
    <cellStyle name="Normal 3 2 2 2 4 2 16" xfId="49351" xr:uid="{00000000-0005-0000-0000-0000BDA40000}"/>
    <cellStyle name="Normal 3 2 2 2 4 2 2" xfId="49358" xr:uid="{00000000-0005-0000-0000-0000BEA40000}"/>
    <cellStyle name="Normal 3 2 2 2 4 2 3" xfId="49359" xr:uid="{00000000-0005-0000-0000-0000BFA40000}"/>
    <cellStyle name="Normal 3 2 2 2 4 2 4" xfId="49360" xr:uid="{00000000-0005-0000-0000-0000C0A40000}"/>
    <cellStyle name="Normal 3 2 2 2 4 2 5" xfId="49361" xr:uid="{00000000-0005-0000-0000-0000C1A40000}"/>
    <cellStyle name="Normal 3 2 2 2 4 2 6" xfId="49362" xr:uid="{00000000-0005-0000-0000-0000C2A40000}"/>
    <cellStyle name="Normal 3 2 2 2 4 2 7" xfId="49363" xr:uid="{00000000-0005-0000-0000-0000C3A40000}"/>
    <cellStyle name="Normal 3 2 2 2 4 2 8" xfId="49364" xr:uid="{00000000-0005-0000-0000-0000C4A40000}"/>
    <cellStyle name="Normal 3 2 2 2 4 2 9" xfId="49365" xr:uid="{00000000-0005-0000-0000-0000C5A40000}"/>
    <cellStyle name="Normal 3 2 2 2 4 2_ASU - Data Input" xfId="49366" xr:uid="{00000000-0005-0000-0000-0000C6A40000}"/>
    <cellStyle name="Normal 3 2 2 2 4 3" xfId="21005" xr:uid="{00000000-0005-0000-0000-0000C7A40000}"/>
    <cellStyle name="Normal 3 2 2 2 4 3 2" xfId="49367" xr:uid="{00000000-0005-0000-0000-0000C8A40000}"/>
    <cellStyle name="Normal 3 2 2 2 4 4" xfId="49368" xr:uid="{00000000-0005-0000-0000-0000C9A40000}"/>
    <cellStyle name="Normal 3 2 2 2 4 5" xfId="49369" xr:uid="{00000000-0005-0000-0000-0000CAA40000}"/>
    <cellStyle name="Normal 3 2 2 2 4 6" xfId="49370" xr:uid="{00000000-0005-0000-0000-0000CBA40000}"/>
    <cellStyle name="Normal 3 2 2 2 4 7" xfId="49371" xr:uid="{00000000-0005-0000-0000-0000CCA40000}"/>
    <cellStyle name="Normal 3 2 2 2 4 8" xfId="49372" xr:uid="{00000000-0005-0000-0000-0000CDA40000}"/>
    <cellStyle name="Normal 3 2 2 2 4 9" xfId="49373" xr:uid="{00000000-0005-0000-0000-0000CEA40000}"/>
    <cellStyle name="Normal 3 2 2 2 4_51-Sch Exp Fed Awards  (1)" xfId="42244" xr:uid="{00000000-0005-0000-0000-0000CFA40000}"/>
    <cellStyle name="Normal 3 2 2 2 5" xfId="14809" xr:uid="{00000000-0005-0000-0000-0000D0A40000}"/>
    <cellStyle name="Normal 3 2 2 2 5 10" xfId="49375" xr:uid="{00000000-0005-0000-0000-0000D1A40000}"/>
    <cellStyle name="Normal 3 2 2 2 5 11" xfId="49376" xr:uid="{00000000-0005-0000-0000-0000D2A40000}"/>
    <cellStyle name="Normal 3 2 2 2 5 12" xfId="49377" xr:uid="{00000000-0005-0000-0000-0000D3A40000}"/>
    <cellStyle name="Normal 3 2 2 2 5 13" xfId="49378" xr:uid="{00000000-0005-0000-0000-0000D4A40000}"/>
    <cellStyle name="Normal 3 2 2 2 5 14" xfId="49379" xr:uid="{00000000-0005-0000-0000-0000D5A40000}"/>
    <cellStyle name="Normal 3 2 2 2 5 15" xfId="49380" xr:uid="{00000000-0005-0000-0000-0000D6A40000}"/>
    <cellStyle name="Normal 3 2 2 2 5 16" xfId="49374" xr:uid="{00000000-0005-0000-0000-0000D7A40000}"/>
    <cellStyle name="Normal 3 2 2 2 5 2" xfId="42246" xr:uid="{00000000-0005-0000-0000-0000D8A40000}"/>
    <cellStyle name="Normal 3 2 2 2 5 2 2" xfId="49381" xr:uid="{00000000-0005-0000-0000-0000D9A40000}"/>
    <cellStyle name="Normal 3 2 2 2 5 3" xfId="49382" xr:uid="{00000000-0005-0000-0000-0000DAA40000}"/>
    <cellStyle name="Normal 3 2 2 2 5 4" xfId="49383" xr:uid="{00000000-0005-0000-0000-0000DBA40000}"/>
    <cellStyle name="Normal 3 2 2 2 5 5" xfId="49384" xr:uid="{00000000-0005-0000-0000-0000DCA40000}"/>
    <cellStyle name="Normal 3 2 2 2 5 6" xfId="49385" xr:uid="{00000000-0005-0000-0000-0000DDA40000}"/>
    <cellStyle name="Normal 3 2 2 2 5 7" xfId="49386" xr:uid="{00000000-0005-0000-0000-0000DEA40000}"/>
    <cellStyle name="Normal 3 2 2 2 5 8" xfId="49387" xr:uid="{00000000-0005-0000-0000-0000DFA40000}"/>
    <cellStyle name="Normal 3 2 2 2 5 9" xfId="49388" xr:uid="{00000000-0005-0000-0000-0000E0A40000}"/>
    <cellStyle name="Normal 3 2 2 2 5_51-Sch Exp Fed Awards  (1)" xfId="42245" xr:uid="{00000000-0005-0000-0000-0000E1A40000}"/>
    <cellStyle name="Normal 3 2 2 2 6" xfId="17371" xr:uid="{00000000-0005-0000-0000-0000E2A40000}"/>
    <cellStyle name="Normal 3 2 2 2 6 2" xfId="42248" xr:uid="{00000000-0005-0000-0000-0000E3A40000}"/>
    <cellStyle name="Normal 3 2 2 2 6 3" xfId="49389" xr:uid="{00000000-0005-0000-0000-0000E4A40000}"/>
    <cellStyle name="Normal 3 2 2 2 6_51-Sch Exp Fed Awards  (1)" xfId="42247" xr:uid="{00000000-0005-0000-0000-0000E5A40000}"/>
    <cellStyle name="Normal 3 2 2 2 7" xfId="42249" xr:uid="{00000000-0005-0000-0000-0000E6A40000}"/>
    <cellStyle name="Normal 3 2 2 2 7 2" xfId="49390" xr:uid="{00000000-0005-0000-0000-0000E7A40000}"/>
    <cellStyle name="Normal 3 2 2 2 8" xfId="42250" xr:uid="{00000000-0005-0000-0000-0000E8A40000}"/>
    <cellStyle name="Normal 3 2 2 2 8 2" xfId="49391" xr:uid="{00000000-0005-0000-0000-0000E9A40000}"/>
    <cellStyle name="Normal 3 2 2 2 9" xfId="49392" xr:uid="{00000000-0005-0000-0000-0000EAA40000}"/>
    <cellStyle name="Normal 3 2 2 2_411200-10 -20" xfId="42251" xr:uid="{00000000-0005-0000-0000-0000EBA40000}"/>
    <cellStyle name="Normal 3 2 2 20" xfId="49393" xr:uid="{00000000-0005-0000-0000-0000ECA40000}"/>
    <cellStyle name="Normal 3 2 2 21" xfId="45927" xr:uid="{00000000-0005-0000-0000-0000EDA40000}"/>
    <cellStyle name="Normal 3 2 2 3" xfId="7211" xr:uid="{00000000-0005-0000-0000-0000EEA40000}"/>
    <cellStyle name="Normal 3 2 2 3 10" xfId="49395" xr:uid="{00000000-0005-0000-0000-0000EFA40000}"/>
    <cellStyle name="Normal 3 2 2 3 11" xfId="49396" xr:uid="{00000000-0005-0000-0000-0000F0A40000}"/>
    <cellStyle name="Normal 3 2 2 3 12" xfId="49397" xr:uid="{00000000-0005-0000-0000-0000F1A40000}"/>
    <cellStyle name="Normal 3 2 2 3 13" xfId="49398" xr:uid="{00000000-0005-0000-0000-0000F2A40000}"/>
    <cellStyle name="Normal 3 2 2 3 14" xfId="49399" xr:uid="{00000000-0005-0000-0000-0000F3A40000}"/>
    <cellStyle name="Normal 3 2 2 3 15" xfId="49400" xr:uid="{00000000-0005-0000-0000-0000F4A40000}"/>
    <cellStyle name="Normal 3 2 2 3 16" xfId="49401" xr:uid="{00000000-0005-0000-0000-0000F5A40000}"/>
    <cellStyle name="Normal 3 2 2 3 17" xfId="49402" xr:uid="{00000000-0005-0000-0000-0000F6A40000}"/>
    <cellStyle name="Normal 3 2 2 3 18" xfId="49403" xr:uid="{00000000-0005-0000-0000-0000F7A40000}"/>
    <cellStyle name="Normal 3 2 2 3 19" xfId="49394" xr:uid="{00000000-0005-0000-0000-0000F8A40000}"/>
    <cellStyle name="Normal 3 2 2 3 2" xfId="7212" xr:uid="{00000000-0005-0000-0000-0000F9A40000}"/>
    <cellStyle name="Normal 3 2 2 3 2 10" xfId="49405" xr:uid="{00000000-0005-0000-0000-0000FAA40000}"/>
    <cellStyle name="Normal 3 2 2 3 2 11" xfId="49406" xr:uid="{00000000-0005-0000-0000-0000FBA40000}"/>
    <cellStyle name="Normal 3 2 2 3 2 12" xfId="49407" xr:uid="{00000000-0005-0000-0000-0000FCA40000}"/>
    <cellStyle name="Normal 3 2 2 3 2 13" xfId="49408" xr:uid="{00000000-0005-0000-0000-0000FDA40000}"/>
    <cellStyle name="Normal 3 2 2 3 2 14" xfId="49409" xr:uid="{00000000-0005-0000-0000-0000FEA40000}"/>
    <cellStyle name="Normal 3 2 2 3 2 15" xfId="49410" xr:uid="{00000000-0005-0000-0000-0000FFA40000}"/>
    <cellStyle name="Normal 3 2 2 3 2 16" xfId="49411" xr:uid="{00000000-0005-0000-0000-000000A50000}"/>
    <cellStyle name="Normal 3 2 2 3 2 17" xfId="49412" xr:uid="{00000000-0005-0000-0000-000001A50000}"/>
    <cellStyle name="Normal 3 2 2 3 2 18" xfId="49404" xr:uid="{00000000-0005-0000-0000-000002A50000}"/>
    <cellStyle name="Normal 3 2 2 3 2 2" xfId="14810" xr:uid="{00000000-0005-0000-0000-000003A50000}"/>
    <cellStyle name="Normal 3 2 2 3 2 2 10" xfId="49414" xr:uid="{00000000-0005-0000-0000-000004A50000}"/>
    <cellStyle name="Normal 3 2 2 3 2 2 11" xfId="49415" xr:uid="{00000000-0005-0000-0000-000005A50000}"/>
    <cellStyle name="Normal 3 2 2 3 2 2 12" xfId="49416" xr:uid="{00000000-0005-0000-0000-000006A50000}"/>
    <cellStyle name="Normal 3 2 2 3 2 2 13" xfId="49417" xr:uid="{00000000-0005-0000-0000-000007A50000}"/>
    <cellStyle name="Normal 3 2 2 3 2 2 14" xfId="49418" xr:uid="{00000000-0005-0000-0000-000008A50000}"/>
    <cellStyle name="Normal 3 2 2 3 2 2 15" xfId="49419" xr:uid="{00000000-0005-0000-0000-000009A50000}"/>
    <cellStyle name="Normal 3 2 2 3 2 2 16" xfId="49420" xr:uid="{00000000-0005-0000-0000-00000AA50000}"/>
    <cellStyle name="Normal 3 2 2 3 2 2 17" xfId="49413" xr:uid="{00000000-0005-0000-0000-00000BA50000}"/>
    <cellStyle name="Normal 3 2 2 3 2 2 2" xfId="49421" xr:uid="{00000000-0005-0000-0000-00000CA50000}"/>
    <cellStyle name="Normal 3 2 2 3 2 2 2 10" xfId="49422" xr:uid="{00000000-0005-0000-0000-00000DA50000}"/>
    <cellStyle name="Normal 3 2 2 3 2 2 2 11" xfId="49423" xr:uid="{00000000-0005-0000-0000-00000EA50000}"/>
    <cellStyle name="Normal 3 2 2 3 2 2 2 12" xfId="49424" xr:uid="{00000000-0005-0000-0000-00000FA50000}"/>
    <cellStyle name="Normal 3 2 2 3 2 2 2 13" xfId="49425" xr:uid="{00000000-0005-0000-0000-000010A50000}"/>
    <cellStyle name="Normal 3 2 2 3 2 2 2 14" xfId="49426" xr:uid="{00000000-0005-0000-0000-000011A50000}"/>
    <cellStyle name="Normal 3 2 2 3 2 2 2 15" xfId="49427" xr:uid="{00000000-0005-0000-0000-000012A50000}"/>
    <cellStyle name="Normal 3 2 2 3 2 2 2 2" xfId="49428" xr:uid="{00000000-0005-0000-0000-000013A50000}"/>
    <cellStyle name="Normal 3 2 2 3 2 2 2 3" xfId="49429" xr:uid="{00000000-0005-0000-0000-000014A50000}"/>
    <cellStyle name="Normal 3 2 2 3 2 2 2 4" xfId="49430" xr:uid="{00000000-0005-0000-0000-000015A50000}"/>
    <cellStyle name="Normal 3 2 2 3 2 2 2 5" xfId="49431" xr:uid="{00000000-0005-0000-0000-000016A50000}"/>
    <cellStyle name="Normal 3 2 2 3 2 2 2 6" xfId="49432" xr:uid="{00000000-0005-0000-0000-000017A50000}"/>
    <cellStyle name="Normal 3 2 2 3 2 2 2 7" xfId="49433" xr:uid="{00000000-0005-0000-0000-000018A50000}"/>
    <cellStyle name="Normal 3 2 2 3 2 2 2 8" xfId="49434" xr:uid="{00000000-0005-0000-0000-000019A50000}"/>
    <cellStyle name="Normal 3 2 2 3 2 2 2 9" xfId="49435" xr:uid="{00000000-0005-0000-0000-00001AA50000}"/>
    <cellStyle name="Normal 3 2 2 3 2 2 2_ASU - Data Input" xfId="49436" xr:uid="{00000000-0005-0000-0000-00001BA50000}"/>
    <cellStyle name="Normal 3 2 2 3 2 2 3" xfId="49437" xr:uid="{00000000-0005-0000-0000-00001CA50000}"/>
    <cellStyle name="Normal 3 2 2 3 2 2 4" xfId="49438" xr:uid="{00000000-0005-0000-0000-00001DA50000}"/>
    <cellStyle name="Normal 3 2 2 3 2 2 5" xfId="49439" xr:uid="{00000000-0005-0000-0000-00001EA50000}"/>
    <cellStyle name="Normal 3 2 2 3 2 2 6" xfId="49440" xr:uid="{00000000-0005-0000-0000-00001FA50000}"/>
    <cellStyle name="Normal 3 2 2 3 2 2 7" xfId="49441" xr:uid="{00000000-0005-0000-0000-000020A50000}"/>
    <cellStyle name="Normal 3 2 2 3 2 2 8" xfId="49442" xr:uid="{00000000-0005-0000-0000-000021A50000}"/>
    <cellStyle name="Normal 3 2 2 3 2 2 9" xfId="49443" xr:uid="{00000000-0005-0000-0000-000022A50000}"/>
    <cellStyle name="Normal 3 2 2 3 2 2_ASU - Data Input" xfId="49444" xr:uid="{00000000-0005-0000-0000-000023A50000}"/>
    <cellStyle name="Normal 3 2 2 3 2 3" xfId="22750" xr:uid="{00000000-0005-0000-0000-000024A50000}"/>
    <cellStyle name="Normal 3 2 2 3 2 3 10" xfId="49446" xr:uid="{00000000-0005-0000-0000-000025A50000}"/>
    <cellStyle name="Normal 3 2 2 3 2 3 11" xfId="49447" xr:uid="{00000000-0005-0000-0000-000026A50000}"/>
    <cellStyle name="Normal 3 2 2 3 2 3 12" xfId="49448" xr:uid="{00000000-0005-0000-0000-000027A50000}"/>
    <cellStyle name="Normal 3 2 2 3 2 3 13" xfId="49449" xr:uid="{00000000-0005-0000-0000-000028A50000}"/>
    <cellStyle name="Normal 3 2 2 3 2 3 14" xfId="49450" xr:uid="{00000000-0005-0000-0000-000029A50000}"/>
    <cellStyle name="Normal 3 2 2 3 2 3 15" xfId="49451" xr:uid="{00000000-0005-0000-0000-00002AA50000}"/>
    <cellStyle name="Normal 3 2 2 3 2 3 16" xfId="49445" xr:uid="{00000000-0005-0000-0000-00002BA50000}"/>
    <cellStyle name="Normal 3 2 2 3 2 3 2" xfId="49452" xr:uid="{00000000-0005-0000-0000-00002CA50000}"/>
    <cellStyle name="Normal 3 2 2 3 2 3 3" xfId="49453" xr:uid="{00000000-0005-0000-0000-00002DA50000}"/>
    <cellStyle name="Normal 3 2 2 3 2 3 4" xfId="49454" xr:uid="{00000000-0005-0000-0000-00002EA50000}"/>
    <cellStyle name="Normal 3 2 2 3 2 3 5" xfId="49455" xr:uid="{00000000-0005-0000-0000-00002FA50000}"/>
    <cellStyle name="Normal 3 2 2 3 2 3 6" xfId="49456" xr:uid="{00000000-0005-0000-0000-000030A50000}"/>
    <cellStyle name="Normal 3 2 2 3 2 3 7" xfId="49457" xr:uid="{00000000-0005-0000-0000-000031A50000}"/>
    <cellStyle name="Normal 3 2 2 3 2 3 8" xfId="49458" xr:uid="{00000000-0005-0000-0000-000032A50000}"/>
    <cellStyle name="Normal 3 2 2 3 2 3 9" xfId="49459" xr:uid="{00000000-0005-0000-0000-000033A50000}"/>
    <cellStyle name="Normal 3 2 2 3 2 3_ASU - Data Input" xfId="49460" xr:uid="{00000000-0005-0000-0000-000034A50000}"/>
    <cellStyle name="Normal 3 2 2 3 2 4" xfId="49461" xr:uid="{00000000-0005-0000-0000-000035A50000}"/>
    <cellStyle name="Normal 3 2 2 3 2 5" xfId="49462" xr:uid="{00000000-0005-0000-0000-000036A50000}"/>
    <cellStyle name="Normal 3 2 2 3 2 6" xfId="49463" xr:uid="{00000000-0005-0000-0000-000037A50000}"/>
    <cellStyle name="Normal 3 2 2 3 2 7" xfId="49464" xr:uid="{00000000-0005-0000-0000-000038A50000}"/>
    <cellStyle name="Normal 3 2 2 3 2 8" xfId="49465" xr:uid="{00000000-0005-0000-0000-000039A50000}"/>
    <cellStyle name="Normal 3 2 2 3 2 9" xfId="49466" xr:uid="{00000000-0005-0000-0000-00003AA50000}"/>
    <cellStyle name="Normal 3 2 2 3 2_51-Sch Exp Fed Awards  (1)" xfId="42253" xr:uid="{00000000-0005-0000-0000-00003BA50000}"/>
    <cellStyle name="Normal 3 2 2 3 3" xfId="14811" xr:uid="{00000000-0005-0000-0000-00003CA50000}"/>
    <cellStyle name="Normal 3 2 2 3 3 10" xfId="49468" xr:uid="{00000000-0005-0000-0000-00003DA50000}"/>
    <cellStyle name="Normal 3 2 2 3 3 11" xfId="49469" xr:uid="{00000000-0005-0000-0000-00003EA50000}"/>
    <cellStyle name="Normal 3 2 2 3 3 12" xfId="49470" xr:uid="{00000000-0005-0000-0000-00003FA50000}"/>
    <cellStyle name="Normal 3 2 2 3 3 13" xfId="49471" xr:uid="{00000000-0005-0000-0000-000040A50000}"/>
    <cellStyle name="Normal 3 2 2 3 3 14" xfId="49472" xr:uid="{00000000-0005-0000-0000-000041A50000}"/>
    <cellStyle name="Normal 3 2 2 3 3 15" xfId="49473" xr:uid="{00000000-0005-0000-0000-000042A50000}"/>
    <cellStyle name="Normal 3 2 2 3 3 16" xfId="49474" xr:uid="{00000000-0005-0000-0000-000043A50000}"/>
    <cellStyle name="Normal 3 2 2 3 3 17" xfId="49467" xr:uid="{00000000-0005-0000-0000-000044A50000}"/>
    <cellStyle name="Normal 3 2 2 3 3 2" xfId="42255" xr:uid="{00000000-0005-0000-0000-000045A50000}"/>
    <cellStyle name="Normal 3 2 2 3 3 2 10" xfId="49476" xr:uid="{00000000-0005-0000-0000-000046A50000}"/>
    <cellStyle name="Normal 3 2 2 3 3 2 11" xfId="49477" xr:uid="{00000000-0005-0000-0000-000047A50000}"/>
    <cellStyle name="Normal 3 2 2 3 3 2 12" xfId="49478" xr:uid="{00000000-0005-0000-0000-000048A50000}"/>
    <cellStyle name="Normal 3 2 2 3 3 2 13" xfId="49479" xr:uid="{00000000-0005-0000-0000-000049A50000}"/>
    <cellStyle name="Normal 3 2 2 3 3 2 14" xfId="49480" xr:uid="{00000000-0005-0000-0000-00004AA50000}"/>
    <cellStyle name="Normal 3 2 2 3 3 2 15" xfId="49481" xr:uid="{00000000-0005-0000-0000-00004BA50000}"/>
    <cellStyle name="Normal 3 2 2 3 3 2 16" xfId="49475" xr:uid="{00000000-0005-0000-0000-00004CA50000}"/>
    <cellStyle name="Normal 3 2 2 3 3 2 2" xfId="49482" xr:uid="{00000000-0005-0000-0000-00004DA50000}"/>
    <cellStyle name="Normal 3 2 2 3 3 2 3" xfId="49483" xr:uid="{00000000-0005-0000-0000-00004EA50000}"/>
    <cellStyle name="Normal 3 2 2 3 3 2 4" xfId="49484" xr:uid="{00000000-0005-0000-0000-00004FA50000}"/>
    <cellStyle name="Normal 3 2 2 3 3 2 5" xfId="49485" xr:uid="{00000000-0005-0000-0000-000050A50000}"/>
    <cellStyle name="Normal 3 2 2 3 3 2 6" xfId="49486" xr:uid="{00000000-0005-0000-0000-000051A50000}"/>
    <cellStyle name="Normal 3 2 2 3 3 2 7" xfId="49487" xr:uid="{00000000-0005-0000-0000-000052A50000}"/>
    <cellStyle name="Normal 3 2 2 3 3 2 8" xfId="49488" xr:uid="{00000000-0005-0000-0000-000053A50000}"/>
    <cellStyle name="Normal 3 2 2 3 3 2 9" xfId="49489" xr:uid="{00000000-0005-0000-0000-000054A50000}"/>
    <cellStyle name="Normal 3 2 2 3 3 2_ASU - Data Input" xfId="49490" xr:uid="{00000000-0005-0000-0000-000055A50000}"/>
    <cellStyle name="Normal 3 2 2 3 3 3" xfId="49491" xr:uid="{00000000-0005-0000-0000-000056A50000}"/>
    <cellStyle name="Normal 3 2 2 3 3 4" xfId="49492" xr:uid="{00000000-0005-0000-0000-000057A50000}"/>
    <cellStyle name="Normal 3 2 2 3 3 5" xfId="49493" xr:uid="{00000000-0005-0000-0000-000058A50000}"/>
    <cellStyle name="Normal 3 2 2 3 3 6" xfId="49494" xr:uid="{00000000-0005-0000-0000-000059A50000}"/>
    <cellStyle name="Normal 3 2 2 3 3 7" xfId="49495" xr:uid="{00000000-0005-0000-0000-00005AA50000}"/>
    <cellStyle name="Normal 3 2 2 3 3 8" xfId="49496" xr:uid="{00000000-0005-0000-0000-00005BA50000}"/>
    <cellStyle name="Normal 3 2 2 3 3 9" xfId="49497" xr:uid="{00000000-0005-0000-0000-00005CA50000}"/>
    <cellStyle name="Normal 3 2 2 3 3_51-Sch Exp Fed Awards  (1)" xfId="42254" xr:uid="{00000000-0005-0000-0000-00005DA50000}"/>
    <cellStyle name="Normal 3 2 2 3 4" xfId="19116" xr:uid="{00000000-0005-0000-0000-00005EA50000}"/>
    <cellStyle name="Normal 3 2 2 3 4 10" xfId="49499" xr:uid="{00000000-0005-0000-0000-00005FA50000}"/>
    <cellStyle name="Normal 3 2 2 3 4 11" xfId="49500" xr:uid="{00000000-0005-0000-0000-000060A50000}"/>
    <cellStyle name="Normal 3 2 2 3 4 12" xfId="49501" xr:uid="{00000000-0005-0000-0000-000061A50000}"/>
    <cellStyle name="Normal 3 2 2 3 4 13" xfId="49502" xr:uid="{00000000-0005-0000-0000-000062A50000}"/>
    <cellStyle name="Normal 3 2 2 3 4 14" xfId="49503" xr:uid="{00000000-0005-0000-0000-000063A50000}"/>
    <cellStyle name="Normal 3 2 2 3 4 15" xfId="49504" xr:uid="{00000000-0005-0000-0000-000064A50000}"/>
    <cellStyle name="Normal 3 2 2 3 4 16" xfId="49498" xr:uid="{00000000-0005-0000-0000-000065A50000}"/>
    <cellStyle name="Normal 3 2 2 3 4 2" xfId="49505" xr:uid="{00000000-0005-0000-0000-000066A50000}"/>
    <cellStyle name="Normal 3 2 2 3 4 3" xfId="49506" xr:uid="{00000000-0005-0000-0000-000067A50000}"/>
    <cellStyle name="Normal 3 2 2 3 4 4" xfId="49507" xr:uid="{00000000-0005-0000-0000-000068A50000}"/>
    <cellStyle name="Normal 3 2 2 3 4 5" xfId="49508" xr:uid="{00000000-0005-0000-0000-000069A50000}"/>
    <cellStyle name="Normal 3 2 2 3 4 6" xfId="49509" xr:uid="{00000000-0005-0000-0000-00006AA50000}"/>
    <cellStyle name="Normal 3 2 2 3 4 7" xfId="49510" xr:uid="{00000000-0005-0000-0000-00006BA50000}"/>
    <cellStyle name="Normal 3 2 2 3 4 8" xfId="49511" xr:uid="{00000000-0005-0000-0000-00006CA50000}"/>
    <cellStyle name="Normal 3 2 2 3 4 9" xfId="49512" xr:uid="{00000000-0005-0000-0000-00006DA50000}"/>
    <cellStyle name="Normal 3 2 2 3 4_ASU - Data Input" xfId="49513" xr:uid="{00000000-0005-0000-0000-00006EA50000}"/>
    <cellStyle name="Normal 3 2 2 3 5" xfId="49514" xr:uid="{00000000-0005-0000-0000-00006FA50000}"/>
    <cellStyle name="Normal 3 2 2 3 6" xfId="49515" xr:uid="{00000000-0005-0000-0000-000070A50000}"/>
    <cellStyle name="Normal 3 2 2 3 7" xfId="49516" xr:uid="{00000000-0005-0000-0000-000071A50000}"/>
    <cellStyle name="Normal 3 2 2 3 8" xfId="49517" xr:uid="{00000000-0005-0000-0000-000072A50000}"/>
    <cellStyle name="Normal 3 2 2 3 9" xfId="49518" xr:uid="{00000000-0005-0000-0000-000073A50000}"/>
    <cellStyle name="Normal 3 2 2 3_51-Sch Exp Fed Awards  (1)" xfId="42252" xr:uid="{00000000-0005-0000-0000-000074A50000}"/>
    <cellStyle name="Normal 3 2 2 4" xfId="7213" xr:uid="{00000000-0005-0000-0000-000075A50000}"/>
    <cellStyle name="Normal 3 2 2 4 10" xfId="49520" xr:uid="{00000000-0005-0000-0000-000076A50000}"/>
    <cellStyle name="Normal 3 2 2 4 11" xfId="49521" xr:uid="{00000000-0005-0000-0000-000077A50000}"/>
    <cellStyle name="Normal 3 2 2 4 12" xfId="49522" xr:uid="{00000000-0005-0000-0000-000078A50000}"/>
    <cellStyle name="Normal 3 2 2 4 13" xfId="49523" xr:uid="{00000000-0005-0000-0000-000079A50000}"/>
    <cellStyle name="Normal 3 2 2 4 14" xfId="49524" xr:uid="{00000000-0005-0000-0000-00007AA50000}"/>
    <cellStyle name="Normal 3 2 2 4 15" xfId="49525" xr:uid="{00000000-0005-0000-0000-00007BA50000}"/>
    <cellStyle name="Normal 3 2 2 4 16" xfId="49526" xr:uid="{00000000-0005-0000-0000-00007CA50000}"/>
    <cellStyle name="Normal 3 2 2 4 17" xfId="49527" xr:uid="{00000000-0005-0000-0000-00007DA50000}"/>
    <cellStyle name="Normal 3 2 2 4 18" xfId="49519" xr:uid="{00000000-0005-0000-0000-00007EA50000}"/>
    <cellStyle name="Normal 3 2 2 4 2" xfId="7214" xr:uid="{00000000-0005-0000-0000-00007FA50000}"/>
    <cellStyle name="Normal 3 2 2 4 2 10" xfId="49529" xr:uid="{00000000-0005-0000-0000-000080A50000}"/>
    <cellStyle name="Normal 3 2 2 4 2 11" xfId="49530" xr:uid="{00000000-0005-0000-0000-000081A50000}"/>
    <cellStyle name="Normal 3 2 2 4 2 12" xfId="49531" xr:uid="{00000000-0005-0000-0000-000082A50000}"/>
    <cellStyle name="Normal 3 2 2 4 2 13" xfId="49532" xr:uid="{00000000-0005-0000-0000-000083A50000}"/>
    <cellStyle name="Normal 3 2 2 4 2 14" xfId="49533" xr:uid="{00000000-0005-0000-0000-000084A50000}"/>
    <cellStyle name="Normal 3 2 2 4 2 15" xfId="49534" xr:uid="{00000000-0005-0000-0000-000085A50000}"/>
    <cellStyle name="Normal 3 2 2 4 2 16" xfId="49535" xr:uid="{00000000-0005-0000-0000-000086A50000}"/>
    <cellStyle name="Normal 3 2 2 4 2 17" xfId="49528" xr:uid="{00000000-0005-0000-0000-000087A50000}"/>
    <cellStyle name="Normal 3 2 2 4 2 2" xfId="14812" xr:uid="{00000000-0005-0000-0000-000088A50000}"/>
    <cellStyle name="Normal 3 2 2 4 2 2 10" xfId="49537" xr:uid="{00000000-0005-0000-0000-000089A50000}"/>
    <cellStyle name="Normal 3 2 2 4 2 2 11" xfId="49538" xr:uid="{00000000-0005-0000-0000-00008AA50000}"/>
    <cellStyle name="Normal 3 2 2 4 2 2 12" xfId="49539" xr:uid="{00000000-0005-0000-0000-00008BA50000}"/>
    <cellStyle name="Normal 3 2 2 4 2 2 13" xfId="49540" xr:uid="{00000000-0005-0000-0000-00008CA50000}"/>
    <cellStyle name="Normal 3 2 2 4 2 2 14" xfId="49541" xr:uid="{00000000-0005-0000-0000-00008DA50000}"/>
    <cellStyle name="Normal 3 2 2 4 2 2 15" xfId="49542" xr:uid="{00000000-0005-0000-0000-00008EA50000}"/>
    <cellStyle name="Normal 3 2 2 4 2 2 16" xfId="49536" xr:uid="{00000000-0005-0000-0000-00008FA50000}"/>
    <cellStyle name="Normal 3 2 2 4 2 2 2" xfId="49543" xr:uid="{00000000-0005-0000-0000-000090A50000}"/>
    <cellStyle name="Normal 3 2 2 4 2 2 3" xfId="49544" xr:uid="{00000000-0005-0000-0000-000091A50000}"/>
    <cellStyle name="Normal 3 2 2 4 2 2 4" xfId="49545" xr:uid="{00000000-0005-0000-0000-000092A50000}"/>
    <cellStyle name="Normal 3 2 2 4 2 2 5" xfId="49546" xr:uid="{00000000-0005-0000-0000-000093A50000}"/>
    <cellStyle name="Normal 3 2 2 4 2 2 6" xfId="49547" xr:uid="{00000000-0005-0000-0000-000094A50000}"/>
    <cellStyle name="Normal 3 2 2 4 2 2 7" xfId="49548" xr:uid="{00000000-0005-0000-0000-000095A50000}"/>
    <cellStyle name="Normal 3 2 2 4 2 2 8" xfId="49549" xr:uid="{00000000-0005-0000-0000-000096A50000}"/>
    <cellStyle name="Normal 3 2 2 4 2 2 9" xfId="49550" xr:uid="{00000000-0005-0000-0000-000097A50000}"/>
    <cellStyle name="Normal 3 2 2 4 2 2_ASU - Data Input" xfId="49551" xr:uid="{00000000-0005-0000-0000-000098A50000}"/>
    <cellStyle name="Normal 3 2 2 4 2 3" xfId="21074" xr:uid="{00000000-0005-0000-0000-000099A50000}"/>
    <cellStyle name="Normal 3 2 2 4 2 3 2" xfId="49552" xr:uid="{00000000-0005-0000-0000-00009AA50000}"/>
    <cellStyle name="Normal 3 2 2 4 2 4" xfId="49553" xr:uid="{00000000-0005-0000-0000-00009BA50000}"/>
    <cellStyle name="Normal 3 2 2 4 2 5" xfId="49554" xr:uid="{00000000-0005-0000-0000-00009CA50000}"/>
    <cellStyle name="Normal 3 2 2 4 2 6" xfId="49555" xr:uid="{00000000-0005-0000-0000-00009DA50000}"/>
    <cellStyle name="Normal 3 2 2 4 2 7" xfId="49556" xr:uid="{00000000-0005-0000-0000-00009EA50000}"/>
    <cellStyle name="Normal 3 2 2 4 2 8" xfId="49557" xr:uid="{00000000-0005-0000-0000-00009FA50000}"/>
    <cellStyle name="Normal 3 2 2 4 2 9" xfId="49558" xr:uid="{00000000-0005-0000-0000-0000A0A50000}"/>
    <cellStyle name="Normal 3 2 2 4 2_51-Sch Exp Fed Awards  (1)" xfId="42257" xr:uid="{00000000-0005-0000-0000-0000A1A50000}"/>
    <cellStyle name="Normal 3 2 2 4 3" xfId="14813" xr:uid="{00000000-0005-0000-0000-0000A2A50000}"/>
    <cellStyle name="Normal 3 2 2 4 3 10" xfId="49560" xr:uid="{00000000-0005-0000-0000-0000A3A50000}"/>
    <cellStyle name="Normal 3 2 2 4 3 11" xfId="49561" xr:uid="{00000000-0005-0000-0000-0000A4A50000}"/>
    <cellStyle name="Normal 3 2 2 4 3 12" xfId="49562" xr:uid="{00000000-0005-0000-0000-0000A5A50000}"/>
    <cellStyle name="Normal 3 2 2 4 3 13" xfId="49563" xr:uid="{00000000-0005-0000-0000-0000A6A50000}"/>
    <cellStyle name="Normal 3 2 2 4 3 14" xfId="49564" xr:uid="{00000000-0005-0000-0000-0000A7A50000}"/>
    <cellStyle name="Normal 3 2 2 4 3 15" xfId="49565" xr:uid="{00000000-0005-0000-0000-0000A8A50000}"/>
    <cellStyle name="Normal 3 2 2 4 3 16" xfId="49559" xr:uid="{00000000-0005-0000-0000-0000A9A50000}"/>
    <cellStyle name="Normal 3 2 2 4 3 2" xfId="49566" xr:uid="{00000000-0005-0000-0000-0000AAA50000}"/>
    <cellStyle name="Normal 3 2 2 4 3 3" xfId="49567" xr:uid="{00000000-0005-0000-0000-0000ABA50000}"/>
    <cellStyle name="Normal 3 2 2 4 3 4" xfId="49568" xr:uid="{00000000-0005-0000-0000-0000ACA50000}"/>
    <cellStyle name="Normal 3 2 2 4 3 5" xfId="49569" xr:uid="{00000000-0005-0000-0000-0000ADA50000}"/>
    <cellStyle name="Normal 3 2 2 4 3 6" xfId="49570" xr:uid="{00000000-0005-0000-0000-0000AEA50000}"/>
    <cellStyle name="Normal 3 2 2 4 3 7" xfId="49571" xr:uid="{00000000-0005-0000-0000-0000AFA50000}"/>
    <cellStyle name="Normal 3 2 2 4 3 8" xfId="49572" xr:uid="{00000000-0005-0000-0000-0000B0A50000}"/>
    <cellStyle name="Normal 3 2 2 4 3 9" xfId="49573" xr:uid="{00000000-0005-0000-0000-0000B1A50000}"/>
    <cellStyle name="Normal 3 2 2 4 3_ASU - Data Input" xfId="49574" xr:uid="{00000000-0005-0000-0000-0000B2A50000}"/>
    <cellStyle name="Normal 3 2 2 4 4" xfId="17440" xr:uid="{00000000-0005-0000-0000-0000B3A50000}"/>
    <cellStyle name="Normal 3 2 2 4 4 2" xfId="49575" xr:uid="{00000000-0005-0000-0000-0000B4A50000}"/>
    <cellStyle name="Normal 3 2 2 4 5" xfId="49576" xr:uid="{00000000-0005-0000-0000-0000B5A50000}"/>
    <cellStyle name="Normal 3 2 2 4 6" xfId="49577" xr:uid="{00000000-0005-0000-0000-0000B6A50000}"/>
    <cellStyle name="Normal 3 2 2 4 7" xfId="49578" xr:uid="{00000000-0005-0000-0000-0000B7A50000}"/>
    <cellStyle name="Normal 3 2 2 4 8" xfId="49579" xr:uid="{00000000-0005-0000-0000-0000B8A50000}"/>
    <cellStyle name="Normal 3 2 2 4 9" xfId="49580" xr:uid="{00000000-0005-0000-0000-0000B9A50000}"/>
    <cellStyle name="Normal 3 2 2 4_51-Sch Exp Fed Awards  (1)" xfId="42256" xr:uid="{00000000-0005-0000-0000-0000BAA50000}"/>
    <cellStyle name="Normal 3 2 2 5" xfId="7215" xr:uid="{00000000-0005-0000-0000-0000BBA50000}"/>
    <cellStyle name="Normal 3 2 2 5 10" xfId="49582" xr:uid="{00000000-0005-0000-0000-0000BCA50000}"/>
    <cellStyle name="Normal 3 2 2 5 11" xfId="49583" xr:uid="{00000000-0005-0000-0000-0000BDA50000}"/>
    <cellStyle name="Normal 3 2 2 5 12" xfId="49584" xr:uid="{00000000-0005-0000-0000-0000BEA50000}"/>
    <cellStyle name="Normal 3 2 2 5 13" xfId="49585" xr:uid="{00000000-0005-0000-0000-0000BFA50000}"/>
    <cellStyle name="Normal 3 2 2 5 14" xfId="49586" xr:uid="{00000000-0005-0000-0000-0000C0A50000}"/>
    <cellStyle name="Normal 3 2 2 5 15" xfId="49587" xr:uid="{00000000-0005-0000-0000-0000C1A50000}"/>
    <cellStyle name="Normal 3 2 2 5 16" xfId="49588" xr:uid="{00000000-0005-0000-0000-0000C2A50000}"/>
    <cellStyle name="Normal 3 2 2 5 17" xfId="49581" xr:uid="{00000000-0005-0000-0000-0000C3A50000}"/>
    <cellStyle name="Normal 3 2 2 5 2" xfId="14814" xr:uid="{00000000-0005-0000-0000-0000C4A50000}"/>
    <cellStyle name="Normal 3 2 2 5 2 10" xfId="49590" xr:uid="{00000000-0005-0000-0000-0000C5A50000}"/>
    <cellStyle name="Normal 3 2 2 5 2 11" xfId="49591" xr:uid="{00000000-0005-0000-0000-0000C6A50000}"/>
    <cellStyle name="Normal 3 2 2 5 2 12" xfId="49592" xr:uid="{00000000-0005-0000-0000-0000C7A50000}"/>
    <cellStyle name="Normal 3 2 2 5 2 13" xfId="49593" xr:uid="{00000000-0005-0000-0000-0000C8A50000}"/>
    <cellStyle name="Normal 3 2 2 5 2 14" xfId="49594" xr:uid="{00000000-0005-0000-0000-0000C9A50000}"/>
    <cellStyle name="Normal 3 2 2 5 2 15" xfId="49595" xr:uid="{00000000-0005-0000-0000-0000CAA50000}"/>
    <cellStyle name="Normal 3 2 2 5 2 16" xfId="49589" xr:uid="{00000000-0005-0000-0000-0000CBA50000}"/>
    <cellStyle name="Normal 3 2 2 5 2 2" xfId="49596" xr:uid="{00000000-0005-0000-0000-0000CCA50000}"/>
    <cellStyle name="Normal 3 2 2 5 2 3" xfId="49597" xr:uid="{00000000-0005-0000-0000-0000CDA50000}"/>
    <cellStyle name="Normal 3 2 2 5 2 4" xfId="49598" xr:uid="{00000000-0005-0000-0000-0000CEA50000}"/>
    <cellStyle name="Normal 3 2 2 5 2 5" xfId="49599" xr:uid="{00000000-0005-0000-0000-0000CFA50000}"/>
    <cellStyle name="Normal 3 2 2 5 2 6" xfId="49600" xr:uid="{00000000-0005-0000-0000-0000D0A50000}"/>
    <cellStyle name="Normal 3 2 2 5 2 7" xfId="49601" xr:uid="{00000000-0005-0000-0000-0000D1A50000}"/>
    <cellStyle name="Normal 3 2 2 5 2 8" xfId="49602" xr:uid="{00000000-0005-0000-0000-0000D2A50000}"/>
    <cellStyle name="Normal 3 2 2 5 2 9" xfId="49603" xr:uid="{00000000-0005-0000-0000-0000D3A50000}"/>
    <cellStyle name="Normal 3 2 2 5 2_ASU - Data Input" xfId="49604" xr:uid="{00000000-0005-0000-0000-0000D4A50000}"/>
    <cellStyle name="Normal 3 2 2 5 3" xfId="20779" xr:uid="{00000000-0005-0000-0000-0000D5A50000}"/>
    <cellStyle name="Normal 3 2 2 5 3 2" xfId="49605" xr:uid="{00000000-0005-0000-0000-0000D6A50000}"/>
    <cellStyle name="Normal 3 2 2 5 4" xfId="49606" xr:uid="{00000000-0005-0000-0000-0000D7A50000}"/>
    <cellStyle name="Normal 3 2 2 5 5" xfId="49607" xr:uid="{00000000-0005-0000-0000-0000D8A50000}"/>
    <cellStyle name="Normal 3 2 2 5 6" xfId="49608" xr:uid="{00000000-0005-0000-0000-0000D9A50000}"/>
    <cellStyle name="Normal 3 2 2 5 7" xfId="49609" xr:uid="{00000000-0005-0000-0000-0000DAA50000}"/>
    <cellStyle name="Normal 3 2 2 5 8" xfId="49610" xr:uid="{00000000-0005-0000-0000-0000DBA50000}"/>
    <cellStyle name="Normal 3 2 2 5 9" xfId="49611" xr:uid="{00000000-0005-0000-0000-0000DCA50000}"/>
    <cellStyle name="Normal 3 2 2 5_51-Sch Exp Fed Awards  (1)" xfId="42258" xr:uid="{00000000-0005-0000-0000-0000DDA50000}"/>
    <cellStyle name="Normal 3 2 2 6" xfId="14815" xr:uid="{00000000-0005-0000-0000-0000DEA50000}"/>
    <cellStyle name="Normal 3 2 2 6 10" xfId="49613" xr:uid="{00000000-0005-0000-0000-0000DFA50000}"/>
    <cellStyle name="Normal 3 2 2 6 11" xfId="49614" xr:uid="{00000000-0005-0000-0000-0000E0A50000}"/>
    <cellStyle name="Normal 3 2 2 6 12" xfId="49615" xr:uid="{00000000-0005-0000-0000-0000E1A50000}"/>
    <cellStyle name="Normal 3 2 2 6 13" xfId="49616" xr:uid="{00000000-0005-0000-0000-0000E2A50000}"/>
    <cellStyle name="Normal 3 2 2 6 14" xfId="49617" xr:uid="{00000000-0005-0000-0000-0000E3A50000}"/>
    <cellStyle name="Normal 3 2 2 6 15" xfId="49618" xr:uid="{00000000-0005-0000-0000-0000E4A50000}"/>
    <cellStyle name="Normal 3 2 2 6 16" xfId="49612" xr:uid="{00000000-0005-0000-0000-0000E5A50000}"/>
    <cellStyle name="Normal 3 2 2 6 2" xfId="49619" xr:uid="{00000000-0005-0000-0000-0000E6A50000}"/>
    <cellStyle name="Normal 3 2 2 6 3" xfId="49620" xr:uid="{00000000-0005-0000-0000-0000E7A50000}"/>
    <cellStyle name="Normal 3 2 2 6 4" xfId="49621" xr:uid="{00000000-0005-0000-0000-0000E8A50000}"/>
    <cellStyle name="Normal 3 2 2 6 5" xfId="49622" xr:uid="{00000000-0005-0000-0000-0000E9A50000}"/>
    <cellStyle name="Normal 3 2 2 6 6" xfId="49623" xr:uid="{00000000-0005-0000-0000-0000EAA50000}"/>
    <cellStyle name="Normal 3 2 2 6 7" xfId="49624" xr:uid="{00000000-0005-0000-0000-0000EBA50000}"/>
    <cellStyle name="Normal 3 2 2 6 8" xfId="49625" xr:uid="{00000000-0005-0000-0000-0000ECA50000}"/>
    <cellStyle name="Normal 3 2 2 6 9" xfId="49626" xr:uid="{00000000-0005-0000-0000-0000EDA50000}"/>
    <cellStyle name="Normal 3 2 2 6_ASU - Data Input" xfId="49627" xr:uid="{00000000-0005-0000-0000-0000EEA50000}"/>
    <cellStyle name="Normal 3 2 2 7" xfId="17143" xr:uid="{00000000-0005-0000-0000-0000EFA50000}"/>
    <cellStyle name="Normal 3 2 2 7 2" xfId="49628" xr:uid="{00000000-0005-0000-0000-0000F0A50000}"/>
    <cellStyle name="Normal 3 2 2 8" xfId="42259" xr:uid="{00000000-0005-0000-0000-0000F1A50000}"/>
    <cellStyle name="Normal 3 2 2 8 2" xfId="42260" xr:uid="{00000000-0005-0000-0000-0000F2A50000}"/>
    <cellStyle name="Normal 3 2 2 8 3" xfId="49629" xr:uid="{00000000-0005-0000-0000-0000F3A50000}"/>
    <cellStyle name="Normal 3 2 2 9" xfId="42261" xr:uid="{00000000-0005-0000-0000-0000F4A50000}"/>
    <cellStyle name="Normal 3 2 2 9 2" xfId="42262" xr:uid="{00000000-0005-0000-0000-0000F5A50000}"/>
    <cellStyle name="Normal 3 2 2 9 3" xfId="49630" xr:uid="{00000000-0005-0000-0000-0000F6A50000}"/>
    <cellStyle name="Normal 3 2 2_411200-10 -20" xfId="42263" xr:uid="{00000000-0005-0000-0000-0000F7A50000}"/>
    <cellStyle name="Normal 3 2 20" xfId="49631" xr:uid="{00000000-0005-0000-0000-0000F8A50000}"/>
    <cellStyle name="Normal 3 2 21" xfId="49632" xr:uid="{00000000-0005-0000-0000-0000F9A50000}"/>
    <cellStyle name="Normal 3 2 22" xfId="49633" xr:uid="{00000000-0005-0000-0000-0000FAA50000}"/>
    <cellStyle name="Normal 3 2 23" xfId="49634" xr:uid="{00000000-0005-0000-0000-0000FBA50000}"/>
    <cellStyle name="Normal 3 2 24" xfId="45926" xr:uid="{00000000-0005-0000-0000-0000FCA50000}"/>
    <cellStyle name="Normal 3 2 3" xfId="7216" xr:uid="{00000000-0005-0000-0000-0000FDA50000}"/>
    <cellStyle name="Normal 3 2 3 10" xfId="49635" xr:uid="{00000000-0005-0000-0000-0000FEA50000}"/>
    <cellStyle name="Normal 3 2 3 11" xfId="49636" xr:uid="{00000000-0005-0000-0000-0000FFA50000}"/>
    <cellStyle name="Normal 3 2 3 12" xfId="49637" xr:uid="{00000000-0005-0000-0000-000000A60000}"/>
    <cellStyle name="Normal 3 2 3 13" xfId="49638" xr:uid="{00000000-0005-0000-0000-000001A60000}"/>
    <cellStyle name="Normal 3 2 3 14" xfId="49639" xr:uid="{00000000-0005-0000-0000-000002A60000}"/>
    <cellStyle name="Normal 3 2 3 15" xfId="49640" xr:uid="{00000000-0005-0000-0000-000003A60000}"/>
    <cellStyle name="Normal 3 2 3 16" xfId="49641" xr:uid="{00000000-0005-0000-0000-000004A60000}"/>
    <cellStyle name="Normal 3 2 3 17" xfId="49642" xr:uid="{00000000-0005-0000-0000-000005A60000}"/>
    <cellStyle name="Normal 3 2 3 18" xfId="49643" xr:uid="{00000000-0005-0000-0000-000006A60000}"/>
    <cellStyle name="Normal 3 2 3 19" xfId="49644" xr:uid="{00000000-0005-0000-0000-000007A60000}"/>
    <cellStyle name="Normal 3 2 3 2" xfId="7217" xr:uid="{00000000-0005-0000-0000-000008A60000}"/>
    <cellStyle name="Normal 3 2 3 2 10" xfId="49646" xr:uid="{00000000-0005-0000-0000-000009A60000}"/>
    <cellStyle name="Normal 3 2 3 2 11" xfId="49647" xr:uid="{00000000-0005-0000-0000-00000AA60000}"/>
    <cellStyle name="Normal 3 2 3 2 12" xfId="49648" xr:uid="{00000000-0005-0000-0000-00000BA60000}"/>
    <cellStyle name="Normal 3 2 3 2 13" xfId="49649" xr:uid="{00000000-0005-0000-0000-00000CA60000}"/>
    <cellStyle name="Normal 3 2 3 2 14" xfId="49650" xr:uid="{00000000-0005-0000-0000-00000DA60000}"/>
    <cellStyle name="Normal 3 2 3 2 15" xfId="49651" xr:uid="{00000000-0005-0000-0000-00000EA60000}"/>
    <cellStyle name="Normal 3 2 3 2 16" xfId="49652" xr:uid="{00000000-0005-0000-0000-00000FA60000}"/>
    <cellStyle name="Normal 3 2 3 2 17" xfId="49653" xr:uid="{00000000-0005-0000-0000-000010A60000}"/>
    <cellStyle name="Normal 3 2 3 2 18" xfId="49654" xr:uid="{00000000-0005-0000-0000-000011A60000}"/>
    <cellStyle name="Normal 3 2 3 2 19" xfId="49645" xr:uid="{00000000-0005-0000-0000-000012A60000}"/>
    <cellStyle name="Normal 3 2 3 2 2" xfId="7218" xr:uid="{00000000-0005-0000-0000-000013A60000}"/>
    <cellStyle name="Normal 3 2 3 2 2 10" xfId="49656" xr:uid="{00000000-0005-0000-0000-000014A60000}"/>
    <cellStyle name="Normal 3 2 3 2 2 11" xfId="49657" xr:uid="{00000000-0005-0000-0000-000015A60000}"/>
    <cellStyle name="Normal 3 2 3 2 2 12" xfId="49658" xr:uid="{00000000-0005-0000-0000-000016A60000}"/>
    <cellStyle name="Normal 3 2 3 2 2 13" xfId="49659" xr:uid="{00000000-0005-0000-0000-000017A60000}"/>
    <cellStyle name="Normal 3 2 3 2 2 14" xfId="49660" xr:uid="{00000000-0005-0000-0000-000018A60000}"/>
    <cellStyle name="Normal 3 2 3 2 2 15" xfId="49661" xr:uid="{00000000-0005-0000-0000-000019A60000}"/>
    <cellStyle name="Normal 3 2 3 2 2 16" xfId="49662" xr:uid="{00000000-0005-0000-0000-00001AA60000}"/>
    <cellStyle name="Normal 3 2 3 2 2 17" xfId="49663" xr:uid="{00000000-0005-0000-0000-00001BA60000}"/>
    <cellStyle name="Normal 3 2 3 2 2 18" xfId="49655" xr:uid="{00000000-0005-0000-0000-00001CA60000}"/>
    <cellStyle name="Normal 3 2 3 2 2 2" xfId="14816" xr:uid="{00000000-0005-0000-0000-00001DA60000}"/>
    <cellStyle name="Normal 3 2 3 2 2 2 10" xfId="49665" xr:uid="{00000000-0005-0000-0000-00001EA60000}"/>
    <cellStyle name="Normal 3 2 3 2 2 2 11" xfId="49666" xr:uid="{00000000-0005-0000-0000-00001FA60000}"/>
    <cellStyle name="Normal 3 2 3 2 2 2 12" xfId="49667" xr:uid="{00000000-0005-0000-0000-000020A60000}"/>
    <cellStyle name="Normal 3 2 3 2 2 2 13" xfId="49668" xr:uid="{00000000-0005-0000-0000-000021A60000}"/>
    <cellStyle name="Normal 3 2 3 2 2 2 14" xfId="49669" xr:uid="{00000000-0005-0000-0000-000022A60000}"/>
    <cellStyle name="Normal 3 2 3 2 2 2 15" xfId="49670" xr:uid="{00000000-0005-0000-0000-000023A60000}"/>
    <cellStyle name="Normal 3 2 3 2 2 2 16" xfId="49671" xr:uid="{00000000-0005-0000-0000-000024A60000}"/>
    <cellStyle name="Normal 3 2 3 2 2 2 17" xfId="49664" xr:uid="{00000000-0005-0000-0000-000025A60000}"/>
    <cellStyle name="Normal 3 2 3 2 2 2 2" xfId="49672" xr:uid="{00000000-0005-0000-0000-000026A60000}"/>
    <cellStyle name="Normal 3 2 3 2 2 2 2 10" xfId="49673" xr:uid="{00000000-0005-0000-0000-000027A60000}"/>
    <cellStyle name="Normal 3 2 3 2 2 2 2 11" xfId="49674" xr:uid="{00000000-0005-0000-0000-000028A60000}"/>
    <cellStyle name="Normal 3 2 3 2 2 2 2 12" xfId="49675" xr:uid="{00000000-0005-0000-0000-000029A60000}"/>
    <cellStyle name="Normal 3 2 3 2 2 2 2 13" xfId="49676" xr:uid="{00000000-0005-0000-0000-00002AA60000}"/>
    <cellStyle name="Normal 3 2 3 2 2 2 2 14" xfId="49677" xr:uid="{00000000-0005-0000-0000-00002BA60000}"/>
    <cellStyle name="Normal 3 2 3 2 2 2 2 15" xfId="49678" xr:uid="{00000000-0005-0000-0000-00002CA60000}"/>
    <cellStyle name="Normal 3 2 3 2 2 2 2 2" xfId="49679" xr:uid="{00000000-0005-0000-0000-00002DA60000}"/>
    <cellStyle name="Normal 3 2 3 2 2 2 2 3" xfId="49680" xr:uid="{00000000-0005-0000-0000-00002EA60000}"/>
    <cellStyle name="Normal 3 2 3 2 2 2 2 4" xfId="49681" xr:uid="{00000000-0005-0000-0000-00002FA60000}"/>
    <cellStyle name="Normal 3 2 3 2 2 2 2 5" xfId="49682" xr:uid="{00000000-0005-0000-0000-000030A60000}"/>
    <cellStyle name="Normal 3 2 3 2 2 2 2 6" xfId="49683" xr:uid="{00000000-0005-0000-0000-000031A60000}"/>
    <cellStyle name="Normal 3 2 3 2 2 2 2 7" xfId="49684" xr:uid="{00000000-0005-0000-0000-000032A60000}"/>
    <cellStyle name="Normal 3 2 3 2 2 2 2 8" xfId="49685" xr:uid="{00000000-0005-0000-0000-000033A60000}"/>
    <cellStyle name="Normal 3 2 3 2 2 2 2 9" xfId="49686" xr:uid="{00000000-0005-0000-0000-000034A60000}"/>
    <cellStyle name="Normal 3 2 3 2 2 2 2_ASU - Data Input" xfId="49687" xr:uid="{00000000-0005-0000-0000-000035A60000}"/>
    <cellStyle name="Normal 3 2 3 2 2 2 3" xfId="49688" xr:uid="{00000000-0005-0000-0000-000036A60000}"/>
    <cellStyle name="Normal 3 2 3 2 2 2 4" xfId="49689" xr:uid="{00000000-0005-0000-0000-000037A60000}"/>
    <cellStyle name="Normal 3 2 3 2 2 2 5" xfId="49690" xr:uid="{00000000-0005-0000-0000-000038A60000}"/>
    <cellStyle name="Normal 3 2 3 2 2 2 6" xfId="49691" xr:uid="{00000000-0005-0000-0000-000039A60000}"/>
    <cellStyle name="Normal 3 2 3 2 2 2 7" xfId="49692" xr:uid="{00000000-0005-0000-0000-00003AA60000}"/>
    <cellStyle name="Normal 3 2 3 2 2 2 8" xfId="49693" xr:uid="{00000000-0005-0000-0000-00003BA60000}"/>
    <cellStyle name="Normal 3 2 3 2 2 2 9" xfId="49694" xr:uid="{00000000-0005-0000-0000-00003CA60000}"/>
    <cellStyle name="Normal 3 2 3 2 2 2_ASU - Data Input" xfId="49695" xr:uid="{00000000-0005-0000-0000-00003DA60000}"/>
    <cellStyle name="Normal 3 2 3 2 2 3" xfId="22778" xr:uid="{00000000-0005-0000-0000-00003EA60000}"/>
    <cellStyle name="Normal 3 2 3 2 2 3 10" xfId="49697" xr:uid="{00000000-0005-0000-0000-00003FA60000}"/>
    <cellStyle name="Normal 3 2 3 2 2 3 11" xfId="49698" xr:uid="{00000000-0005-0000-0000-000040A60000}"/>
    <cellStyle name="Normal 3 2 3 2 2 3 12" xfId="49699" xr:uid="{00000000-0005-0000-0000-000041A60000}"/>
    <cellStyle name="Normal 3 2 3 2 2 3 13" xfId="49700" xr:uid="{00000000-0005-0000-0000-000042A60000}"/>
    <cellStyle name="Normal 3 2 3 2 2 3 14" xfId="49701" xr:uid="{00000000-0005-0000-0000-000043A60000}"/>
    <cellStyle name="Normal 3 2 3 2 2 3 15" xfId="49702" xr:uid="{00000000-0005-0000-0000-000044A60000}"/>
    <cellStyle name="Normal 3 2 3 2 2 3 16" xfId="49696" xr:uid="{00000000-0005-0000-0000-000045A60000}"/>
    <cellStyle name="Normal 3 2 3 2 2 3 2" xfId="49703" xr:uid="{00000000-0005-0000-0000-000046A60000}"/>
    <cellStyle name="Normal 3 2 3 2 2 3 3" xfId="49704" xr:uid="{00000000-0005-0000-0000-000047A60000}"/>
    <cellStyle name="Normal 3 2 3 2 2 3 4" xfId="49705" xr:uid="{00000000-0005-0000-0000-000048A60000}"/>
    <cellStyle name="Normal 3 2 3 2 2 3 5" xfId="49706" xr:uid="{00000000-0005-0000-0000-000049A60000}"/>
    <cellStyle name="Normal 3 2 3 2 2 3 6" xfId="49707" xr:uid="{00000000-0005-0000-0000-00004AA60000}"/>
    <cellStyle name="Normal 3 2 3 2 2 3 7" xfId="49708" xr:uid="{00000000-0005-0000-0000-00004BA60000}"/>
    <cellStyle name="Normal 3 2 3 2 2 3 8" xfId="49709" xr:uid="{00000000-0005-0000-0000-00004CA60000}"/>
    <cellStyle name="Normal 3 2 3 2 2 3 9" xfId="49710" xr:uid="{00000000-0005-0000-0000-00004DA60000}"/>
    <cellStyle name="Normal 3 2 3 2 2 3_ASU - Data Input" xfId="49711" xr:uid="{00000000-0005-0000-0000-00004EA60000}"/>
    <cellStyle name="Normal 3 2 3 2 2 4" xfId="49712" xr:uid="{00000000-0005-0000-0000-00004FA60000}"/>
    <cellStyle name="Normal 3 2 3 2 2 5" xfId="49713" xr:uid="{00000000-0005-0000-0000-000050A60000}"/>
    <cellStyle name="Normal 3 2 3 2 2 6" xfId="49714" xr:uid="{00000000-0005-0000-0000-000051A60000}"/>
    <cellStyle name="Normal 3 2 3 2 2 7" xfId="49715" xr:uid="{00000000-0005-0000-0000-000052A60000}"/>
    <cellStyle name="Normal 3 2 3 2 2 8" xfId="49716" xr:uid="{00000000-0005-0000-0000-000053A60000}"/>
    <cellStyle name="Normal 3 2 3 2 2 9" xfId="49717" xr:uid="{00000000-0005-0000-0000-000054A60000}"/>
    <cellStyle name="Normal 3 2 3 2 2_51-Sch Exp Fed Awards  (1)" xfId="42265" xr:uid="{00000000-0005-0000-0000-000055A60000}"/>
    <cellStyle name="Normal 3 2 3 2 3" xfId="14817" xr:uid="{00000000-0005-0000-0000-000056A60000}"/>
    <cellStyle name="Normal 3 2 3 2 3 10" xfId="49719" xr:uid="{00000000-0005-0000-0000-000057A60000}"/>
    <cellStyle name="Normal 3 2 3 2 3 11" xfId="49720" xr:uid="{00000000-0005-0000-0000-000058A60000}"/>
    <cellStyle name="Normal 3 2 3 2 3 12" xfId="49721" xr:uid="{00000000-0005-0000-0000-000059A60000}"/>
    <cellStyle name="Normal 3 2 3 2 3 13" xfId="49722" xr:uid="{00000000-0005-0000-0000-00005AA60000}"/>
    <cellStyle name="Normal 3 2 3 2 3 14" xfId="49723" xr:uid="{00000000-0005-0000-0000-00005BA60000}"/>
    <cellStyle name="Normal 3 2 3 2 3 15" xfId="49724" xr:uid="{00000000-0005-0000-0000-00005CA60000}"/>
    <cellStyle name="Normal 3 2 3 2 3 16" xfId="49725" xr:uid="{00000000-0005-0000-0000-00005DA60000}"/>
    <cellStyle name="Normal 3 2 3 2 3 17" xfId="49718" xr:uid="{00000000-0005-0000-0000-00005EA60000}"/>
    <cellStyle name="Normal 3 2 3 2 3 2" xfId="42267" xr:uid="{00000000-0005-0000-0000-00005FA60000}"/>
    <cellStyle name="Normal 3 2 3 2 3 2 10" xfId="49727" xr:uid="{00000000-0005-0000-0000-000060A60000}"/>
    <cellStyle name="Normal 3 2 3 2 3 2 11" xfId="49728" xr:uid="{00000000-0005-0000-0000-000061A60000}"/>
    <cellStyle name="Normal 3 2 3 2 3 2 12" xfId="49729" xr:uid="{00000000-0005-0000-0000-000062A60000}"/>
    <cellStyle name="Normal 3 2 3 2 3 2 13" xfId="49730" xr:uid="{00000000-0005-0000-0000-000063A60000}"/>
    <cellStyle name="Normal 3 2 3 2 3 2 14" xfId="49731" xr:uid="{00000000-0005-0000-0000-000064A60000}"/>
    <cellStyle name="Normal 3 2 3 2 3 2 15" xfId="49732" xr:uid="{00000000-0005-0000-0000-000065A60000}"/>
    <cellStyle name="Normal 3 2 3 2 3 2 16" xfId="49726" xr:uid="{00000000-0005-0000-0000-000066A60000}"/>
    <cellStyle name="Normal 3 2 3 2 3 2 2" xfId="49733" xr:uid="{00000000-0005-0000-0000-000067A60000}"/>
    <cellStyle name="Normal 3 2 3 2 3 2 3" xfId="49734" xr:uid="{00000000-0005-0000-0000-000068A60000}"/>
    <cellStyle name="Normal 3 2 3 2 3 2 4" xfId="49735" xr:uid="{00000000-0005-0000-0000-000069A60000}"/>
    <cellStyle name="Normal 3 2 3 2 3 2 5" xfId="49736" xr:uid="{00000000-0005-0000-0000-00006AA60000}"/>
    <cellStyle name="Normal 3 2 3 2 3 2 6" xfId="49737" xr:uid="{00000000-0005-0000-0000-00006BA60000}"/>
    <cellStyle name="Normal 3 2 3 2 3 2 7" xfId="49738" xr:uid="{00000000-0005-0000-0000-00006CA60000}"/>
    <cellStyle name="Normal 3 2 3 2 3 2 8" xfId="49739" xr:uid="{00000000-0005-0000-0000-00006DA60000}"/>
    <cellStyle name="Normal 3 2 3 2 3 2 9" xfId="49740" xr:uid="{00000000-0005-0000-0000-00006EA60000}"/>
    <cellStyle name="Normal 3 2 3 2 3 2_ASU - Data Input" xfId="49741" xr:uid="{00000000-0005-0000-0000-00006FA60000}"/>
    <cellStyle name="Normal 3 2 3 2 3 3" xfId="49742" xr:uid="{00000000-0005-0000-0000-000070A60000}"/>
    <cellStyle name="Normal 3 2 3 2 3 4" xfId="49743" xr:uid="{00000000-0005-0000-0000-000071A60000}"/>
    <cellStyle name="Normal 3 2 3 2 3 5" xfId="49744" xr:uid="{00000000-0005-0000-0000-000072A60000}"/>
    <cellStyle name="Normal 3 2 3 2 3 6" xfId="49745" xr:uid="{00000000-0005-0000-0000-000073A60000}"/>
    <cellStyle name="Normal 3 2 3 2 3 7" xfId="49746" xr:uid="{00000000-0005-0000-0000-000074A60000}"/>
    <cellStyle name="Normal 3 2 3 2 3 8" xfId="49747" xr:uid="{00000000-0005-0000-0000-000075A60000}"/>
    <cellStyle name="Normal 3 2 3 2 3 9" xfId="49748" xr:uid="{00000000-0005-0000-0000-000076A60000}"/>
    <cellStyle name="Normal 3 2 3 2 3_51-Sch Exp Fed Awards  (1)" xfId="42266" xr:uid="{00000000-0005-0000-0000-000077A60000}"/>
    <cellStyle name="Normal 3 2 3 2 4" xfId="19144" xr:uid="{00000000-0005-0000-0000-000078A60000}"/>
    <cellStyle name="Normal 3 2 3 2 4 10" xfId="49750" xr:uid="{00000000-0005-0000-0000-000079A60000}"/>
    <cellStyle name="Normal 3 2 3 2 4 11" xfId="49751" xr:uid="{00000000-0005-0000-0000-00007AA60000}"/>
    <cellStyle name="Normal 3 2 3 2 4 12" xfId="49752" xr:uid="{00000000-0005-0000-0000-00007BA60000}"/>
    <cellStyle name="Normal 3 2 3 2 4 13" xfId="49753" xr:uid="{00000000-0005-0000-0000-00007CA60000}"/>
    <cellStyle name="Normal 3 2 3 2 4 14" xfId="49754" xr:uid="{00000000-0005-0000-0000-00007DA60000}"/>
    <cellStyle name="Normal 3 2 3 2 4 15" xfId="49755" xr:uid="{00000000-0005-0000-0000-00007EA60000}"/>
    <cellStyle name="Normal 3 2 3 2 4 16" xfId="49749" xr:uid="{00000000-0005-0000-0000-00007FA60000}"/>
    <cellStyle name="Normal 3 2 3 2 4 2" xfId="49756" xr:uid="{00000000-0005-0000-0000-000080A60000}"/>
    <cellStyle name="Normal 3 2 3 2 4 3" xfId="49757" xr:uid="{00000000-0005-0000-0000-000081A60000}"/>
    <cellStyle name="Normal 3 2 3 2 4 4" xfId="49758" xr:uid="{00000000-0005-0000-0000-000082A60000}"/>
    <cellStyle name="Normal 3 2 3 2 4 5" xfId="49759" xr:uid="{00000000-0005-0000-0000-000083A60000}"/>
    <cellStyle name="Normal 3 2 3 2 4 6" xfId="49760" xr:uid="{00000000-0005-0000-0000-000084A60000}"/>
    <cellStyle name="Normal 3 2 3 2 4 7" xfId="49761" xr:uid="{00000000-0005-0000-0000-000085A60000}"/>
    <cellStyle name="Normal 3 2 3 2 4 8" xfId="49762" xr:uid="{00000000-0005-0000-0000-000086A60000}"/>
    <cellStyle name="Normal 3 2 3 2 4 9" xfId="49763" xr:uid="{00000000-0005-0000-0000-000087A60000}"/>
    <cellStyle name="Normal 3 2 3 2 4_ASU - Data Input" xfId="49764" xr:uid="{00000000-0005-0000-0000-000088A60000}"/>
    <cellStyle name="Normal 3 2 3 2 5" xfId="49765" xr:uid="{00000000-0005-0000-0000-000089A60000}"/>
    <cellStyle name="Normal 3 2 3 2 6" xfId="49766" xr:uid="{00000000-0005-0000-0000-00008AA60000}"/>
    <cellStyle name="Normal 3 2 3 2 7" xfId="49767" xr:uid="{00000000-0005-0000-0000-00008BA60000}"/>
    <cellStyle name="Normal 3 2 3 2 8" xfId="49768" xr:uid="{00000000-0005-0000-0000-00008CA60000}"/>
    <cellStyle name="Normal 3 2 3 2 9" xfId="49769" xr:uid="{00000000-0005-0000-0000-00008DA60000}"/>
    <cellStyle name="Normal 3 2 3 2_51-Sch Exp Fed Awards  (1)" xfId="42264" xr:uid="{00000000-0005-0000-0000-00008EA60000}"/>
    <cellStyle name="Normal 3 2 3 3" xfId="7219" xr:uid="{00000000-0005-0000-0000-00008FA60000}"/>
    <cellStyle name="Normal 3 2 3 3 10" xfId="49771" xr:uid="{00000000-0005-0000-0000-000090A60000}"/>
    <cellStyle name="Normal 3 2 3 3 11" xfId="49772" xr:uid="{00000000-0005-0000-0000-000091A60000}"/>
    <cellStyle name="Normal 3 2 3 3 12" xfId="49773" xr:uid="{00000000-0005-0000-0000-000092A60000}"/>
    <cellStyle name="Normal 3 2 3 3 13" xfId="49774" xr:uid="{00000000-0005-0000-0000-000093A60000}"/>
    <cellStyle name="Normal 3 2 3 3 14" xfId="49775" xr:uid="{00000000-0005-0000-0000-000094A60000}"/>
    <cellStyle name="Normal 3 2 3 3 15" xfId="49776" xr:uid="{00000000-0005-0000-0000-000095A60000}"/>
    <cellStyle name="Normal 3 2 3 3 16" xfId="49777" xr:uid="{00000000-0005-0000-0000-000096A60000}"/>
    <cellStyle name="Normal 3 2 3 3 17" xfId="49778" xr:uid="{00000000-0005-0000-0000-000097A60000}"/>
    <cellStyle name="Normal 3 2 3 3 18" xfId="49770" xr:uid="{00000000-0005-0000-0000-000098A60000}"/>
    <cellStyle name="Normal 3 2 3 3 2" xfId="7220" xr:uid="{00000000-0005-0000-0000-000099A60000}"/>
    <cellStyle name="Normal 3 2 3 3 2 10" xfId="49780" xr:uid="{00000000-0005-0000-0000-00009AA60000}"/>
    <cellStyle name="Normal 3 2 3 3 2 11" xfId="49781" xr:uid="{00000000-0005-0000-0000-00009BA60000}"/>
    <cellStyle name="Normal 3 2 3 3 2 12" xfId="49782" xr:uid="{00000000-0005-0000-0000-00009CA60000}"/>
    <cellStyle name="Normal 3 2 3 3 2 13" xfId="49783" xr:uid="{00000000-0005-0000-0000-00009DA60000}"/>
    <cellStyle name="Normal 3 2 3 3 2 14" xfId="49784" xr:uid="{00000000-0005-0000-0000-00009EA60000}"/>
    <cellStyle name="Normal 3 2 3 3 2 15" xfId="49785" xr:uid="{00000000-0005-0000-0000-00009FA60000}"/>
    <cellStyle name="Normal 3 2 3 3 2 16" xfId="49786" xr:uid="{00000000-0005-0000-0000-0000A0A60000}"/>
    <cellStyle name="Normal 3 2 3 3 2 17" xfId="49779" xr:uid="{00000000-0005-0000-0000-0000A1A60000}"/>
    <cellStyle name="Normal 3 2 3 3 2 2" xfId="14818" xr:uid="{00000000-0005-0000-0000-0000A2A60000}"/>
    <cellStyle name="Normal 3 2 3 3 2 2 10" xfId="49788" xr:uid="{00000000-0005-0000-0000-0000A3A60000}"/>
    <cellStyle name="Normal 3 2 3 3 2 2 11" xfId="49789" xr:uid="{00000000-0005-0000-0000-0000A4A60000}"/>
    <cellStyle name="Normal 3 2 3 3 2 2 12" xfId="49790" xr:uid="{00000000-0005-0000-0000-0000A5A60000}"/>
    <cellStyle name="Normal 3 2 3 3 2 2 13" xfId="49791" xr:uid="{00000000-0005-0000-0000-0000A6A60000}"/>
    <cellStyle name="Normal 3 2 3 3 2 2 14" xfId="49792" xr:uid="{00000000-0005-0000-0000-0000A7A60000}"/>
    <cellStyle name="Normal 3 2 3 3 2 2 15" xfId="49793" xr:uid="{00000000-0005-0000-0000-0000A8A60000}"/>
    <cellStyle name="Normal 3 2 3 3 2 2 16" xfId="49787" xr:uid="{00000000-0005-0000-0000-0000A9A60000}"/>
    <cellStyle name="Normal 3 2 3 3 2 2 2" xfId="49794" xr:uid="{00000000-0005-0000-0000-0000AAA60000}"/>
    <cellStyle name="Normal 3 2 3 3 2 2 3" xfId="49795" xr:uid="{00000000-0005-0000-0000-0000ABA60000}"/>
    <cellStyle name="Normal 3 2 3 3 2 2 4" xfId="49796" xr:uid="{00000000-0005-0000-0000-0000ACA60000}"/>
    <cellStyle name="Normal 3 2 3 3 2 2 5" xfId="49797" xr:uid="{00000000-0005-0000-0000-0000ADA60000}"/>
    <cellStyle name="Normal 3 2 3 3 2 2 6" xfId="49798" xr:uid="{00000000-0005-0000-0000-0000AEA60000}"/>
    <cellStyle name="Normal 3 2 3 3 2 2 7" xfId="49799" xr:uid="{00000000-0005-0000-0000-0000AFA60000}"/>
    <cellStyle name="Normal 3 2 3 3 2 2 8" xfId="49800" xr:uid="{00000000-0005-0000-0000-0000B0A60000}"/>
    <cellStyle name="Normal 3 2 3 3 2 2 9" xfId="49801" xr:uid="{00000000-0005-0000-0000-0000B1A60000}"/>
    <cellStyle name="Normal 3 2 3 3 2 2_ASU - Data Input" xfId="49802" xr:uid="{00000000-0005-0000-0000-0000B2A60000}"/>
    <cellStyle name="Normal 3 2 3 3 2 3" xfId="21102" xr:uid="{00000000-0005-0000-0000-0000B3A60000}"/>
    <cellStyle name="Normal 3 2 3 3 2 3 2" xfId="49803" xr:uid="{00000000-0005-0000-0000-0000B4A60000}"/>
    <cellStyle name="Normal 3 2 3 3 2 4" xfId="49804" xr:uid="{00000000-0005-0000-0000-0000B5A60000}"/>
    <cellStyle name="Normal 3 2 3 3 2 5" xfId="49805" xr:uid="{00000000-0005-0000-0000-0000B6A60000}"/>
    <cellStyle name="Normal 3 2 3 3 2 6" xfId="49806" xr:uid="{00000000-0005-0000-0000-0000B7A60000}"/>
    <cellStyle name="Normal 3 2 3 3 2 7" xfId="49807" xr:uid="{00000000-0005-0000-0000-0000B8A60000}"/>
    <cellStyle name="Normal 3 2 3 3 2 8" xfId="49808" xr:uid="{00000000-0005-0000-0000-0000B9A60000}"/>
    <cellStyle name="Normal 3 2 3 3 2 9" xfId="49809" xr:uid="{00000000-0005-0000-0000-0000BAA60000}"/>
    <cellStyle name="Normal 3 2 3 3 2_51-Sch Exp Fed Awards  (1)" xfId="42269" xr:uid="{00000000-0005-0000-0000-0000BBA60000}"/>
    <cellStyle name="Normal 3 2 3 3 3" xfId="14819" xr:uid="{00000000-0005-0000-0000-0000BCA60000}"/>
    <cellStyle name="Normal 3 2 3 3 3 10" xfId="49811" xr:uid="{00000000-0005-0000-0000-0000BDA60000}"/>
    <cellStyle name="Normal 3 2 3 3 3 11" xfId="49812" xr:uid="{00000000-0005-0000-0000-0000BEA60000}"/>
    <cellStyle name="Normal 3 2 3 3 3 12" xfId="49813" xr:uid="{00000000-0005-0000-0000-0000BFA60000}"/>
    <cellStyle name="Normal 3 2 3 3 3 13" xfId="49814" xr:uid="{00000000-0005-0000-0000-0000C0A60000}"/>
    <cellStyle name="Normal 3 2 3 3 3 14" xfId="49815" xr:uid="{00000000-0005-0000-0000-0000C1A60000}"/>
    <cellStyle name="Normal 3 2 3 3 3 15" xfId="49816" xr:uid="{00000000-0005-0000-0000-0000C2A60000}"/>
    <cellStyle name="Normal 3 2 3 3 3 16" xfId="49810" xr:uid="{00000000-0005-0000-0000-0000C3A60000}"/>
    <cellStyle name="Normal 3 2 3 3 3 2" xfId="49817" xr:uid="{00000000-0005-0000-0000-0000C4A60000}"/>
    <cellStyle name="Normal 3 2 3 3 3 3" xfId="49818" xr:uid="{00000000-0005-0000-0000-0000C5A60000}"/>
    <cellStyle name="Normal 3 2 3 3 3 4" xfId="49819" xr:uid="{00000000-0005-0000-0000-0000C6A60000}"/>
    <cellStyle name="Normal 3 2 3 3 3 5" xfId="49820" xr:uid="{00000000-0005-0000-0000-0000C7A60000}"/>
    <cellStyle name="Normal 3 2 3 3 3 6" xfId="49821" xr:uid="{00000000-0005-0000-0000-0000C8A60000}"/>
    <cellStyle name="Normal 3 2 3 3 3 7" xfId="49822" xr:uid="{00000000-0005-0000-0000-0000C9A60000}"/>
    <cellStyle name="Normal 3 2 3 3 3 8" xfId="49823" xr:uid="{00000000-0005-0000-0000-0000CAA60000}"/>
    <cellStyle name="Normal 3 2 3 3 3 9" xfId="49824" xr:uid="{00000000-0005-0000-0000-0000CBA60000}"/>
    <cellStyle name="Normal 3 2 3 3 3_ASU - Data Input" xfId="49825" xr:uid="{00000000-0005-0000-0000-0000CCA60000}"/>
    <cellStyle name="Normal 3 2 3 3 4" xfId="17468" xr:uid="{00000000-0005-0000-0000-0000CDA60000}"/>
    <cellStyle name="Normal 3 2 3 3 4 2" xfId="49826" xr:uid="{00000000-0005-0000-0000-0000CEA60000}"/>
    <cellStyle name="Normal 3 2 3 3 5" xfId="49827" xr:uid="{00000000-0005-0000-0000-0000CFA60000}"/>
    <cellStyle name="Normal 3 2 3 3 6" xfId="49828" xr:uid="{00000000-0005-0000-0000-0000D0A60000}"/>
    <cellStyle name="Normal 3 2 3 3 7" xfId="49829" xr:uid="{00000000-0005-0000-0000-0000D1A60000}"/>
    <cellStyle name="Normal 3 2 3 3 8" xfId="49830" xr:uid="{00000000-0005-0000-0000-0000D2A60000}"/>
    <cellStyle name="Normal 3 2 3 3 9" xfId="49831" xr:uid="{00000000-0005-0000-0000-0000D3A60000}"/>
    <cellStyle name="Normal 3 2 3 3_51-Sch Exp Fed Awards  (1)" xfId="42268" xr:uid="{00000000-0005-0000-0000-0000D4A60000}"/>
    <cellStyle name="Normal 3 2 3 4" xfId="7221" xr:uid="{00000000-0005-0000-0000-0000D5A60000}"/>
    <cellStyle name="Normal 3 2 3 4 10" xfId="49833" xr:uid="{00000000-0005-0000-0000-0000D6A60000}"/>
    <cellStyle name="Normal 3 2 3 4 11" xfId="49834" xr:uid="{00000000-0005-0000-0000-0000D7A60000}"/>
    <cellStyle name="Normal 3 2 3 4 12" xfId="49835" xr:uid="{00000000-0005-0000-0000-0000D8A60000}"/>
    <cellStyle name="Normal 3 2 3 4 13" xfId="49836" xr:uid="{00000000-0005-0000-0000-0000D9A60000}"/>
    <cellStyle name="Normal 3 2 3 4 14" xfId="49837" xr:uid="{00000000-0005-0000-0000-0000DAA60000}"/>
    <cellStyle name="Normal 3 2 3 4 15" xfId="49838" xr:uid="{00000000-0005-0000-0000-0000DBA60000}"/>
    <cellStyle name="Normal 3 2 3 4 16" xfId="49839" xr:uid="{00000000-0005-0000-0000-0000DCA60000}"/>
    <cellStyle name="Normal 3 2 3 4 17" xfId="49832" xr:uid="{00000000-0005-0000-0000-0000DDA60000}"/>
    <cellStyle name="Normal 3 2 3 4 2" xfId="14820" xr:uid="{00000000-0005-0000-0000-0000DEA60000}"/>
    <cellStyle name="Normal 3 2 3 4 2 10" xfId="49841" xr:uid="{00000000-0005-0000-0000-0000DFA60000}"/>
    <cellStyle name="Normal 3 2 3 4 2 11" xfId="49842" xr:uid="{00000000-0005-0000-0000-0000E0A60000}"/>
    <cellStyle name="Normal 3 2 3 4 2 12" xfId="49843" xr:uid="{00000000-0005-0000-0000-0000E1A60000}"/>
    <cellStyle name="Normal 3 2 3 4 2 13" xfId="49844" xr:uid="{00000000-0005-0000-0000-0000E2A60000}"/>
    <cellStyle name="Normal 3 2 3 4 2 14" xfId="49845" xr:uid="{00000000-0005-0000-0000-0000E3A60000}"/>
    <cellStyle name="Normal 3 2 3 4 2 15" xfId="49846" xr:uid="{00000000-0005-0000-0000-0000E4A60000}"/>
    <cellStyle name="Normal 3 2 3 4 2 16" xfId="49840" xr:uid="{00000000-0005-0000-0000-0000E5A60000}"/>
    <cellStyle name="Normal 3 2 3 4 2 2" xfId="49847" xr:uid="{00000000-0005-0000-0000-0000E6A60000}"/>
    <cellStyle name="Normal 3 2 3 4 2 3" xfId="49848" xr:uid="{00000000-0005-0000-0000-0000E7A60000}"/>
    <cellStyle name="Normal 3 2 3 4 2 4" xfId="49849" xr:uid="{00000000-0005-0000-0000-0000E8A60000}"/>
    <cellStyle name="Normal 3 2 3 4 2 5" xfId="49850" xr:uid="{00000000-0005-0000-0000-0000E9A60000}"/>
    <cellStyle name="Normal 3 2 3 4 2 6" xfId="49851" xr:uid="{00000000-0005-0000-0000-0000EAA60000}"/>
    <cellStyle name="Normal 3 2 3 4 2 7" xfId="49852" xr:uid="{00000000-0005-0000-0000-0000EBA60000}"/>
    <cellStyle name="Normal 3 2 3 4 2 8" xfId="49853" xr:uid="{00000000-0005-0000-0000-0000ECA60000}"/>
    <cellStyle name="Normal 3 2 3 4 2 9" xfId="49854" xr:uid="{00000000-0005-0000-0000-0000EDA60000}"/>
    <cellStyle name="Normal 3 2 3 4 2_ASU - Data Input" xfId="49855" xr:uid="{00000000-0005-0000-0000-0000EEA60000}"/>
    <cellStyle name="Normal 3 2 3 4 3" xfId="20780" xr:uid="{00000000-0005-0000-0000-0000EFA60000}"/>
    <cellStyle name="Normal 3 2 3 4 3 2" xfId="49856" xr:uid="{00000000-0005-0000-0000-0000F0A60000}"/>
    <cellStyle name="Normal 3 2 3 4 4" xfId="49857" xr:uid="{00000000-0005-0000-0000-0000F1A60000}"/>
    <cellStyle name="Normal 3 2 3 4 5" xfId="49858" xr:uid="{00000000-0005-0000-0000-0000F2A60000}"/>
    <cellStyle name="Normal 3 2 3 4 6" xfId="49859" xr:uid="{00000000-0005-0000-0000-0000F3A60000}"/>
    <cellStyle name="Normal 3 2 3 4 7" xfId="49860" xr:uid="{00000000-0005-0000-0000-0000F4A60000}"/>
    <cellStyle name="Normal 3 2 3 4 8" xfId="49861" xr:uid="{00000000-0005-0000-0000-0000F5A60000}"/>
    <cellStyle name="Normal 3 2 3 4 9" xfId="49862" xr:uid="{00000000-0005-0000-0000-0000F6A60000}"/>
    <cellStyle name="Normal 3 2 3 4_51-Sch Exp Fed Awards  (1)" xfId="42270" xr:uid="{00000000-0005-0000-0000-0000F7A60000}"/>
    <cellStyle name="Normal 3 2 3 5" xfId="14821" xr:uid="{00000000-0005-0000-0000-0000F8A60000}"/>
    <cellStyle name="Normal 3 2 3 5 10" xfId="49864" xr:uid="{00000000-0005-0000-0000-0000F9A60000}"/>
    <cellStyle name="Normal 3 2 3 5 11" xfId="49865" xr:uid="{00000000-0005-0000-0000-0000FAA60000}"/>
    <cellStyle name="Normal 3 2 3 5 12" xfId="49866" xr:uid="{00000000-0005-0000-0000-0000FBA60000}"/>
    <cellStyle name="Normal 3 2 3 5 13" xfId="49867" xr:uid="{00000000-0005-0000-0000-0000FCA60000}"/>
    <cellStyle name="Normal 3 2 3 5 14" xfId="49868" xr:uid="{00000000-0005-0000-0000-0000FDA60000}"/>
    <cellStyle name="Normal 3 2 3 5 15" xfId="49869" xr:uid="{00000000-0005-0000-0000-0000FEA60000}"/>
    <cellStyle name="Normal 3 2 3 5 16" xfId="49863" xr:uid="{00000000-0005-0000-0000-0000FFA60000}"/>
    <cellStyle name="Normal 3 2 3 5 2" xfId="42272" xr:uid="{00000000-0005-0000-0000-000000A70000}"/>
    <cellStyle name="Normal 3 2 3 5 2 2" xfId="49870" xr:uid="{00000000-0005-0000-0000-000001A70000}"/>
    <cellStyle name="Normal 3 2 3 5 3" xfId="49871" xr:uid="{00000000-0005-0000-0000-000002A70000}"/>
    <cellStyle name="Normal 3 2 3 5 4" xfId="49872" xr:uid="{00000000-0005-0000-0000-000003A70000}"/>
    <cellStyle name="Normal 3 2 3 5 5" xfId="49873" xr:uid="{00000000-0005-0000-0000-000004A70000}"/>
    <cellStyle name="Normal 3 2 3 5 6" xfId="49874" xr:uid="{00000000-0005-0000-0000-000005A70000}"/>
    <cellStyle name="Normal 3 2 3 5 7" xfId="49875" xr:uid="{00000000-0005-0000-0000-000006A70000}"/>
    <cellStyle name="Normal 3 2 3 5 8" xfId="49876" xr:uid="{00000000-0005-0000-0000-000007A70000}"/>
    <cellStyle name="Normal 3 2 3 5 9" xfId="49877" xr:uid="{00000000-0005-0000-0000-000008A70000}"/>
    <cellStyle name="Normal 3 2 3 5_51-Sch Exp Fed Awards  (1)" xfId="42271" xr:uid="{00000000-0005-0000-0000-000009A70000}"/>
    <cellStyle name="Normal 3 2 3 6" xfId="17144" xr:uid="{00000000-0005-0000-0000-00000AA70000}"/>
    <cellStyle name="Normal 3 2 3 6 2" xfId="42274" xr:uid="{00000000-0005-0000-0000-00000BA70000}"/>
    <cellStyle name="Normal 3 2 3 6 3" xfId="49878" xr:uid="{00000000-0005-0000-0000-00000CA70000}"/>
    <cellStyle name="Normal 3 2 3 6_51-Sch Exp Fed Awards  (1)" xfId="42273" xr:uid="{00000000-0005-0000-0000-00000DA70000}"/>
    <cellStyle name="Normal 3 2 3 7" xfId="42275" xr:uid="{00000000-0005-0000-0000-00000EA70000}"/>
    <cellStyle name="Normal 3 2 3 7 2" xfId="42276" xr:uid="{00000000-0005-0000-0000-00000FA70000}"/>
    <cellStyle name="Normal 3 2 3 7 3" xfId="49879" xr:uid="{00000000-0005-0000-0000-000010A70000}"/>
    <cellStyle name="Normal 3 2 3 8" xfId="42277" xr:uid="{00000000-0005-0000-0000-000011A70000}"/>
    <cellStyle name="Normal 3 2 3 8 2" xfId="49880" xr:uid="{00000000-0005-0000-0000-000012A70000}"/>
    <cellStyle name="Normal 3 2 3 9" xfId="42278" xr:uid="{00000000-0005-0000-0000-000013A70000}"/>
    <cellStyle name="Normal 3 2 3 9 2" xfId="49881" xr:uid="{00000000-0005-0000-0000-000014A70000}"/>
    <cellStyle name="Normal 3 2 3_411200-10 -20" xfId="42279" xr:uid="{00000000-0005-0000-0000-000015A70000}"/>
    <cellStyle name="Normal 3 2 4" xfId="7222" xr:uid="{00000000-0005-0000-0000-000016A70000}"/>
    <cellStyle name="Normal 3 2 4 10" xfId="49883" xr:uid="{00000000-0005-0000-0000-000017A70000}"/>
    <cellStyle name="Normal 3 2 4 11" xfId="49884" xr:uid="{00000000-0005-0000-0000-000018A70000}"/>
    <cellStyle name="Normal 3 2 4 12" xfId="49885" xr:uid="{00000000-0005-0000-0000-000019A70000}"/>
    <cellStyle name="Normal 3 2 4 13" xfId="49886" xr:uid="{00000000-0005-0000-0000-00001AA70000}"/>
    <cellStyle name="Normal 3 2 4 14" xfId="49887" xr:uid="{00000000-0005-0000-0000-00001BA70000}"/>
    <cellStyle name="Normal 3 2 4 15" xfId="49888" xr:uid="{00000000-0005-0000-0000-00001CA70000}"/>
    <cellStyle name="Normal 3 2 4 16" xfId="49889" xr:uid="{00000000-0005-0000-0000-00001DA70000}"/>
    <cellStyle name="Normal 3 2 4 17" xfId="49890" xr:uid="{00000000-0005-0000-0000-00001EA70000}"/>
    <cellStyle name="Normal 3 2 4 18" xfId="49891" xr:uid="{00000000-0005-0000-0000-00001FA70000}"/>
    <cellStyle name="Normal 3 2 4 19" xfId="49882" xr:uid="{00000000-0005-0000-0000-000020A70000}"/>
    <cellStyle name="Normal 3 2 4 2" xfId="7223" xr:uid="{00000000-0005-0000-0000-000021A70000}"/>
    <cellStyle name="Normal 3 2 4 2 10" xfId="49893" xr:uid="{00000000-0005-0000-0000-000022A70000}"/>
    <cellStyle name="Normal 3 2 4 2 11" xfId="49894" xr:uid="{00000000-0005-0000-0000-000023A70000}"/>
    <cellStyle name="Normal 3 2 4 2 12" xfId="49895" xr:uid="{00000000-0005-0000-0000-000024A70000}"/>
    <cellStyle name="Normal 3 2 4 2 13" xfId="49896" xr:uid="{00000000-0005-0000-0000-000025A70000}"/>
    <cellStyle name="Normal 3 2 4 2 14" xfId="49897" xr:uid="{00000000-0005-0000-0000-000026A70000}"/>
    <cellStyle name="Normal 3 2 4 2 15" xfId="49898" xr:uid="{00000000-0005-0000-0000-000027A70000}"/>
    <cellStyle name="Normal 3 2 4 2 16" xfId="49899" xr:uid="{00000000-0005-0000-0000-000028A70000}"/>
    <cellStyle name="Normal 3 2 4 2 17" xfId="49900" xr:uid="{00000000-0005-0000-0000-000029A70000}"/>
    <cellStyle name="Normal 3 2 4 2 18" xfId="49892" xr:uid="{00000000-0005-0000-0000-00002AA70000}"/>
    <cellStyle name="Normal 3 2 4 2 2" xfId="7224" xr:uid="{00000000-0005-0000-0000-00002BA70000}"/>
    <cellStyle name="Normal 3 2 4 2 2 10" xfId="49902" xr:uid="{00000000-0005-0000-0000-00002CA70000}"/>
    <cellStyle name="Normal 3 2 4 2 2 11" xfId="49903" xr:uid="{00000000-0005-0000-0000-00002DA70000}"/>
    <cellStyle name="Normal 3 2 4 2 2 12" xfId="49904" xr:uid="{00000000-0005-0000-0000-00002EA70000}"/>
    <cellStyle name="Normal 3 2 4 2 2 13" xfId="49905" xr:uid="{00000000-0005-0000-0000-00002FA70000}"/>
    <cellStyle name="Normal 3 2 4 2 2 14" xfId="49906" xr:uid="{00000000-0005-0000-0000-000030A70000}"/>
    <cellStyle name="Normal 3 2 4 2 2 15" xfId="49907" xr:uid="{00000000-0005-0000-0000-000031A70000}"/>
    <cellStyle name="Normal 3 2 4 2 2 16" xfId="49908" xr:uid="{00000000-0005-0000-0000-000032A70000}"/>
    <cellStyle name="Normal 3 2 4 2 2 17" xfId="49901" xr:uid="{00000000-0005-0000-0000-000033A70000}"/>
    <cellStyle name="Normal 3 2 4 2 2 2" xfId="14822" xr:uid="{00000000-0005-0000-0000-000034A70000}"/>
    <cellStyle name="Normal 3 2 4 2 2 2 10" xfId="49910" xr:uid="{00000000-0005-0000-0000-000035A70000}"/>
    <cellStyle name="Normal 3 2 4 2 2 2 11" xfId="49911" xr:uid="{00000000-0005-0000-0000-000036A70000}"/>
    <cellStyle name="Normal 3 2 4 2 2 2 12" xfId="49912" xr:uid="{00000000-0005-0000-0000-000037A70000}"/>
    <cellStyle name="Normal 3 2 4 2 2 2 13" xfId="49913" xr:uid="{00000000-0005-0000-0000-000038A70000}"/>
    <cellStyle name="Normal 3 2 4 2 2 2 14" xfId="49914" xr:uid="{00000000-0005-0000-0000-000039A70000}"/>
    <cellStyle name="Normal 3 2 4 2 2 2 15" xfId="49915" xr:uid="{00000000-0005-0000-0000-00003AA70000}"/>
    <cellStyle name="Normal 3 2 4 2 2 2 16" xfId="49909" xr:uid="{00000000-0005-0000-0000-00003BA70000}"/>
    <cellStyle name="Normal 3 2 4 2 2 2 2" xfId="49916" xr:uid="{00000000-0005-0000-0000-00003CA70000}"/>
    <cellStyle name="Normal 3 2 4 2 2 2 3" xfId="49917" xr:uid="{00000000-0005-0000-0000-00003DA70000}"/>
    <cellStyle name="Normal 3 2 4 2 2 2 4" xfId="49918" xr:uid="{00000000-0005-0000-0000-00003EA70000}"/>
    <cellStyle name="Normal 3 2 4 2 2 2 5" xfId="49919" xr:uid="{00000000-0005-0000-0000-00003FA70000}"/>
    <cellStyle name="Normal 3 2 4 2 2 2 6" xfId="49920" xr:uid="{00000000-0005-0000-0000-000040A70000}"/>
    <cellStyle name="Normal 3 2 4 2 2 2 7" xfId="49921" xr:uid="{00000000-0005-0000-0000-000041A70000}"/>
    <cellStyle name="Normal 3 2 4 2 2 2 8" xfId="49922" xr:uid="{00000000-0005-0000-0000-000042A70000}"/>
    <cellStyle name="Normal 3 2 4 2 2 2 9" xfId="49923" xr:uid="{00000000-0005-0000-0000-000043A70000}"/>
    <cellStyle name="Normal 3 2 4 2 2 2_ASU - Data Input" xfId="49924" xr:uid="{00000000-0005-0000-0000-000044A70000}"/>
    <cellStyle name="Normal 3 2 4 2 2 3" xfId="21132" xr:uid="{00000000-0005-0000-0000-000045A70000}"/>
    <cellStyle name="Normal 3 2 4 2 2 3 2" xfId="49925" xr:uid="{00000000-0005-0000-0000-000046A70000}"/>
    <cellStyle name="Normal 3 2 4 2 2 4" xfId="49926" xr:uid="{00000000-0005-0000-0000-000047A70000}"/>
    <cellStyle name="Normal 3 2 4 2 2 5" xfId="49927" xr:uid="{00000000-0005-0000-0000-000048A70000}"/>
    <cellStyle name="Normal 3 2 4 2 2 6" xfId="49928" xr:uid="{00000000-0005-0000-0000-000049A70000}"/>
    <cellStyle name="Normal 3 2 4 2 2 7" xfId="49929" xr:uid="{00000000-0005-0000-0000-00004AA70000}"/>
    <cellStyle name="Normal 3 2 4 2 2 8" xfId="49930" xr:uid="{00000000-0005-0000-0000-00004BA70000}"/>
    <cellStyle name="Normal 3 2 4 2 2 9" xfId="49931" xr:uid="{00000000-0005-0000-0000-00004CA70000}"/>
    <cellStyle name="Normal 3 2 4 2 2_51-Sch Exp Fed Awards  (1)" xfId="42282" xr:uid="{00000000-0005-0000-0000-00004DA70000}"/>
    <cellStyle name="Normal 3 2 4 2 3" xfId="14823" xr:uid="{00000000-0005-0000-0000-00004EA70000}"/>
    <cellStyle name="Normal 3 2 4 2 3 10" xfId="49933" xr:uid="{00000000-0005-0000-0000-00004FA70000}"/>
    <cellStyle name="Normal 3 2 4 2 3 11" xfId="49934" xr:uid="{00000000-0005-0000-0000-000050A70000}"/>
    <cellStyle name="Normal 3 2 4 2 3 12" xfId="49935" xr:uid="{00000000-0005-0000-0000-000051A70000}"/>
    <cellStyle name="Normal 3 2 4 2 3 13" xfId="49936" xr:uid="{00000000-0005-0000-0000-000052A70000}"/>
    <cellStyle name="Normal 3 2 4 2 3 14" xfId="49937" xr:uid="{00000000-0005-0000-0000-000053A70000}"/>
    <cellStyle name="Normal 3 2 4 2 3 15" xfId="49938" xr:uid="{00000000-0005-0000-0000-000054A70000}"/>
    <cellStyle name="Normal 3 2 4 2 3 16" xfId="49932" xr:uid="{00000000-0005-0000-0000-000055A70000}"/>
    <cellStyle name="Normal 3 2 4 2 3 2" xfId="49939" xr:uid="{00000000-0005-0000-0000-000056A70000}"/>
    <cellStyle name="Normal 3 2 4 2 3 3" xfId="49940" xr:uid="{00000000-0005-0000-0000-000057A70000}"/>
    <cellStyle name="Normal 3 2 4 2 3 4" xfId="49941" xr:uid="{00000000-0005-0000-0000-000058A70000}"/>
    <cellStyle name="Normal 3 2 4 2 3 5" xfId="49942" xr:uid="{00000000-0005-0000-0000-000059A70000}"/>
    <cellStyle name="Normal 3 2 4 2 3 6" xfId="49943" xr:uid="{00000000-0005-0000-0000-00005AA70000}"/>
    <cellStyle name="Normal 3 2 4 2 3 7" xfId="49944" xr:uid="{00000000-0005-0000-0000-00005BA70000}"/>
    <cellStyle name="Normal 3 2 4 2 3 8" xfId="49945" xr:uid="{00000000-0005-0000-0000-00005CA70000}"/>
    <cellStyle name="Normal 3 2 4 2 3 9" xfId="49946" xr:uid="{00000000-0005-0000-0000-00005DA70000}"/>
    <cellStyle name="Normal 3 2 4 2 3_ASU - Data Input" xfId="49947" xr:uid="{00000000-0005-0000-0000-00005EA70000}"/>
    <cellStyle name="Normal 3 2 4 2 4" xfId="17498" xr:uid="{00000000-0005-0000-0000-00005FA70000}"/>
    <cellStyle name="Normal 3 2 4 2 4 2" xfId="49948" xr:uid="{00000000-0005-0000-0000-000060A70000}"/>
    <cellStyle name="Normal 3 2 4 2 5" xfId="49949" xr:uid="{00000000-0005-0000-0000-000061A70000}"/>
    <cellStyle name="Normal 3 2 4 2 6" xfId="49950" xr:uid="{00000000-0005-0000-0000-000062A70000}"/>
    <cellStyle name="Normal 3 2 4 2 7" xfId="49951" xr:uid="{00000000-0005-0000-0000-000063A70000}"/>
    <cellStyle name="Normal 3 2 4 2 8" xfId="49952" xr:uid="{00000000-0005-0000-0000-000064A70000}"/>
    <cellStyle name="Normal 3 2 4 2 9" xfId="49953" xr:uid="{00000000-0005-0000-0000-000065A70000}"/>
    <cellStyle name="Normal 3 2 4 2_51-Sch Exp Fed Awards  (1)" xfId="42281" xr:uid="{00000000-0005-0000-0000-000066A70000}"/>
    <cellStyle name="Normal 3 2 4 3" xfId="7225" xr:uid="{00000000-0005-0000-0000-000067A70000}"/>
    <cellStyle name="Normal 3 2 4 3 10" xfId="49955" xr:uid="{00000000-0005-0000-0000-000068A70000}"/>
    <cellStyle name="Normal 3 2 4 3 11" xfId="49956" xr:uid="{00000000-0005-0000-0000-000069A70000}"/>
    <cellStyle name="Normal 3 2 4 3 12" xfId="49957" xr:uid="{00000000-0005-0000-0000-00006AA70000}"/>
    <cellStyle name="Normal 3 2 4 3 13" xfId="49958" xr:uid="{00000000-0005-0000-0000-00006BA70000}"/>
    <cellStyle name="Normal 3 2 4 3 14" xfId="49959" xr:uid="{00000000-0005-0000-0000-00006CA70000}"/>
    <cellStyle name="Normal 3 2 4 3 15" xfId="49960" xr:uid="{00000000-0005-0000-0000-00006DA70000}"/>
    <cellStyle name="Normal 3 2 4 3 16" xfId="49961" xr:uid="{00000000-0005-0000-0000-00006EA70000}"/>
    <cellStyle name="Normal 3 2 4 3 17" xfId="49954" xr:uid="{00000000-0005-0000-0000-00006FA70000}"/>
    <cellStyle name="Normal 3 2 4 3 2" xfId="14824" xr:uid="{00000000-0005-0000-0000-000070A70000}"/>
    <cellStyle name="Normal 3 2 4 3 2 10" xfId="49963" xr:uid="{00000000-0005-0000-0000-000071A70000}"/>
    <cellStyle name="Normal 3 2 4 3 2 11" xfId="49964" xr:uid="{00000000-0005-0000-0000-000072A70000}"/>
    <cellStyle name="Normal 3 2 4 3 2 12" xfId="49965" xr:uid="{00000000-0005-0000-0000-000073A70000}"/>
    <cellStyle name="Normal 3 2 4 3 2 13" xfId="49966" xr:uid="{00000000-0005-0000-0000-000074A70000}"/>
    <cellStyle name="Normal 3 2 4 3 2 14" xfId="49967" xr:uid="{00000000-0005-0000-0000-000075A70000}"/>
    <cellStyle name="Normal 3 2 4 3 2 15" xfId="49968" xr:uid="{00000000-0005-0000-0000-000076A70000}"/>
    <cellStyle name="Normal 3 2 4 3 2 16" xfId="49962" xr:uid="{00000000-0005-0000-0000-000077A70000}"/>
    <cellStyle name="Normal 3 2 4 3 2 2" xfId="49969" xr:uid="{00000000-0005-0000-0000-000078A70000}"/>
    <cellStyle name="Normal 3 2 4 3 2 3" xfId="49970" xr:uid="{00000000-0005-0000-0000-000079A70000}"/>
    <cellStyle name="Normal 3 2 4 3 2 4" xfId="49971" xr:uid="{00000000-0005-0000-0000-00007AA70000}"/>
    <cellStyle name="Normal 3 2 4 3 2 5" xfId="49972" xr:uid="{00000000-0005-0000-0000-00007BA70000}"/>
    <cellStyle name="Normal 3 2 4 3 2 6" xfId="49973" xr:uid="{00000000-0005-0000-0000-00007CA70000}"/>
    <cellStyle name="Normal 3 2 4 3 2 7" xfId="49974" xr:uid="{00000000-0005-0000-0000-00007DA70000}"/>
    <cellStyle name="Normal 3 2 4 3 2 8" xfId="49975" xr:uid="{00000000-0005-0000-0000-00007EA70000}"/>
    <cellStyle name="Normal 3 2 4 3 2 9" xfId="49976" xr:uid="{00000000-0005-0000-0000-00007FA70000}"/>
    <cellStyle name="Normal 3 2 4 3 2_ASU - Data Input" xfId="49977" xr:uid="{00000000-0005-0000-0000-000080A70000}"/>
    <cellStyle name="Normal 3 2 4 3 3" xfId="20781" xr:uid="{00000000-0005-0000-0000-000081A70000}"/>
    <cellStyle name="Normal 3 2 4 3 3 2" xfId="49978" xr:uid="{00000000-0005-0000-0000-000082A70000}"/>
    <cellStyle name="Normal 3 2 4 3 4" xfId="49979" xr:uid="{00000000-0005-0000-0000-000083A70000}"/>
    <cellStyle name="Normal 3 2 4 3 5" xfId="49980" xr:uid="{00000000-0005-0000-0000-000084A70000}"/>
    <cellStyle name="Normal 3 2 4 3 6" xfId="49981" xr:uid="{00000000-0005-0000-0000-000085A70000}"/>
    <cellStyle name="Normal 3 2 4 3 7" xfId="49982" xr:uid="{00000000-0005-0000-0000-000086A70000}"/>
    <cellStyle name="Normal 3 2 4 3 8" xfId="49983" xr:uid="{00000000-0005-0000-0000-000087A70000}"/>
    <cellStyle name="Normal 3 2 4 3 9" xfId="49984" xr:uid="{00000000-0005-0000-0000-000088A70000}"/>
    <cellStyle name="Normal 3 2 4 3_51-Sch Exp Fed Awards  (1)" xfId="42283" xr:uid="{00000000-0005-0000-0000-000089A70000}"/>
    <cellStyle name="Normal 3 2 4 4" xfId="14825" xr:uid="{00000000-0005-0000-0000-00008AA70000}"/>
    <cellStyle name="Normal 3 2 4 4 10" xfId="49986" xr:uid="{00000000-0005-0000-0000-00008BA70000}"/>
    <cellStyle name="Normal 3 2 4 4 11" xfId="49987" xr:uid="{00000000-0005-0000-0000-00008CA70000}"/>
    <cellStyle name="Normal 3 2 4 4 12" xfId="49988" xr:uid="{00000000-0005-0000-0000-00008DA70000}"/>
    <cellStyle name="Normal 3 2 4 4 13" xfId="49989" xr:uid="{00000000-0005-0000-0000-00008EA70000}"/>
    <cellStyle name="Normal 3 2 4 4 14" xfId="49990" xr:uid="{00000000-0005-0000-0000-00008FA70000}"/>
    <cellStyle name="Normal 3 2 4 4 15" xfId="49991" xr:uid="{00000000-0005-0000-0000-000090A70000}"/>
    <cellStyle name="Normal 3 2 4 4 16" xfId="49985" xr:uid="{00000000-0005-0000-0000-000091A70000}"/>
    <cellStyle name="Normal 3 2 4 4 2" xfId="42285" xr:uid="{00000000-0005-0000-0000-000092A70000}"/>
    <cellStyle name="Normal 3 2 4 4 2 2" xfId="49992" xr:uid="{00000000-0005-0000-0000-000093A70000}"/>
    <cellStyle name="Normal 3 2 4 4 3" xfId="49993" xr:uid="{00000000-0005-0000-0000-000094A70000}"/>
    <cellStyle name="Normal 3 2 4 4 4" xfId="49994" xr:uid="{00000000-0005-0000-0000-000095A70000}"/>
    <cellStyle name="Normal 3 2 4 4 5" xfId="49995" xr:uid="{00000000-0005-0000-0000-000096A70000}"/>
    <cellStyle name="Normal 3 2 4 4 6" xfId="49996" xr:uid="{00000000-0005-0000-0000-000097A70000}"/>
    <cellStyle name="Normal 3 2 4 4 7" xfId="49997" xr:uid="{00000000-0005-0000-0000-000098A70000}"/>
    <cellStyle name="Normal 3 2 4 4 8" xfId="49998" xr:uid="{00000000-0005-0000-0000-000099A70000}"/>
    <cellStyle name="Normal 3 2 4 4 9" xfId="49999" xr:uid="{00000000-0005-0000-0000-00009AA70000}"/>
    <cellStyle name="Normal 3 2 4 4_51-Sch Exp Fed Awards  (1)" xfId="42284" xr:uid="{00000000-0005-0000-0000-00009BA70000}"/>
    <cellStyle name="Normal 3 2 4 5" xfId="17145" xr:uid="{00000000-0005-0000-0000-00009CA70000}"/>
    <cellStyle name="Normal 3 2 4 5 2" xfId="50000" xr:uid="{00000000-0005-0000-0000-00009DA70000}"/>
    <cellStyle name="Normal 3 2 4 6" xfId="42286" xr:uid="{00000000-0005-0000-0000-00009EA70000}"/>
    <cellStyle name="Normal 3 2 4 6 2" xfId="50001" xr:uid="{00000000-0005-0000-0000-00009FA70000}"/>
    <cellStyle name="Normal 3 2 4 7" xfId="50002" xr:uid="{00000000-0005-0000-0000-0000A0A70000}"/>
    <cellStyle name="Normal 3 2 4 8" xfId="50003" xr:uid="{00000000-0005-0000-0000-0000A1A70000}"/>
    <cellStyle name="Normal 3 2 4 9" xfId="50004" xr:uid="{00000000-0005-0000-0000-0000A2A70000}"/>
    <cellStyle name="Normal 3 2 4_51-Sch Exp Fed Awards  (1)" xfId="42280" xr:uid="{00000000-0005-0000-0000-0000A3A70000}"/>
    <cellStyle name="Normal 3 2 5" xfId="7226" xr:uid="{00000000-0005-0000-0000-0000A4A70000}"/>
    <cellStyle name="Normal 3 2 5 10" xfId="50006" xr:uid="{00000000-0005-0000-0000-0000A5A70000}"/>
    <cellStyle name="Normal 3 2 5 11" xfId="50007" xr:uid="{00000000-0005-0000-0000-0000A6A70000}"/>
    <cellStyle name="Normal 3 2 5 12" xfId="50008" xr:uid="{00000000-0005-0000-0000-0000A7A70000}"/>
    <cellStyle name="Normal 3 2 5 13" xfId="50009" xr:uid="{00000000-0005-0000-0000-0000A8A70000}"/>
    <cellStyle name="Normal 3 2 5 14" xfId="50010" xr:uid="{00000000-0005-0000-0000-0000A9A70000}"/>
    <cellStyle name="Normal 3 2 5 15" xfId="50011" xr:uid="{00000000-0005-0000-0000-0000AAA70000}"/>
    <cellStyle name="Normal 3 2 5 16" xfId="50012" xr:uid="{00000000-0005-0000-0000-0000ABA70000}"/>
    <cellStyle name="Normal 3 2 5 17" xfId="50013" xr:uid="{00000000-0005-0000-0000-0000ACA70000}"/>
    <cellStyle name="Normal 3 2 5 18" xfId="50005" xr:uid="{00000000-0005-0000-0000-0000ADA70000}"/>
    <cellStyle name="Normal 3 2 5 2" xfId="7227" xr:uid="{00000000-0005-0000-0000-0000AEA70000}"/>
    <cellStyle name="Normal 3 2 5 2 10" xfId="50015" xr:uid="{00000000-0005-0000-0000-0000AFA70000}"/>
    <cellStyle name="Normal 3 2 5 2 11" xfId="50016" xr:uid="{00000000-0005-0000-0000-0000B0A70000}"/>
    <cellStyle name="Normal 3 2 5 2 12" xfId="50017" xr:uid="{00000000-0005-0000-0000-0000B1A70000}"/>
    <cellStyle name="Normal 3 2 5 2 13" xfId="50018" xr:uid="{00000000-0005-0000-0000-0000B2A70000}"/>
    <cellStyle name="Normal 3 2 5 2 14" xfId="50019" xr:uid="{00000000-0005-0000-0000-0000B3A70000}"/>
    <cellStyle name="Normal 3 2 5 2 15" xfId="50020" xr:uid="{00000000-0005-0000-0000-0000B4A70000}"/>
    <cellStyle name="Normal 3 2 5 2 16" xfId="50021" xr:uid="{00000000-0005-0000-0000-0000B5A70000}"/>
    <cellStyle name="Normal 3 2 5 2 17" xfId="50014" xr:uid="{00000000-0005-0000-0000-0000B6A70000}"/>
    <cellStyle name="Normal 3 2 5 2 2" xfId="7228" xr:uid="{00000000-0005-0000-0000-0000B7A70000}"/>
    <cellStyle name="Normal 3 2 5 2 2 10" xfId="50023" xr:uid="{00000000-0005-0000-0000-0000B8A70000}"/>
    <cellStyle name="Normal 3 2 5 2 2 11" xfId="50024" xr:uid="{00000000-0005-0000-0000-0000B9A70000}"/>
    <cellStyle name="Normal 3 2 5 2 2 12" xfId="50025" xr:uid="{00000000-0005-0000-0000-0000BAA70000}"/>
    <cellStyle name="Normal 3 2 5 2 2 13" xfId="50026" xr:uid="{00000000-0005-0000-0000-0000BBA70000}"/>
    <cellStyle name="Normal 3 2 5 2 2 14" xfId="50027" xr:uid="{00000000-0005-0000-0000-0000BCA70000}"/>
    <cellStyle name="Normal 3 2 5 2 2 15" xfId="50028" xr:uid="{00000000-0005-0000-0000-0000BDA70000}"/>
    <cellStyle name="Normal 3 2 5 2 2 16" xfId="50022" xr:uid="{00000000-0005-0000-0000-0000BEA70000}"/>
    <cellStyle name="Normal 3 2 5 2 2 2" xfId="14826" xr:uid="{00000000-0005-0000-0000-0000BFA70000}"/>
    <cellStyle name="Normal 3 2 5 2 2 2 2" xfId="50029" xr:uid="{00000000-0005-0000-0000-0000C0A70000}"/>
    <cellStyle name="Normal 3 2 5 2 2 3" xfId="21160" xr:uid="{00000000-0005-0000-0000-0000C1A70000}"/>
    <cellStyle name="Normal 3 2 5 2 2 3 2" xfId="50030" xr:uid="{00000000-0005-0000-0000-0000C2A70000}"/>
    <cellStyle name="Normal 3 2 5 2 2 4" xfId="50031" xr:uid="{00000000-0005-0000-0000-0000C3A70000}"/>
    <cellStyle name="Normal 3 2 5 2 2 5" xfId="50032" xr:uid="{00000000-0005-0000-0000-0000C4A70000}"/>
    <cellStyle name="Normal 3 2 5 2 2 6" xfId="50033" xr:uid="{00000000-0005-0000-0000-0000C5A70000}"/>
    <cellStyle name="Normal 3 2 5 2 2 7" xfId="50034" xr:uid="{00000000-0005-0000-0000-0000C6A70000}"/>
    <cellStyle name="Normal 3 2 5 2 2 8" xfId="50035" xr:uid="{00000000-0005-0000-0000-0000C7A70000}"/>
    <cellStyle name="Normal 3 2 5 2 2 9" xfId="50036" xr:uid="{00000000-0005-0000-0000-0000C8A70000}"/>
    <cellStyle name="Normal 3 2 5 2 2_51-Sch Exp Fed Awards  (1)" xfId="42289" xr:uid="{00000000-0005-0000-0000-0000C9A70000}"/>
    <cellStyle name="Normal 3 2 5 2 3" xfId="14827" xr:uid="{00000000-0005-0000-0000-0000CAA70000}"/>
    <cellStyle name="Normal 3 2 5 2 3 2" xfId="50037" xr:uid="{00000000-0005-0000-0000-0000CBA70000}"/>
    <cellStyle name="Normal 3 2 5 2 4" xfId="17526" xr:uid="{00000000-0005-0000-0000-0000CCA70000}"/>
    <cellStyle name="Normal 3 2 5 2 4 2" xfId="50038" xr:uid="{00000000-0005-0000-0000-0000CDA70000}"/>
    <cellStyle name="Normal 3 2 5 2 5" xfId="50039" xr:uid="{00000000-0005-0000-0000-0000CEA70000}"/>
    <cellStyle name="Normal 3 2 5 2 6" xfId="50040" xr:uid="{00000000-0005-0000-0000-0000CFA70000}"/>
    <cellStyle name="Normal 3 2 5 2 7" xfId="50041" xr:uid="{00000000-0005-0000-0000-0000D0A70000}"/>
    <cellStyle name="Normal 3 2 5 2 8" xfId="50042" xr:uid="{00000000-0005-0000-0000-0000D1A70000}"/>
    <cellStyle name="Normal 3 2 5 2 9" xfId="50043" xr:uid="{00000000-0005-0000-0000-0000D2A70000}"/>
    <cellStyle name="Normal 3 2 5 2_51-Sch Exp Fed Awards  (1)" xfId="42288" xr:uid="{00000000-0005-0000-0000-0000D3A70000}"/>
    <cellStyle name="Normal 3 2 5 3" xfId="7229" xr:uid="{00000000-0005-0000-0000-0000D4A70000}"/>
    <cellStyle name="Normal 3 2 5 3 10" xfId="50045" xr:uid="{00000000-0005-0000-0000-0000D5A70000}"/>
    <cellStyle name="Normal 3 2 5 3 11" xfId="50046" xr:uid="{00000000-0005-0000-0000-0000D6A70000}"/>
    <cellStyle name="Normal 3 2 5 3 12" xfId="50047" xr:uid="{00000000-0005-0000-0000-0000D7A70000}"/>
    <cellStyle name="Normal 3 2 5 3 13" xfId="50048" xr:uid="{00000000-0005-0000-0000-0000D8A70000}"/>
    <cellStyle name="Normal 3 2 5 3 14" xfId="50049" xr:uid="{00000000-0005-0000-0000-0000D9A70000}"/>
    <cellStyle name="Normal 3 2 5 3 15" xfId="50050" xr:uid="{00000000-0005-0000-0000-0000DAA70000}"/>
    <cellStyle name="Normal 3 2 5 3 16" xfId="50044" xr:uid="{00000000-0005-0000-0000-0000DBA70000}"/>
    <cellStyle name="Normal 3 2 5 3 2" xfId="14828" xr:uid="{00000000-0005-0000-0000-0000DCA70000}"/>
    <cellStyle name="Normal 3 2 5 3 2 2" xfId="50051" xr:uid="{00000000-0005-0000-0000-0000DDA70000}"/>
    <cellStyle name="Normal 3 2 5 3 3" xfId="20782" xr:uid="{00000000-0005-0000-0000-0000DEA70000}"/>
    <cellStyle name="Normal 3 2 5 3 3 2" xfId="50052" xr:uid="{00000000-0005-0000-0000-0000DFA70000}"/>
    <cellStyle name="Normal 3 2 5 3 4" xfId="50053" xr:uid="{00000000-0005-0000-0000-0000E0A70000}"/>
    <cellStyle name="Normal 3 2 5 3 5" xfId="50054" xr:uid="{00000000-0005-0000-0000-0000E1A70000}"/>
    <cellStyle name="Normal 3 2 5 3 6" xfId="50055" xr:uid="{00000000-0005-0000-0000-0000E2A70000}"/>
    <cellStyle name="Normal 3 2 5 3 7" xfId="50056" xr:uid="{00000000-0005-0000-0000-0000E3A70000}"/>
    <cellStyle name="Normal 3 2 5 3 8" xfId="50057" xr:uid="{00000000-0005-0000-0000-0000E4A70000}"/>
    <cellStyle name="Normal 3 2 5 3 9" xfId="50058" xr:uid="{00000000-0005-0000-0000-0000E5A70000}"/>
    <cellStyle name="Normal 3 2 5 3_51-Sch Exp Fed Awards  (1)" xfId="42290" xr:uid="{00000000-0005-0000-0000-0000E6A70000}"/>
    <cellStyle name="Normal 3 2 5 4" xfId="14829" xr:uid="{00000000-0005-0000-0000-0000E7A70000}"/>
    <cellStyle name="Normal 3 2 5 4 2" xfId="42292" xr:uid="{00000000-0005-0000-0000-0000E8A70000}"/>
    <cellStyle name="Normal 3 2 5 4 3" xfId="50059" xr:uid="{00000000-0005-0000-0000-0000E9A70000}"/>
    <cellStyle name="Normal 3 2 5 4_51-Sch Exp Fed Awards  (1)" xfId="42291" xr:uid="{00000000-0005-0000-0000-0000EAA70000}"/>
    <cellStyle name="Normal 3 2 5 5" xfId="17146" xr:uid="{00000000-0005-0000-0000-0000EBA70000}"/>
    <cellStyle name="Normal 3 2 5 5 2" xfId="50060" xr:uid="{00000000-0005-0000-0000-0000ECA70000}"/>
    <cellStyle name="Normal 3 2 5 6" xfId="42293" xr:uid="{00000000-0005-0000-0000-0000EDA70000}"/>
    <cellStyle name="Normal 3 2 5 6 2" xfId="50061" xr:uid="{00000000-0005-0000-0000-0000EEA70000}"/>
    <cellStyle name="Normal 3 2 5 7" xfId="50062" xr:uid="{00000000-0005-0000-0000-0000EFA70000}"/>
    <cellStyle name="Normal 3 2 5 8" xfId="50063" xr:uid="{00000000-0005-0000-0000-0000F0A70000}"/>
    <cellStyle name="Normal 3 2 5 9" xfId="50064" xr:uid="{00000000-0005-0000-0000-0000F1A70000}"/>
    <cellStyle name="Normal 3 2 5_51-Sch Exp Fed Awards  (1)" xfId="42287" xr:uid="{00000000-0005-0000-0000-0000F2A70000}"/>
    <cellStyle name="Normal 3 2 6" xfId="7230" xr:uid="{00000000-0005-0000-0000-0000F3A70000}"/>
    <cellStyle name="Normal 3 2 6 10" xfId="50066" xr:uid="{00000000-0005-0000-0000-0000F4A70000}"/>
    <cellStyle name="Normal 3 2 6 11" xfId="50067" xr:uid="{00000000-0005-0000-0000-0000F5A70000}"/>
    <cellStyle name="Normal 3 2 6 12" xfId="50068" xr:uid="{00000000-0005-0000-0000-0000F6A70000}"/>
    <cellStyle name="Normal 3 2 6 13" xfId="50069" xr:uid="{00000000-0005-0000-0000-0000F7A70000}"/>
    <cellStyle name="Normal 3 2 6 14" xfId="50070" xr:uid="{00000000-0005-0000-0000-0000F8A70000}"/>
    <cellStyle name="Normal 3 2 6 15" xfId="50071" xr:uid="{00000000-0005-0000-0000-0000F9A70000}"/>
    <cellStyle name="Normal 3 2 6 16" xfId="50072" xr:uid="{00000000-0005-0000-0000-0000FAA70000}"/>
    <cellStyle name="Normal 3 2 6 17" xfId="50065" xr:uid="{00000000-0005-0000-0000-0000FBA70000}"/>
    <cellStyle name="Normal 3 2 6 2" xfId="7231" xr:uid="{00000000-0005-0000-0000-0000FCA70000}"/>
    <cellStyle name="Normal 3 2 6 2 10" xfId="50074" xr:uid="{00000000-0005-0000-0000-0000FDA70000}"/>
    <cellStyle name="Normal 3 2 6 2 11" xfId="50075" xr:uid="{00000000-0005-0000-0000-0000FEA70000}"/>
    <cellStyle name="Normal 3 2 6 2 12" xfId="50076" xr:uid="{00000000-0005-0000-0000-0000FFA70000}"/>
    <cellStyle name="Normal 3 2 6 2 13" xfId="50077" xr:uid="{00000000-0005-0000-0000-000000A80000}"/>
    <cellStyle name="Normal 3 2 6 2 14" xfId="50078" xr:uid="{00000000-0005-0000-0000-000001A80000}"/>
    <cellStyle name="Normal 3 2 6 2 15" xfId="50079" xr:uid="{00000000-0005-0000-0000-000002A80000}"/>
    <cellStyle name="Normal 3 2 6 2 16" xfId="50073" xr:uid="{00000000-0005-0000-0000-000003A80000}"/>
    <cellStyle name="Normal 3 2 6 2 2" xfId="14830" xr:uid="{00000000-0005-0000-0000-000004A80000}"/>
    <cellStyle name="Normal 3 2 6 2 2 2" xfId="50080" xr:uid="{00000000-0005-0000-0000-000005A80000}"/>
    <cellStyle name="Normal 3 2 6 2 3" xfId="22720" xr:uid="{00000000-0005-0000-0000-000006A80000}"/>
    <cellStyle name="Normal 3 2 6 2 3 2" xfId="50081" xr:uid="{00000000-0005-0000-0000-000007A80000}"/>
    <cellStyle name="Normal 3 2 6 2 4" xfId="50082" xr:uid="{00000000-0005-0000-0000-000008A80000}"/>
    <cellStyle name="Normal 3 2 6 2 5" xfId="50083" xr:uid="{00000000-0005-0000-0000-000009A80000}"/>
    <cellStyle name="Normal 3 2 6 2 6" xfId="50084" xr:uid="{00000000-0005-0000-0000-00000AA80000}"/>
    <cellStyle name="Normal 3 2 6 2 7" xfId="50085" xr:uid="{00000000-0005-0000-0000-00000BA80000}"/>
    <cellStyle name="Normal 3 2 6 2 8" xfId="50086" xr:uid="{00000000-0005-0000-0000-00000CA80000}"/>
    <cellStyle name="Normal 3 2 6 2 9" xfId="50087" xr:uid="{00000000-0005-0000-0000-00000DA80000}"/>
    <cellStyle name="Normal 3 2 6 2_51-Sch Exp Fed Awards  (1)" xfId="42295" xr:uid="{00000000-0005-0000-0000-00000EA80000}"/>
    <cellStyle name="Normal 3 2 6 3" xfId="14831" xr:uid="{00000000-0005-0000-0000-00000FA80000}"/>
    <cellStyle name="Normal 3 2 6 3 2" xfId="42297" xr:uid="{00000000-0005-0000-0000-000010A80000}"/>
    <cellStyle name="Normal 3 2 6 3 3" xfId="50088" xr:uid="{00000000-0005-0000-0000-000011A80000}"/>
    <cellStyle name="Normal 3 2 6 3_51-Sch Exp Fed Awards  (1)" xfId="42296" xr:uid="{00000000-0005-0000-0000-000012A80000}"/>
    <cellStyle name="Normal 3 2 6 4" xfId="19086" xr:uid="{00000000-0005-0000-0000-000013A80000}"/>
    <cellStyle name="Normal 3 2 6 4 2" xfId="50089" xr:uid="{00000000-0005-0000-0000-000014A80000}"/>
    <cellStyle name="Normal 3 2 6 5" xfId="50090" xr:uid="{00000000-0005-0000-0000-000015A80000}"/>
    <cellStyle name="Normal 3 2 6 6" xfId="50091" xr:uid="{00000000-0005-0000-0000-000016A80000}"/>
    <cellStyle name="Normal 3 2 6 7" xfId="50092" xr:uid="{00000000-0005-0000-0000-000017A80000}"/>
    <cellStyle name="Normal 3 2 6 8" xfId="50093" xr:uid="{00000000-0005-0000-0000-000018A80000}"/>
    <cellStyle name="Normal 3 2 6 9" xfId="50094" xr:uid="{00000000-0005-0000-0000-000019A80000}"/>
    <cellStyle name="Normal 3 2 6_51-Sch Exp Fed Awards  (1)" xfId="42294" xr:uid="{00000000-0005-0000-0000-00001AA80000}"/>
    <cellStyle name="Normal 3 2 7" xfId="7232" xr:uid="{00000000-0005-0000-0000-00001BA80000}"/>
    <cellStyle name="Normal 3 2 7 10" xfId="50096" xr:uid="{00000000-0005-0000-0000-00001CA80000}"/>
    <cellStyle name="Normal 3 2 7 11" xfId="50097" xr:uid="{00000000-0005-0000-0000-00001DA80000}"/>
    <cellStyle name="Normal 3 2 7 12" xfId="50098" xr:uid="{00000000-0005-0000-0000-00001EA80000}"/>
    <cellStyle name="Normal 3 2 7 13" xfId="50099" xr:uid="{00000000-0005-0000-0000-00001FA80000}"/>
    <cellStyle name="Normal 3 2 7 14" xfId="50100" xr:uid="{00000000-0005-0000-0000-000020A80000}"/>
    <cellStyle name="Normal 3 2 7 15" xfId="50101" xr:uid="{00000000-0005-0000-0000-000021A80000}"/>
    <cellStyle name="Normal 3 2 7 16" xfId="50095" xr:uid="{00000000-0005-0000-0000-000022A80000}"/>
    <cellStyle name="Normal 3 2 7 2" xfId="50102" xr:uid="{00000000-0005-0000-0000-000023A80000}"/>
    <cellStyle name="Normal 3 2 7 3" xfId="50103" xr:uid="{00000000-0005-0000-0000-000024A80000}"/>
    <cellStyle name="Normal 3 2 7 4" xfId="50104" xr:uid="{00000000-0005-0000-0000-000025A80000}"/>
    <cellStyle name="Normal 3 2 7 5" xfId="50105" xr:uid="{00000000-0005-0000-0000-000026A80000}"/>
    <cellStyle name="Normal 3 2 7 6" xfId="50106" xr:uid="{00000000-0005-0000-0000-000027A80000}"/>
    <cellStyle name="Normal 3 2 7 7" xfId="50107" xr:uid="{00000000-0005-0000-0000-000028A80000}"/>
    <cellStyle name="Normal 3 2 7 8" xfId="50108" xr:uid="{00000000-0005-0000-0000-000029A80000}"/>
    <cellStyle name="Normal 3 2 7 9" xfId="50109" xr:uid="{00000000-0005-0000-0000-00002AA80000}"/>
    <cellStyle name="Normal 3 2 7_ASU - Data Input" xfId="50110" xr:uid="{00000000-0005-0000-0000-00002BA80000}"/>
    <cellStyle name="Normal 3 2 8" xfId="7233" xr:uid="{00000000-0005-0000-0000-00002CA80000}"/>
    <cellStyle name="Normal 3 2 8 2" xfId="7234" xr:uid="{00000000-0005-0000-0000-00002DA80000}"/>
    <cellStyle name="Normal 3 2 8 2 2" xfId="14832" xr:uid="{00000000-0005-0000-0000-00002EA80000}"/>
    <cellStyle name="Normal 3 2 8 2 3" xfId="21046" xr:uid="{00000000-0005-0000-0000-00002FA80000}"/>
    <cellStyle name="Normal 3 2 8 2_51-Sch Exp Fed Awards  (1)" xfId="42299" xr:uid="{00000000-0005-0000-0000-000030A80000}"/>
    <cellStyle name="Normal 3 2 8 3" xfId="14833" xr:uid="{00000000-0005-0000-0000-000031A80000}"/>
    <cellStyle name="Normal 3 2 8 4" xfId="17412" xr:uid="{00000000-0005-0000-0000-000032A80000}"/>
    <cellStyle name="Normal 3 2 8 5" xfId="50111" xr:uid="{00000000-0005-0000-0000-000033A80000}"/>
    <cellStyle name="Normal 3 2 8_51-Sch Exp Fed Awards  (1)" xfId="42298" xr:uid="{00000000-0005-0000-0000-000034A80000}"/>
    <cellStyle name="Normal 3 2 9" xfId="7235" xr:uid="{00000000-0005-0000-0000-000035A80000}"/>
    <cellStyle name="Normal 3 2 9 2" xfId="14834" xr:uid="{00000000-0005-0000-0000-000036A80000}"/>
    <cellStyle name="Normal 3 2 9 3" xfId="20778" xr:uid="{00000000-0005-0000-0000-000037A80000}"/>
    <cellStyle name="Normal 3 2 9 4" xfId="50112" xr:uid="{00000000-0005-0000-0000-000038A80000}"/>
    <cellStyle name="Normal 3 2 9_51-Sch Exp Fed Awards  (1)" xfId="42300" xr:uid="{00000000-0005-0000-0000-000039A80000}"/>
    <cellStyle name="Normal 3 2_411200-10 -20" xfId="42301" xr:uid="{00000000-0005-0000-0000-00003AA80000}"/>
    <cellStyle name="Normal 3 20" xfId="50113" xr:uid="{00000000-0005-0000-0000-00003BA80000}"/>
    <cellStyle name="Normal 3 21" xfId="50114" xr:uid="{00000000-0005-0000-0000-00003CA80000}"/>
    <cellStyle name="Normal 3 22" xfId="50115" xr:uid="{00000000-0005-0000-0000-00003DA80000}"/>
    <cellStyle name="Normal 3 23" xfId="50116" xr:uid="{00000000-0005-0000-0000-00003EA80000}"/>
    <cellStyle name="Normal 3 24" xfId="45924" xr:uid="{00000000-0005-0000-0000-00003FA80000}"/>
    <cellStyle name="Normal 3 3" xfId="7236" xr:uid="{00000000-0005-0000-0000-000040A80000}"/>
    <cellStyle name="Normal 3 3 10" xfId="42302" xr:uid="{00000000-0005-0000-0000-000041A80000}"/>
    <cellStyle name="Normal 3 3 10 2" xfId="42303" xr:uid="{00000000-0005-0000-0000-000042A80000}"/>
    <cellStyle name="Normal 3 3 10 3" xfId="50117" xr:uid="{00000000-0005-0000-0000-000043A80000}"/>
    <cellStyle name="Normal 3 3 11" xfId="42304" xr:uid="{00000000-0005-0000-0000-000044A80000}"/>
    <cellStyle name="Normal 3 3 11 2" xfId="42305" xr:uid="{00000000-0005-0000-0000-000045A80000}"/>
    <cellStyle name="Normal 3 3 11 3" xfId="50118" xr:uid="{00000000-0005-0000-0000-000046A80000}"/>
    <cellStyle name="Normal 3 3 12" xfId="42306" xr:uid="{00000000-0005-0000-0000-000047A80000}"/>
    <cellStyle name="Normal 3 3 12 2" xfId="50119" xr:uid="{00000000-0005-0000-0000-000048A80000}"/>
    <cellStyle name="Normal 3 3 13" xfId="42307" xr:uid="{00000000-0005-0000-0000-000049A80000}"/>
    <cellStyle name="Normal 3 3 13 2" xfId="50120" xr:uid="{00000000-0005-0000-0000-00004AA80000}"/>
    <cellStyle name="Normal 3 3 14" xfId="50121" xr:uid="{00000000-0005-0000-0000-00004BA80000}"/>
    <cellStyle name="Normal 3 3 15" xfId="50122" xr:uid="{00000000-0005-0000-0000-00004CA80000}"/>
    <cellStyle name="Normal 3 3 16" xfId="50123" xr:uid="{00000000-0005-0000-0000-00004DA80000}"/>
    <cellStyle name="Normal 3 3 17" xfId="50124" xr:uid="{00000000-0005-0000-0000-00004EA80000}"/>
    <cellStyle name="Normal 3 3 18" xfId="50125" xr:uid="{00000000-0005-0000-0000-00004FA80000}"/>
    <cellStyle name="Normal 3 3 19" xfId="50126" xr:uid="{00000000-0005-0000-0000-000050A80000}"/>
    <cellStyle name="Normal 3 3 2" xfId="7237" xr:uid="{00000000-0005-0000-0000-000051A80000}"/>
    <cellStyle name="Normal 3 3 2 10" xfId="50127" xr:uid="{00000000-0005-0000-0000-000052A80000}"/>
    <cellStyle name="Normal 3 3 2 11" xfId="50128" xr:uid="{00000000-0005-0000-0000-000053A80000}"/>
    <cellStyle name="Normal 3 3 2 12" xfId="50129" xr:uid="{00000000-0005-0000-0000-000054A80000}"/>
    <cellStyle name="Normal 3 3 2 13" xfId="50130" xr:uid="{00000000-0005-0000-0000-000055A80000}"/>
    <cellStyle name="Normal 3 3 2 14" xfId="50131" xr:uid="{00000000-0005-0000-0000-000056A80000}"/>
    <cellStyle name="Normal 3 3 2 15" xfId="50132" xr:uid="{00000000-0005-0000-0000-000057A80000}"/>
    <cellStyle name="Normal 3 3 2 16" xfId="50133" xr:uid="{00000000-0005-0000-0000-000058A80000}"/>
    <cellStyle name="Normal 3 3 2 17" xfId="50134" xr:uid="{00000000-0005-0000-0000-000059A80000}"/>
    <cellStyle name="Normal 3 3 2 18" xfId="50135" xr:uid="{00000000-0005-0000-0000-00005AA80000}"/>
    <cellStyle name="Normal 3 3 2 19" xfId="50136" xr:uid="{00000000-0005-0000-0000-00005BA80000}"/>
    <cellStyle name="Normal 3 3 2 2" xfId="7238" xr:uid="{00000000-0005-0000-0000-00005CA80000}"/>
    <cellStyle name="Normal 3 3 2 2 10" xfId="50138" xr:uid="{00000000-0005-0000-0000-00005DA80000}"/>
    <cellStyle name="Normal 3 3 2 2 11" xfId="50139" xr:uid="{00000000-0005-0000-0000-00005EA80000}"/>
    <cellStyle name="Normal 3 3 2 2 12" xfId="50140" xr:uid="{00000000-0005-0000-0000-00005FA80000}"/>
    <cellStyle name="Normal 3 3 2 2 13" xfId="50141" xr:uid="{00000000-0005-0000-0000-000060A80000}"/>
    <cellStyle name="Normal 3 3 2 2 14" xfId="50142" xr:uid="{00000000-0005-0000-0000-000061A80000}"/>
    <cellStyle name="Normal 3 3 2 2 15" xfId="50143" xr:uid="{00000000-0005-0000-0000-000062A80000}"/>
    <cellStyle name="Normal 3 3 2 2 16" xfId="50144" xr:uid="{00000000-0005-0000-0000-000063A80000}"/>
    <cellStyle name="Normal 3 3 2 2 17" xfId="50145" xr:uid="{00000000-0005-0000-0000-000064A80000}"/>
    <cellStyle name="Normal 3 3 2 2 18" xfId="50146" xr:uid="{00000000-0005-0000-0000-000065A80000}"/>
    <cellStyle name="Normal 3 3 2 2 19" xfId="50137" xr:uid="{00000000-0005-0000-0000-000066A80000}"/>
    <cellStyle name="Normal 3 3 2 2 2" xfId="7239" xr:uid="{00000000-0005-0000-0000-000067A80000}"/>
    <cellStyle name="Normal 3 3 2 2 2 10" xfId="50148" xr:uid="{00000000-0005-0000-0000-000068A80000}"/>
    <cellStyle name="Normal 3 3 2 2 2 11" xfId="50149" xr:uid="{00000000-0005-0000-0000-000069A80000}"/>
    <cellStyle name="Normal 3 3 2 2 2 12" xfId="50150" xr:uid="{00000000-0005-0000-0000-00006AA80000}"/>
    <cellStyle name="Normal 3 3 2 2 2 13" xfId="50151" xr:uid="{00000000-0005-0000-0000-00006BA80000}"/>
    <cellStyle name="Normal 3 3 2 2 2 14" xfId="50152" xr:uid="{00000000-0005-0000-0000-00006CA80000}"/>
    <cellStyle name="Normal 3 3 2 2 2 15" xfId="50153" xr:uid="{00000000-0005-0000-0000-00006DA80000}"/>
    <cellStyle name="Normal 3 3 2 2 2 16" xfId="50154" xr:uid="{00000000-0005-0000-0000-00006EA80000}"/>
    <cellStyle name="Normal 3 3 2 2 2 17" xfId="50155" xr:uid="{00000000-0005-0000-0000-00006FA80000}"/>
    <cellStyle name="Normal 3 3 2 2 2 18" xfId="50147" xr:uid="{00000000-0005-0000-0000-000070A80000}"/>
    <cellStyle name="Normal 3 3 2 2 2 2" xfId="7240" xr:uid="{00000000-0005-0000-0000-000071A80000}"/>
    <cellStyle name="Normal 3 3 2 2 2 2 10" xfId="50157" xr:uid="{00000000-0005-0000-0000-000072A80000}"/>
    <cellStyle name="Normal 3 3 2 2 2 2 11" xfId="50158" xr:uid="{00000000-0005-0000-0000-000073A80000}"/>
    <cellStyle name="Normal 3 3 2 2 2 2 12" xfId="50159" xr:uid="{00000000-0005-0000-0000-000074A80000}"/>
    <cellStyle name="Normal 3 3 2 2 2 2 13" xfId="50160" xr:uid="{00000000-0005-0000-0000-000075A80000}"/>
    <cellStyle name="Normal 3 3 2 2 2 2 14" xfId="50161" xr:uid="{00000000-0005-0000-0000-000076A80000}"/>
    <cellStyle name="Normal 3 3 2 2 2 2 15" xfId="50162" xr:uid="{00000000-0005-0000-0000-000077A80000}"/>
    <cellStyle name="Normal 3 3 2 2 2 2 16" xfId="50163" xr:uid="{00000000-0005-0000-0000-000078A80000}"/>
    <cellStyle name="Normal 3 3 2 2 2 2 17" xfId="50156" xr:uid="{00000000-0005-0000-0000-000079A80000}"/>
    <cellStyle name="Normal 3 3 2 2 2 2 2" xfId="14835" xr:uid="{00000000-0005-0000-0000-00007AA80000}"/>
    <cellStyle name="Normal 3 3 2 2 2 2 2 10" xfId="50165" xr:uid="{00000000-0005-0000-0000-00007BA80000}"/>
    <cellStyle name="Normal 3 3 2 2 2 2 2 11" xfId="50166" xr:uid="{00000000-0005-0000-0000-00007CA80000}"/>
    <cellStyle name="Normal 3 3 2 2 2 2 2 12" xfId="50167" xr:uid="{00000000-0005-0000-0000-00007DA80000}"/>
    <cellStyle name="Normal 3 3 2 2 2 2 2 13" xfId="50168" xr:uid="{00000000-0005-0000-0000-00007EA80000}"/>
    <cellStyle name="Normal 3 3 2 2 2 2 2 14" xfId="50169" xr:uid="{00000000-0005-0000-0000-00007FA80000}"/>
    <cellStyle name="Normal 3 3 2 2 2 2 2 15" xfId="50170" xr:uid="{00000000-0005-0000-0000-000080A80000}"/>
    <cellStyle name="Normal 3 3 2 2 2 2 2 16" xfId="50164" xr:uid="{00000000-0005-0000-0000-000081A80000}"/>
    <cellStyle name="Normal 3 3 2 2 2 2 2 2" xfId="50171" xr:uid="{00000000-0005-0000-0000-000082A80000}"/>
    <cellStyle name="Normal 3 3 2 2 2 2 2 3" xfId="50172" xr:uid="{00000000-0005-0000-0000-000083A80000}"/>
    <cellStyle name="Normal 3 3 2 2 2 2 2 4" xfId="50173" xr:uid="{00000000-0005-0000-0000-000084A80000}"/>
    <cellStyle name="Normal 3 3 2 2 2 2 2 5" xfId="50174" xr:uid="{00000000-0005-0000-0000-000085A80000}"/>
    <cellStyle name="Normal 3 3 2 2 2 2 2 6" xfId="50175" xr:uid="{00000000-0005-0000-0000-000086A80000}"/>
    <cellStyle name="Normal 3 3 2 2 2 2 2 7" xfId="50176" xr:uid="{00000000-0005-0000-0000-000087A80000}"/>
    <cellStyle name="Normal 3 3 2 2 2 2 2 8" xfId="50177" xr:uid="{00000000-0005-0000-0000-000088A80000}"/>
    <cellStyle name="Normal 3 3 2 2 2 2 2 9" xfId="50178" xr:uid="{00000000-0005-0000-0000-000089A80000}"/>
    <cellStyle name="Normal 3 3 2 2 2 2 2_ASU - Data Input" xfId="50179" xr:uid="{00000000-0005-0000-0000-00008AA80000}"/>
    <cellStyle name="Normal 3 3 2 2 2 2 3" xfId="22792" xr:uid="{00000000-0005-0000-0000-00008BA80000}"/>
    <cellStyle name="Normal 3 3 2 2 2 2 3 2" xfId="50180" xr:uid="{00000000-0005-0000-0000-00008CA80000}"/>
    <cellStyle name="Normal 3 3 2 2 2 2 4" xfId="50181" xr:uid="{00000000-0005-0000-0000-00008DA80000}"/>
    <cellStyle name="Normal 3 3 2 2 2 2 5" xfId="50182" xr:uid="{00000000-0005-0000-0000-00008EA80000}"/>
    <cellStyle name="Normal 3 3 2 2 2 2 6" xfId="50183" xr:uid="{00000000-0005-0000-0000-00008FA80000}"/>
    <cellStyle name="Normal 3 3 2 2 2 2 7" xfId="50184" xr:uid="{00000000-0005-0000-0000-000090A80000}"/>
    <cellStyle name="Normal 3 3 2 2 2 2 8" xfId="50185" xr:uid="{00000000-0005-0000-0000-000091A80000}"/>
    <cellStyle name="Normal 3 3 2 2 2 2 9" xfId="50186" xr:uid="{00000000-0005-0000-0000-000092A80000}"/>
    <cellStyle name="Normal 3 3 2 2 2 2_51-Sch Exp Fed Awards  (1)" xfId="42310" xr:uid="{00000000-0005-0000-0000-000093A80000}"/>
    <cellStyle name="Normal 3 3 2 2 2 3" xfId="14836" xr:uid="{00000000-0005-0000-0000-000094A80000}"/>
    <cellStyle name="Normal 3 3 2 2 2 3 10" xfId="50188" xr:uid="{00000000-0005-0000-0000-000095A80000}"/>
    <cellStyle name="Normal 3 3 2 2 2 3 11" xfId="50189" xr:uid="{00000000-0005-0000-0000-000096A80000}"/>
    <cellStyle name="Normal 3 3 2 2 2 3 12" xfId="50190" xr:uid="{00000000-0005-0000-0000-000097A80000}"/>
    <cellStyle name="Normal 3 3 2 2 2 3 13" xfId="50191" xr:uid="{00000000-0005-0000-0000-000098A80000}"/>
    <cellStyle name="Normal 3 3 2 2 2 3 14" xfId="50192" xr:uid="{00000000-0005-0000-0000-000099A80000}"/>
    <cellStyle name="Normal 3 3 2 2 2 3 15" xfId="50193" xr:uid="{00000000-0005-0000-0000-00009AA80000}"/>
    <cellStyle name="Normal 3 3 2 2 2 3 16" xfId="50187" xr:uid="{00000000-0005-0000-0000-00009BA80000}"/>
    <cellStyle name="Normal 3 3 2 2 2 3 2" xfId="50194" xr:uid="{00000000-0005-0000-0000-00009CA80000}"/>
    <cellStyle name="Normal 3 3 2 2 2 3 3" xfId="50195" xr:uid="{00000000-0005-0000-0000-00009DA80000}"/>
    <cellStyle name="Normal 3 3 2 2 2 3 4" xfId="50196" xr:uid="{00000000-0005-0000-0000-00009EA80000}"/>
    <cellStyle name="Normal 3 3 2 2 2 3 5" xfId="50197" xr:uid="{00000000-0005-0000-0000-00009FA80000}"/>
    <cellStyle name="Normal 3 3 2 2 2 3 6" xfId="50198" xr:uid="{00000000-0005-0000-0000-0000A0A80000}"/>
    <cellStyle name="Normal 3 3 2 2 2 3 7" xfId="50199" xr:uid="{00000000-0005-0000-0000-0000A1A80000}"/>
    <cellStyle name="Normal 3 3 2 2 2 3 8" xfId="50200" xr:uid="{00000000-0005-0000-0000-0000A2A80000}"/>
    <cellStyle name="Normal 3 3 2 2 2 3 9" xfId="50201" xr:uid="{00000000-0005-0000-0000-0000A3A80000}"/>
    <cellStyle name="Normal 3 3 2 2 2 3_ASU - Data Input" xfId="50202" xr:uid="{00000000-0005-0000-0000-0000A4A80000}"/>
    <cellStyle name="Normal 3 3 2 2 2 4" xfId="19158" xr:uid="{00000000-0005-0000-0000-0000A5A80000}"/>
    <cellStyle name="Normal 3 3 2 2 2 4 2" xfId="50203" xr:uid="{00000000-0005-0000-0000-0000A6A80000}"/>
    <cellStyle name="Normal 3 3 2 2 2 5" xfId="50204" xr:uid="{00000000-0005-0000-0000-0000A7A80000}"/>
    <cellStyle name="Normal 3 3 2 2 2 6" xfId="50205" xr:uid="{00000000-0005-0000-0000-0000A8A80000}"/>
    <cellStyle name="Normal 3 3 2 2 2 7" xfId="50206" xr:uid="{00000000-0005-0000-0000-0000A9A80000}"/>
    <cellStyle name="Normal 3 3 2 2 2 8" xfId="50207" xr:uid="{00000000-0005-0000-0000-0000AAA80000}"/>
    <cellStyle name="Normal 3 3 2 2 2 9" xfId="50208" xr:uid="{00000000-0005-0000-0000-0000ABA80000}"/>
    <cellStyle name="Normal 3 3 2 2 2_51-Sch Exp Fed Awards  (1)" xfId="42309" xr:uid="{00000000-0005-0000-0000-0000ACA80000}"/>
    <cellStyle name="Normal 3 3 2 2 3" xfId="7241" xr:uid="{00000000-0005-0000-0000-0000ADA80000}"/>
    <cellStyle name="Normal 3 3 2 2 3 10" xfId="50210" xr:uid="{00000000-0005-0000-0000-0000AEA80000}"/>
    <cellStyle name="Normal 3 3 2 2 3 11" xfId="50211" xr:uid="{00000000-0005-0000-0000-0000AFA80000}"/>
    <cellStyle name="Normal 3 3 2 2 3 12" xfId="50212" xr:uid="{00000000-0005-0000-0000-0000B0A80000}"/>
    <cellStyle name="Normal 3 3 2 2 3 13" xfId="50213" xr:uid="{00000000-0005-0000-0000-0000B1A80000}"/>
    <cellStyle name="Normal 3 3 2 2 3 14" xfId="50214" xr:uid="{00000000-0005-0000-0000-0000B2A80000}"/>
    <cellStyle name="Normal 3 3 2 2 3 15" xfId="50215" xr:uid="{00000000-0005-0000-0000-0000B3A80000}"/>
    <cellStyle name="Normal 3 3 2 2 3 16" xfId="50216" xr:uid="{00000000-0005-0000-0000-0000B4A80000}"/>
    <cellStyle name="Normal 3 3 2 2 3 17" xfId="50209" xr:uid="{00000000-0005-0000-0000-0000B5A80000}"/>
    <cellStyle name="Normal 3 3 2 2 3 2" xfId="14837" xr:uid="{00000000-0005-0000-0000-0000B6A80000}"/>
    <cellStyle name="Normal 3 3 2 2 3 2 10" xfId="50218" xr:uid="{00000000-0005-0000-0000-0000B7A80000}"/>
    <cellStyle name="Normal 3 3 2 2 3 2 11" xfId="50219" xr:uid="{00000000-0005-0000-0000-0000B8A80000}"/>
    <cellStyle name="Normal 3 3 2 2 3 2 12" xfId="50220" xr:uid="{00000000-0005-0000-0000-0000B9A80000}"/>
    <cellStyle name="Normal 3 3 2 2 3 2 13" xfId="50221" xr:uid="{00000000-0005-0000-0000-0000BAA80000}"/>
    <cellStyle name="Normal 3 3 2 2 3 2 14" xfId="50222" xr:uid="{00000000-0005-0000-0000-0000BBA80000}"/>
    <cellStyle name="Normal 3 3 2 2 3 2 15" xfId="50223" xr:uid="{00000000-0005-0000-0000-0000BCA80000}"/>
    <cellStyle name="Normal 3 3 2 2 3 2 16" xfId="50217" xr:uid="{00000000-0005-0000-0000-0000BDA80000}"/>
    <cellStyle name="Normal 3 3 2 2 3 2 2" xfId="50224" xr:uid="{00000000-0005-0000-0000-0000BEA80000}"/>
    <cellStyle name="Normal 3 3 2 2 3 2 3" xfId="50225" xr:uid="{00000000-0005-0000-0000-0000BFA80000}"/>
    <cellStyle name="Normal 3 3 2 2 3 2 4" xfId="50226" xr:uid="{00000000-0005-0000-0000-0000C0A80000}"/>
    <cellStyle name="Normal 3 3 2 2 3 2 5" xfId="50227" xr:uid="{00000000-0005-0000-0000-0000C1A80000}"/>
    <cellStyle name="Normal 3 3 2 2 3 2 6" xfId="50228" xr:uid="{00000000-0005-0000-0000-0000C2A80000}"/>
    <cellStyle name="Normal 3 3 2 2 3 2 7" xfId="50229" xr:uid="{00000000-0005-0000-0000-0000C3A80000}"/>
    <cellStyle name="Normal 3 3 2 2 3 2 8" xfId="50230" xr:uid="{00000000-0005-0000-0000-0000C4A80000}"/>
    <cellStyle name="Normal 3 3 2 2 3 2 9" xfId="50231" xr:uid="{00000000-0005-0000-0000-0000C5A80000}"/>
    <cellStyle name="Normal 3 3 2 2 3 2_ASU - Data Input" xfId="50232" xr:uid="{00000000-0005-0000-0000-0000C6A80000}"/>
    <cellStyle name="Normal 3 3 2 2 3 3" xfId="21004" xr:uid="{00000000-0005-0000-0000-0000C7A80000}"/>
    <cellStyle name="Normal 3 3 2 2 3 3 2" xfId="50233" xr:uid="{00000000-0005-0000-0000-0000C8A80000}"/>
    <cellStyle name="Normal 3 3 2 2 3 4" xfId="50234" xr:uid="{00000000-0005-0000-0000-0000C9A80000}"/>
    <cellStyle name="Normal 3 3 2 2 3 5" xfId="50235" xr:uid="{00000000-0005-0000-0000-0000CAA80000}"/>
    <cellStyle name="Normal 3 3 2 2 3 6" xfId="50236" xr:uid="{00000000-0005-0000-0000-0000CBA80000}"/>
    <cellStyle name="Normal 3 3 2 2 3 7" xfId="50237" xr:uid="{00000000-0005-0000-0000-0000CCA80000}"/>
    <cellStyle name="Normal 3 3 2 2 3 8" xfId="50238" xr:uid="{00000000-0005-0000-0000-0000CDA80000}"/>
    <cellStyle name="Normal 3 3 2 2 3 9" xfId="50239" xr:uid="{00000000-0005-0000-0000-0000CEA80000}"/>
    <cellStyle name="Normal 3 3 2 2 3_51-Sch Exp Fed Awards  (1)" xfId="42311" xr:uid="{00000000-0005-0000-0000-0000CFA80000}"/>
    <cellStyle name="Normal 3 3 2 2 4" xfId="14838" xr:uid="{00000000-0005-0000-0000-0000D0A80000}"/>
    <cellStyle name="Normal 3 3 2 2 4 10" xfId="50241" xr:uid="{00000000-0005-0000-0000-0000D1A80000}"/>
    <cellStyle name="Normal 3 3 2 2 4 11" xfId="50242" xr:uid="{00000000-0005-0000-0000-0000D2A80000}"/>
    <cellStyle name="Normal 3 3 2 2 4 12" xfId="50243" xr:uid="{00000000-0005-0000-0000-0000D3A80000}"/>
    <cellStyle name="Normal 3 3 2 2 4 13" xfId="50244" xr:uid="{00000000-0005-0000-0000-0000D4A80000}"/>
    <cellStyle name="Normal 3 3 2 2 4 14" xfId="50245" xr:uid="{00000000-0005-0000-0000-0000D5A80000}"/>
    <cellStyle name="Normal 3 3 2 2 4 15" xfId="50246" xr:uid="{00000000-0005-0000-0000-0000D6A80000}"/>
    <cellStyle name="Normal 3 3 2 2 4 16" xfId="50240" xr:uid="{00000000-0005-0000-0000-0000D7A80000}"/>
    <cellStyle name="Normal 3 3 2 2 4 2" xfId="42313" xr:uid="{00000000-0005-0000-0000-0000D8A80000}"/>
    <cellStyle name="Normal 3 3 2 2 4 2 2" xfId="50247" xr:uid="{00000000-0005-0000-0000-0000D9A80000}"/>
    <cellStyle name="Normal 3 3 2 2 4 3" xfId="50248" xr:uid="{00000000-0005-0000-0000-0000DAA80000}"/>
    <cellStyle name="Normal 3 3 2 2 4 4" xfId="50249" xr:uid="{00000000-0005-0000-0000-0000DBA80000}"/>
    <cellStyle name="Normal 3 3 2 2 4 5" xfId="50250" xr:uid="{00000000-0005-0000-0000-0000DCA80000}"/>
    <cellStyle name="Normal 3 3 2 2 4 6" xfId="50251" xr:uid="{00000000-0005-0000-0000-0000DDA80000}"/>
    <cellStyle name="Normal 3 3 2 2 4 7" xfId="50252" xr:uid="{00000000-0005-0000-0000-0000DEA80000}"/>
    <cellStyle name="Normal 3 3 2 2 4 8" xfId="50253" xr:uid="{00000000-0005-0000-0000-0000DFA80000}"/>
    <cellStyle name="Normal 3 3 2 2 4 9" xfId="50254" xr:uid="{00000000-0005-0000-0000-0000E0A80000}"/>
    <cellStyle name="Normal 3 3 2 2 4_51-Sch Exp Fed Awards  (1)" xfId="42312" xr:uid="{00000000-0005-0000-0000-0000E1A80000}"/>
    <cellStyle name="Normal 3 3 2 2 5" xfId="17370" xr:uid="{00000000-0005-0000-0000-0000E2A80000}"/>
    <cellStyle name="Normal 3 3 2 2 5 2" xfId="50255" xr:uid="{00000000-0005-0000-0000-0000E3A80000}"/>
    <cellStyle name="Normal 3 3 2 2 6" xfId="50256" xr:uid="{00000000-0005-0000-0000-0000E4A80000}"/>
    <cellStyle name="Normal 3 3 2 2 7" xfId="50257" xr:uid="{00000000-0005-0000-0000-0000E5A80000}"/>
    <cellStyle name="Normal 3 3 2 2 8" xfId="50258" xr:uid="{00000000-0005-0000-0000-0000E6A80000}"/>
    <cellStyle name="Normal 3 3 2 2 9" xfId="50259" xr:uid="{00000000-0005-0000-0000-0000E7A80000}"/>
    <cellStyle name="Normal 3 3 2 2_51-Sch Exp Fed Awards  (1)" xfId="42308" xr:uid="{00000000-0005-0000-0000-0000E8A80000}"/>
    <cellStyle name="Normal 3 3 2 20" xfId="50260" xr:uid="{00000000-0005-0000-0000-0000E9A80000}"/>
    <cellStyle name="Normal 3 3 2 3" xfId="7242" xr:uid="{00000000-0005-0000-0000-0000EAA80000}"/>
    <cellStyle name="Normal 3 3 2 3 10" xfId="50262" xr:uid="{00000000-0005-0000-0000-0000EBA80000}"/>
    <cellStyle name="Normal 3 3 2 3 11" xfId="50263" xr:uid="{00000000-0005-0000-0000-0000ECA80000}"/>
    <cellStyle name="Normal 3 3 2 3 12" xfId="50264" xr:uid="{00000000-0005-0000-0000-0000EDA80000}"/>
    <cellStyle name="Normal 3 3 2 3 13" xfId="50265" xr:uid="{00000000-0005-0000-0000-0000EEA80000}"/>
    <cellStyle name="Normal 3 3 2 3 14" xfId="50266" xr:uid="{00000000-0005-0000-0000-0000EFA80000}"/>
    <cellStyle name="Normal 3 3 2 3 15" xfId="50267" xr:uid="{00000000-0005-0000-0000-0000F0A80000}"/>
    <cellStyle name="Normal 3 3 2 3 16" xfId="50268" xr:uid="{00000000-0005-0000-0000-0000F1A80000}"/>
    <cellStyle name="Normal 3 3 2 3 17" xfId="50269" xr:uid="{00000000-0005-0000-0000-0000F2A80000}"/>
    <cellStyle name="Normal 3 3 2 3 18" xfId="50261" xr:uid="{00000000-0005-0000-0000-0000F3A80000}"/>
    <cellStyle name="Normal 3 3 2 3 2" xfId="7243" xr:uid="{00000000-0005-0000-0000-0000F4A80000}"/>
    <cellStyle name="Normal 3 3 2 3 2 10" xfId="50271" xr:uid="{00000000-0005-0000-0000-0000F5A80000}"/>
    <cellStyle name="Normal 3 3 2 3 2 11" xfId="50272" xr:uid="{00000000-0005-0000-0000-0000F6A80000}"/>
    <cellStyle name="Normal 3 3 2 3 2 12" xfId="50273" xr:uid="{00000000-0005-0000-0000-0000F7A80000}"/>
    <cellStyle name="Normal 3 3 2 3 2 13" xfId="50274" xr:uid="{00000000-0005-0000-0000-0000F8A80000}"/>
    <cellStyle name="Normal 3 3 2 3 2 14" xfId="50275" xr:uid="{00000000-0005-0000-0000-0000F9A80000}"/>
    <cellStyle name="Normal 3 3 2 3 2 15" xfId="50276" xr:uid="{00000000-0005-0000-0000-0000FAA80000}"/>
    <cellStyle name="Normal 3 3 2 3 2 16" xfId="50277" xr:uid="{00000000-0005-0000-0000-0000FBA80000}"/>
    <cellStyle name="Normal 3 3 2 3 2 17" xfId="50270" xr:uid="{00000000-0005-0000-0000-0000FCA80000}"/>
    <cellStyle name="Normal 3 3 2 3 2 2" xfId="14839" xr:uid="{00000000-0005-0000-0000-0000FDA80000}"/>
    <cellStyle name="Normal 3 3 2 3 2 2 10" xfId="50279" xr:uid="{00000000-0005-0000-0000-0000FEA80000}"/>
    <cellStyle name="Normal 3 3 2 3 2 2 11" xfId="50280" xr:uid="{00000000-0005-0000-0000-0000FFA80000}"/>
    <cellStyle name="Normal 3 3 2 3 2 2 12" xfId="50281" xr:uid="{00000000-0005-0000-0000-000000A90000}"/>
    <cellStyle name="Normal 3 3 2 3 2 2 13" xfId="50282" xr:uid="{00000000-0005-0000-0000-000001A90000}"/>
    <cellStyle name="Normal 3 3 2 3 2 2 14" xfId="50283" xr:uid="{00000000-0005-0000-0000-000002A90000}"/>
    <cellStyle name="Normal 3 3 2 3 2 2 15" xfId="50284" xr:uid="{00000000-0005-0000-0000-000003A90000}"/>
    <cellStyle name="Normal 3 3 2 3 2 2 16" xfId="50278" xr:uid="{00000000-0005-0000-0000-000004A90000}"/>
    <cellStyle name="Normal 3 3 2 3 2 2 2" xfId="50285" xr:uid="{00000000-0005-0000-0000-000005A90000}"/>
    <cellStyle name="Normal 3 3 2 3 2 2 3" xfId="50286" xr:uid="{00000000-0005-0000-0000-000006A90000}"/>
    <cellStyle name="Normal 3 3 2 3 2 2 4" xfId="50287" xr:uid="{00000000-0005-0000-0000-000007A90000}"/>
    <cellStyle name="Normal 3 3 2 3 2 2 5" xfId="50288" xr:uid="{00000000-0005-0000-0000-000008A90000}"/>
    <cellStyle name="Normal 3 3 2 3 2 2 6" xfId="50289" xr:uid="{00000000-0005-0000-0000-000009A90000}"/>
    <cellStyle name="Normal 3 3 2 3 2 2 7" xfId="50290" xr:uid="{00000000-0005-0000-0000-00000AA90000}"/>
    <cellStyle name="Normal 3 3 2 3 2 2 8" xfId="50291" xr:uid="{00000000-0005-0000-0000-00000BA90000}"/>
    <cellStyle name="Normal 3 3 2 3 2 2 9" xfId="50292" xr:uid="{00000000-0005-0000-0000-00000CA90000}"/>
    <cellStyle name="Normal 3 3 2 3 2 2_ASU - Data Input" xfId="50293" xr:uid="{00000000-0005-0000-0000-00000DA90000}"/>
    <cellStyle name="Normal 3 3 2 3 2 3" xfId="21174" xr:uid="{00000000-0005-0000-0000-00000EA90000}"/>
    <cellStyle name="Normal 3 3 2 3 2 3 2" xfId="50294" xr:uid="{00000000-0005-0000-0000-00000FA90000}"/>
    <cellStyle name="Normal 3 3 2 3 2 4" xfId="50295" xr:uid="{00000000-0005-0000-0000-000010A90000}"/>
    <cellStyle name="Normal 3 3 2 3 2 5" xfId="50296" xr:uid="{00000000-0005-0000-0000-000011A90000}"/>
    <cellStyle name="Normal 3 3 2 3 2 6" xfId="50297" xr:uid="{00000000-0005-0000-0000-000012A90000}"/>
    <cellStyle name="Normal 3 3 2 3 2 7" xfId="50298" xr:uid="{00000000-0005-0000-0000-000013A90000}"/>
    <cellStyle name="Normal 3 3 2 3 2 8" xfId="50299" xr:uid="{00000000-0005-0000-0000-000014A90000}"/>
    <cellStyle name="Normal 3 3 2 3 2 9" xfId="50300" xr:uid="{00000000-0005-0000-0000-000015A90000}"/>
    <cellStyle name="Normal 3 3 2 3 2_51-Sch Exp Fed Awards  (1)" xfId="42315" xr:uid="{00000000-0005-0000-0000-000016A90000}"/>
    <cellStyle name="Normal 3 3 2 3 3" xfId="14840" xr:uid="{00000000-0005-0000-0000-000017A90000}"/>
    <cellStyle name="Normal 3 3 2 3 3 10" xfId="50302" xr:uid="{00000000-0005-0000-0000-000018A90000}"/>
    <cellStyle name="Normal 3 3 2 3 3 11" xfId="50303" xr:uid="{00000000-0005-0000-0000-000019A90000}"/>
    <cellStyle name="Normal 3 3 2 3 3 12" xfId="50304" xr:uid="{00000000-0005-0000-0000-00001AA90000}"/>
    <cellStyle name="Normal 3 3 2 3 3 13" xfId="50305" xr:uid="{00000000-0005-0000-0000-00001BA90000}"/>
    <cellStyle name="Normal 3 3 2 3 3 14" xfId="50306" xr:uid="{00000000-0005-0000-0000-00001CA90000}"/>
    <cellStyle name="Normal 3 3 2 3 3 15" xfId="50307" xr:uid="{00000000-0005-0000-0000-00001DA90000}"/>
    <cellStyle name="Normal 3 3 2 3 3 16" xfId="50301" xr:uid="{00000000-0005-0000-0000-00001EA90000}"/>
    <cellStyle name="Normal 3 3 2 3 3 2" xfId="50308" xr:uid="{00000000-0005-0000-0000-00001FA90000}"/>
    <cellStyle name="Normal 3 3 2 3 3 3" xfId="50309" xr:uid="{00000000-0005-0000-0000-000020A90000}"/>
    <cellStyle name="Normal 3 3 2 3 3 4" xfId="50310" xr:uid="{00000000-0005-0000-0000-000021A90000}"/>
    <cellStyle name="Normal 3 3 2 3 3 5" xfId="50311" xr:uid="{00000000-0005-0000-0000-000022A90000}"/>
    <cellStyle name="Normal 3 3 2 3 3 6" xfId="50312" xr:uid="{00000000-0005-0000-0000-000023A90000}"/>
    <cellStyle name="Normal 3 3 2 3 3 7" xfId="50313" xr:uid="{00000000-0005-0000-0000-000024A90000}"/>
    <cellStyle name="Normal 3 3 2 3 3 8" xfId="50314" xr:uid="{00000000-0005-0000-0000-000025A90000}"/>
    <cellStyle name="Normal 3 3 2 3 3 9" xfId="50315" xr:uid="{00000000-0005-0000-0000-000026A90000}"/>
    <cellStyle name="Normal 3 3 2 3 3_ASU - Data Input" xfId="50316" xr:uid="{00000000-0005-0000-0000-000027A90000}"/>
    <cellStyle name="Normal 3 3 2 3 4" xfId="17540" xr:uid="{00000000-0005-0000-0000-000028A90000}"/>
    <cellStyle name="Normal 3 3 2 3 4 2" xfId="50317" xr:uid="{00000000-0005-0000-0000-000029A90000}"/>
    <cellStyle name="Normal 3 3 2 3 5" xfId="50318" xr:uid="{00000000-0005-0000-0000-00002AA90000}"/>
    <cellStyle name="Normal 3 3 2 3 6" xfId="50319" xr:uid="{00000000-0005-0000-0000-00002BA90000}"/>
    <cellStyle name="Normal 3 3 2 3 7" xfId="50320" xr:uid="{00000000-0005-0000-0000-00002CA90000}"/>
    <cellStyle name="Normal 3 3 2 3 8" xfId="50321" xr:uid="{00000000-0005-0000-0000-00002DA90000}"/>
    <cellStyle name="Normal 3 3 2 3 9" xfId="50322" xr:uid="{00000000-0005-0000-0000-00002EA90000}"/>
    <cellStyle name="Normal 3 3 2 3_51-Sch Exp Fed Awards  (1)" xfId="42314" xr:uid="{00000000-0005-0000-0000-00002FA90000}"/>
    <cellStyle name="Normal 3 3 2 4" xfId="42316" xr:uid="{00000000-0005-0000-0000-000030A90000}"/>
    <cellStyle name="Normal 3 3 2 4 10" xfId="50324" xr:uid="{00000000-0005-0000-0000-000031A90000}"/>
    <cellStyle name="Normal 3 3 2 4 11" xfId="50325" xr:uid="{00000000-0005-0000-0000-000032A90000}"/>
    <cellStyle name="Normal 3 3 2 4 12" xfId="50326" xr:uid="{00000000-0005-0000-0000-000033A90000}"/>
    <cellStyle name="Normal 3 3 2 4 13" xfId="50327" xr:uid="{00000000-0005-0000-0000-000034A90000}"/>
    <cellStyle name="Normal 3 3 2 4 14" xfId="50328" xr:uid="{00000000-0005-0000-0000-000035A90000}"/>
    <cellStyle name="Normal 3 3 2 4 15" xfId="50329" xr:uid="{00000000-0005-0000-0000-000036A90000}"/>
    <cellStyle name="Normal 3 3 2 4 16" xfId="50330" xr:uid="{00000000-0005-0000-0000-000037A90000}"/>
    <cellStyle name="Normal 3 3 2 4 17" xfId="50323" xr:uid="{00000000-0005-0000-0000-000038A90000}"/>
    <cellStyle name="Normal 3 3 2 4 2" xfId="42317" xr:uid="{00000000-0005-0000-0000-000039A90000}"/>
    <cellStyle name="Normal 3 3 2 4 2 10" xfId="50332" xr:uid="{00000000-0005-0000-0000-00003AA90000}"/>
    <cellStyle name="Normal 3 3 2 4 2 11" xfId="50333" xr:uid="{00000000-0005-0000-0000-00003BA90000}"/>
    <cellStyle name="Normal 3 3 2 4 2 12" xfId="50334" xr:uid="{00000000-0005-0000-0000-00003CA90000}"/>
    <cellStyle name="Normal 3 3 2 4 2 13" xfId="50335" xr:uid="{00000000-0005-0000-0000-00003DA90000}"/>
    <cellStyle name="Normal 3 3 2 4 2 14" xfId="50336" xr:uid="{00000000-0005-0000-0000-00003EA90000}"/>
    <cellStyle name="Normal 3 3 2 4 2 15" xfId="50337" xr:uid="{00000000-0005-0000-0000-00003FA90000}"/>
    <cellStyle name="Normal 3 3 2 4 2 16" xfId="50331" xr:uid="{00000000-0005-0000-0000-000040A90000}"/>
    <cellStyle name="Normal 3 3 2 4 2 2" xfId="50338" xr:uid="{00000000-0005-0000-0000-000041A90000}"/>
    <cellStyle name="Normal 3 3 2 4 2 3" xfId="50339" xr:uid="{00000000-0005-0000-0000-000042A90000}"/>
    <cellStyle name="Normal 3 3 2 4 2 4" xfId="50340" xr:uid="{00000000-0005-0000-0000-000043A90000}"/>
    <cellStyle name="Normal 3 3 2 4 2 5" xfId="50341" xr:uid="{00000000-0005-0000-0000-000044A90000}"/>
    <cellStyle name="Normal 3 3 2 4 2 6" xfId="50342" xr:uid="{00000000-0005-0000-0000-000045A90000}"/>
    <cellStyle name="Normal 3 3 2 4 2 7" xfId="50343" xr:uid="{00000000-0005-0000-0000-000046A90000}"/>
    <cellStyle name="Normal 3 3 2 4 2 8" xfId="50344" xr:uid="{00000000-0005-0000-0000-000047A90000}"/>
    <cellStyle name="Normal 3 3 2 4 2 9" xfId="50345" xr:uid="{00000000-0005-0000-0000-000048A90000}"/>
    <cellStyle name="Normal 3 3 2 4 2_ASU - Data Input" xfId="50346" xr:uid="{00000000-0005-0000-0000-000049A90000}"/>
    <cellStyle name="Normal 3 3 2 4 3" xfId="50347" xr:uid="{00000000-0005-0000-0000-00004AA90000}"/>
    <cellStyle name="Normal 3 3 2 4 4" xfId="50348" xr:uid="{00000000-0005-0000-0000-00004BA90000}"/>
    <cellStyle name="Normal 3 3 2 4 5" xfId="50349" xr:uid="{00000000-0005-0000-0000-00004CA90000}"/>
    <cellStyle name="Normal 3 3 2 4 6" xfId="50350" xr:uid="{00000000-0005-0000-0000-00004DA90000}"/>
    <cellStyle name="Normal 3 3 2 4 7" xfId="50351" xr:uid="{00000000-0005-0000-0000-00004EA90000}"/>
    <cellStyle name="Normal 3 3 2 4 8" xfId="50352" xr:uid="{00000000-0005-0000-0000-00004FA90000}"/>
    <cellStyle name="Normal 3 3 2 4 9" xfId="50353" xr:uid="{00000000-0005-0000-0000-000050A90000}"/>
    <cellStyle name="Normal 3 3 2 4_ASU - Data Input" xfId="50354" xr:uid="{00000000-0005-0000-0000-000051A90000}"/>
    <cellStyle name="Normal 3 3 2 5" xfId="42318" xr:uid="{00000000-0005-0000-0000-000052A90000}"/>
    <cellStyle name="Normal 3 3 2 5 10" xfId="50356" xr:uid="{00000000-0005-0000-0000-000053A90000}"/>
    <cellStyle name="Normal 3 3 2 5 11" xfId="50357" xr:uid="{00000000-0005-0000-0000-000054A90000}"/>
    <cellStyle name="Normal 3 3 2 5 12" xfId="50358" xr:uid="{00000000-0005-0000-0000-000055A90000}"/>
    <cellStyle name="Normal 3 3 2 5 13" xfId="50359" xr:uid="{00000000-0005-0000-0000-000056A90000}"/>
    <cellStyle name="Normal 3 3 2 5 14" xfId="50360" xr:uid="{00000000-0005-0000-0000-000057A90000}"/>
    <cellStyle name="Normal 3 3 2 5 15" xfId="50361" xr:uid="{00000000-0005-0000-0000-000058A90000}"/>
    <cellStyle name="Normal 3 3 2 5 16" xfId="50355" xr:uid="{00000000-0005-0000-0000-000059A90000}"/>
    <cellStyle name="Normal 3 3 2 5 2" xfId="42319" xr:uid="{00000000-0005-0000-0000-00005AA90000}"/>
    <cellStyle name="Normal 3 3 2 5 2 2" xfId="50362" xr:uid="{00000000-0005-0000-0000-00005BA90000}"/>
    <cellStyle name="Normal 3 3 2 5 3" xfId="50363" xr:uid="{00000000-0005-0000-0000-00005CA90000}"/>
    <cellStyle name="Normal 3 3 2 5 4" xfId="50364" xr:uid="{00000000-0005-0000-0000-00005DA90000}"/>
    <cellStyle name="Normal 3 3 2 5 5" xfId="50365" xr:uid="{00000000-0005-0000-0000-00005EA90000}"/>
    <cellStyle name="Normal 3 3 2 5 6" xfId="50366" xr:uid="{00000000-0005-0000-0000-00005FA90000}"/>
    <cellStyle name="Normal 3 3 2 5 7" xfId="50367" xr:uid="{00000000-0005-0000-0000-000060A90000}"/>
    <cellStyle name="Normal 3 3 2 5 8" xfId="50368" xr:uid="{00000000-0005-0000-0000-000061A90000}"/>
    <cellStyle name="Normal 3 3 2 5 9" xfId="50369" xr:uid="{00000000-0005-0000-0000-000062A90000}"/>
    <cellStyle name="Normal 3 3 2 5_ASU - Data Input" xfId="50370" xr:uid="{00000000-0005-0000-0000-000063A90000}"/>
    <cellStyle name="Normal 3 3 2 6" xfId="42320" xr:uid="{00000000-0005-0000-0000-000064A90000}"/>
    <cellStyle name="Normal 3 3 2 6 2" xfId="42321" xr:uid="{00000000-0005-0000-0000-000065A90000}"/>
    <cellStyle name="Normal 3 3 2 6 3" xfId="50371" xr:uid="{00000000-0005-0000-0000-000066A90000}"/>
    <cellStyle name="Normal 3 3 2 7" xfId="42322" xr:uid="{00000000-0005-0000-0000-000067A90000}"/>
    <cellStyle name="Normal 3 3 2 7 2" xfId="50372" xr:uid="{00000000-0005-0000-0000-000068A90000}"/>
    <cellStyle name="Normal 3 3 2 8" xfId="42323" xr:uid="{00000000-0005-0000-0000-000069A90000}"/>
    <cellStyle name="Normal 3 3 2 8 2" xfId="50373" xr:uid="{00000000-0005-0000-0000-00006AA90000}"/>
    <cellStyle name="Normal 3 3 2 9" xfId="50374" xr:uid="{00000000-0005-0000-0000-00006BA90000}"/>
    <cellStyle name="Normal 3 3 2_411200-10 -20" xfId="42324" xr:uid="{00000000-0005-0000-0000-00006CA90000}"/>
    <cellStyle name="Normal 3 3 20" xfId="50375" xr:uid="{00000000-0005-0000-0000-00006DA90000}"/>
    <cellStyle name="Normal 3 3 21" xfId="50376" xr:uid="{00000000-0005-0000-0000-00006EA90000}"/>
    <cellStyle name="Normal 3 3 3" xfId="7244" xr:uid="{00000000-0005-0000-0000-00006FA90000}"/>
    <cellStyle name="Normal 3 3 3 10" xfId="50378" xr:uid="{00000000-0005-0000-0000-000070A90000}"/>
    <cellStyle name="Normal 3 3 3 11" xfId="50379" xr:uid="{00000000-0005-0000-0000-000071A90000}"/>
    <cellStyle name="Normal 3 3 3 12" xfId="50380" xr:uid="{00000000-0005-0000-0000-000072A90000}"/>
    <cellStyle name="Normal 3 3 3 13" xfId="50381" xr:uid="{00000000-0005-0000-0000-000073A90000}"/>
    <cellStyle name="Normal 3 3 3 14" xfId="50382" xr:uid="{00000000-0005-0000-0000-000074A90000}"/>
    <cellStyle name="Normal 3 3 3 15" xfId="50383" xr:uid="{00000000-0005-0000-0000-000075A90000}"/>
    <cellStyle name="Normal 3 3 3 16" xfId="50384" xr:uid="{00000000-0005-0000-0000-000076A90000}"/>
    <cellStyle name="Normal 3 3 3 17" xfId="50385" xr:uid="{00000000-0005-0000-0000-000077A90000}"/>
    <cellStyle name="Normal 3 3 3 18" xfId="50386" xr:uid="{00000000-0005-0000-0000-000078A90000}"/>
    <cellStyle name="Normal 3 3 3 19" xfId="50377" xr:uid="{00000000-0005-0000-0000-000079A90000}"/>
    <cellStyle name="Normal 3 3 3 2" xfId="7245" xr:uid="{00000000-0005-0000-0000-00007AA90000}"/>
    <cellStyle name="Normal 3 3 3 2 10" xfId="50388" xr:uid="{00000000-0005-0000-0000-00007BA90000}"/>
    <cellStyle name="Normal 3 3 3 2 11" xfId="50389" xr:uid="{00000000-0005-0000-0000-00007CA90000}"/>
    <cellStyle name="Normal 3 3 3 2 12" xfId="50390" xr:uid="{00000000-0005-0000-0000-00007DA90000}"/>
    <cellStyle name="Normal 3 3 3 2 13" xfId="50391" xr:uid="{00000000-0005-0000-0000-00007EA90000}"/>
    <cellStyle name="Normal 3 3 3 2 14" xfId="50392" xr:uid="{00000000-0005-0000-0000-00007FA90000}"/>
    <cellStyle name="Normal 3 3 3 2 15" xfId="50393" xr:uid="{00000000-0005-0000-0000-000080A90000}"/>
    <cellStyle name="Normal 3 3 3 2 16" xfId="50394" xr:uid="{00000000-0005-0000-0000-000081A90000}"/>
    <cellStyle name="Normal 3 3 3 2 17" xfId="50395" xr:uid="{00000000-0005-0000-0000-000082A90000}"/>
    <cellStyle name="Normal 3 3 3 2 18" xfId="50387" xr:uid="{00000000-0005-0000-0000-000083A90000}"/>
    <cellStyle name="Normal 3 3 3 2 2" xfId="14841" xr:uid="{00000000-0005-0000-0000-000084A90000}"/>
    <cellStyle name="Normal 3 3 3 2 2 10" xfId="50397" xr:uid="{00000000-0005-0000-0000-000085A90000}"/>
    <cellStyle name="Normal 3 3 3 2 2 11" xfId="50398" xr:uid="{00000000-0005-0000-0000-000086A90000}"/>
    <cellStyle name="Normal 3 3 3 2 2 12" xfId="50399" xr:uid="{00000000-0005-0000-0000-000087A90000}"/>
    <cellStyle name="Normal 3 3 3 2 2 13" xfId="50400" xr:uid="{00000000-0005-0000-0000-000088A90000}"/>
    <cellStyle name="Normal 3 3 3 2 2 14" xfId="50401" xr:uid="{00000000-0005-0000-0000-000089A90000}"/>
    <cellStyle name="Normal 3 3 3 2 2 15" xfId="50402" xr:uid="{00000000-0005-0000-0000-00008AA90000}"/>
    <cellStyle name="Normal 3 3 3 2 2 16" xfId="50403" xr:uid="{00000000-0005-0000-0000-00008BA90000}"/>
    <cellStyle name="Normal 3 3 3 2 2 17" xfId="50396" xr:uid="{00000000-0005-0000-0000-00008CA90000}"/>
    <cellStyle name="Normal 3 3 3 2 2 2" xfId="50404" xr:uid="{00000000-0005-0000-0000-00008DA90000}"/>
    <cellStyle name="Normal 3 3 3 2 2 2 10" xfId="50405" xr:uid="{00000000-0005-0000-0000-00008EA90000}"/>
    <cellStyle name="Normal 3 3 3 2 2 2 11" xfId="50406" xr:uid="{00000000-0005-0000-0000-00008FA90000}"/>
    <cellStyle name="Normal 3 3 3 2 2 2 12" xfId="50407" xr:uid="{00000000-0005-0000-0000-000090A90000}"/>
    <cellStyle name="Normal 3 3 3 2 2 2 13" xfId="50408" xr:uid="{00000000-0005-0000-0000-000091A90000}"/>
    <cellStyle name="Normal 3 3 3 2 2 2 14" xfId="50409" xr:uid="{00000000-0005-0000-0000-000092A90000}"/>
    <cellStyle name="Normal 3 3 3 2 2 2 15" xfId="50410" xr:uid="{00000000-0005-0000-0000-000093A90000}"/>
    <cellStyle name="Normal 3 3 3 2 2 2 2" xfId="50411" xr:uid="{00000000-0005-0000-0000-000094A90000}"/>
    <cellStyle name="Normal 3 3 3 2 2 2 3" xfId="50412" xr:uid="{00000000-0005-0000-0000-000095A90000}"/>
    <cellStyle name="Normal 3 3 3 2 2 2 4" xfId="50413" xr:uid="{00000000-0005-0000-0000-000096A90000}"/>
    <cellStyle name="Normal 3 3 3 2 2 2 5" xfId="50414" xr:uid="{00000000-0005-0000-0000-000097A90000}"/>
    <cellStyle name="Normal 3 3 3 2 2 2 6" xfId="50415" xr:uid="{00000000-0005-0000-0000-000098A90000}"/>
    <cellStyle name="Normal 3 3 3 2 2 2 7" xfId="50416" xr:uid="{00000000-0005-0000-0000-000099A90000}"/>
    <cellStyle name="Normal 3 3 3 2 2 2 8" xfId="50417" xr:uid="{00000000-0005-0000-0000-00009AA90000}"/>
    <cellStyle name="Normal 3 3 3 2 2 2 9" xfId="50418" xr:uid="{00000000-0005-0000-0000-00009BA90000}"/>
    <cellStyle name="Normal 3 3 3 2 2 2_ASU - Data Input" xfId="50419" xr:uid="{00000000-0005-0000-0000-00009CA90000}"/>
    <cellStyle name="Normal 3 3 3 2 2 3" xfId="50420" xr:uid="{00000000-0005-0000-0000-00009DA90000}"/>
    <cellStyle name="Normal 3 3 3 2 2 4" xfId="50421" xr:uid="{00000000-0005-0000-0000-00009EA90000}"/>
    <cellStyle name="Normal 3 3 3 2 2 5" xfId="50422" xr:uid="{00000000-0005-0000-0000-00009FA90000}"/>
    <cellStyle name="Normal 3 3 3 2 2 6" xfId="50423" xr:uid="{00000000-0005-0000-0000-0000A0A90000}"/>
    <cellStyle name="Normal 3 3 3 2 2 7" xfId="50424" xr:uid="{00000000-0005-0000-0000-0000A1A90000}"/>
    <cellStyle name="Normal 3 3 3 2 2 8" xfId="50425" xr:uid="{00000000-0005-0000-0000-0000A2A90000}"/>
    <cellStyle name="Normal 3 3 3 2 2 9" xfId="50426" xr:uid="{00000000-0005-0000-0000-0000A3A90000}"/>
    <cellStyle name="Normal 3 3 3 2 2_ASU - Data Input" xfId="50427" xr:uid="{00000000-0005-0000-0000-0000A4A90000}"/>
    <cellStyle name="Normal 3 3 3 2 3" xfId="22736" xr:uid="{00000000-0005-0000-0000-0000A5A90000}"/>
    <cellStyle name="Normal 3 3 3 2 3 10" xfId="50429" xr:uid="{00000000-0005-0000-0000-0000A6A90000}"/>
    <cellStyle name="Normal 3 3 3 2 3 11" xfId="50430" xr:uid="{00000000-0005-0000-0000-0000A7A90000}"/>
    <cellStyle name="Normal 3 3 3 2 3 12" xfId="50431" xr:uid="{00000000-0005-0000-0000-0000A8A90000}"/>
    <cellStyle name="Normal 3 3 3 2 3 13" xfId="50432" xr:uid="{00000000-0005-0000-0000-0000A9A90000}"/>
    <cellStyle name="Normal 3 3 3 2 3 14" xfId="50433" xr:uid="{00000000-0005-0000-0000-0000AAA90000}"/>
    <cellStyle name="Normal 3 3 3 2 3 15" xfId="50434" xr:uid="{00000000-0005-0000-0000-0000ABA90000}"/>
    <cellStyle name="Normal 3 3 3 2 3 16" xfId="50428" xr:uid="{00000000-0005-0000-0000-0000ACA90000}"/>
    <cellStyle name="Normal 3 3 3 2 3 2" xfId="50435" xr:uid="{00000000-0005-0000-0000-0000ADA90000}"/>
    <cellStyle name="Normal 3 3 3 2 3 3" xfId="50436" xr:uid="{00000000-0005-0000-0000-0000AEA90000}"/>
    <cellStyle name="Normal 3 3 3 2 3 4" xfId="50437" xr:uid="{00000000-0005-0000-0000-0000AFA90000}"/>
    <cellStyle name="Normal 3 3 3 2 3 5" xfId="50438" xr:uid="{00000000-0005-0000-0000-0000B0A90000}"/>
    <cellStyle name="Normal 3 3 3 2 3 6" xfId="50439" xr:uid="{00000000-0005-0000-0000-0000B1A90000}"/>
    <cellStyle name="Normal 3 3 3 2 3 7" xfId="50440" xr:uid="{00000000-0005-0000-0000-0000B2A90000}"/>
    <cellStyle name="Normal 3 3 3 2 3 8" xfId="50441" xr:uid="{00000000-0005-0000-0000-0000B3A90000}"/>
    <cellStyle name="Normal 3 3 3 2 3 9" xfId="50442" xr:uid="{00000000-0005-0000-0000-0000B4A90000}"/>
    <cellStyle name="Normal 3 3 3 2 3_ASU - Data Input" xfId="50443" xr:uid="{00000000-0005-0000-0000-0000B5A90000}"/>
    <cellStyle name="Normal 3 3 3 2 4" xfId="50444" xr:uid="{00000000-0005-0000-0000-0000B6A90000}"/>
    <cellStyle name="Normal 3 3 3 2 5" xfId="50445" xr:uid="{00000000-0005-0000-0000-0000B7A90000}"/>
    <cellStyle name="Normal 3 3 3 2 6" xfId="50446" xr:uid="{00000000-0005-0000-0000-0000B8A90000}"/>
    <cellStyle name="Normal 3 3 3 2 7" xfId="50447" xr:uid="{00000000-0005-0000-0000-0000B9A90000}"/>
    <cellStyle name="Normal 3 3 3 2 8" xfId="50448" xr:uid="{00000000-0005-0000-0000-0000BAA90000}"/>
    <cellStyle name="Normal 3 3 3 2 9" xfId="50449" xr:uid="{00000000-0005-0000-0000-0000BBA90000}"/>
    <cellStyle name="Normal 3 3 3 2_51-Sch Exp Fed Awards  (1)" xfId="42326" xr:uid="{00000000-0005-0000-0000-0000BCA90000}"/>
    <cellStyle name="Normal 3 3 3 3" xfId="14842" xr:uid="{00000000-0005-0000-0000-0000BDA90000}"/>
    <cellStyle name="Normal 3 3 3 3 10" xfId="50451" xr:uid="{00000000-0005-0000-0000-0000BEA90000}"/>
    <cellStyle name="Normal 3 3 3 3 11" xfId="50452" xr:uid="{00000000-0005-0000-0000-0000BFA90000}"/>
    <cellStyle name="Normal 3 3 3 3 12" xfId="50453" xr:uid="{00000000-0005-0000-0000-0000C0A90000}"/>
    <cellStyle name="Normal 3 3 3 3 13" xfId="50454" xr:uid="{00000000-0005-0000-0000-0000C1A90000}"/>
    <cellStyle name="Normal 3 3 3 3 14" xfId="50455" xr:uid="{00000000-0005-0000-0000-0000C2A90000}"/>
    <cellStyle name="Normal 3 3 3 3 15" xfId="50456" xr:uid="{00000000-0005-0000-0000-0000C3A90000}"/>
    <cellStyle name="Normal 3 3 3 3 16" xfId="50457" xr:uid="{00000000-0005-0000-0000-0000C4A90000}"/>
    <cellStyle name="Normal 3 3 3 3 17" xfId="50450" xr:uid="{00000000-0005-0000-0000-0000C5A90000}"/>
    <cellStyle name="Normal 3 3 3 3 2" xfId="42328" xr:uid="{00000000-0005-0000-0000-0000C6A90000}"/>
    <cellStyle name="Normal 3 3 3 3 2 10" xfId="50459" xr:uid="{00000000-0005-0000-0000-0000C7A90000}"/>
    <cellStyle name="Normal 3 3 3 3 2 11" xfId="50460" xr:uid="{00000000-0005-0000-0000-0000C8A90000}"/>
    <cellStyle name="Normal 3 3 3 3 2 12" xfId="50461" xr:uid="{00000000-0005-0000-0000-0000C9A90000}"/>
    <cellStyle name="Normal 3 3 3 3 2 13" xfId="50462" xr:uid="{00000000-0005-0000-0000-0000CAA90000}"/>
    <cellStyle name="Normal 3 3 3 3 2 14" xfId="50463" xr:uid="{00000000-0005-0000-0000-0000CBA90000}"/>
    <cellStyle name="Normal 3 3 3 3 2 15" xfId="50464" xr:uid="{00000000-0005-0000-0000-0000CCA90000}"/>
    <cellStyle name="Normal 3 3 3 3 2 16" xfId="50458" xr:uid="{00000000-0005-0000-0000-0000CDA90000}"/>
    <cellStyle name="Normal 3 3 3 3 2 2" xfId="50465" xr:uid="{00000000-0005-0000-0000-0000CEA90000}"/>
    <cellStyle name="Normal 3 3 3 3 2 3" xfId="50466" xr:uid="{00000000-0005-0000-0000-0000CFA90000}"/>
    <cellStyle name="Normal 3 3 3 3 2 4" xfId="50467" xr:uid="{00000000-0005-0000-0000-0000D0A90000}"/>
    <cellStyle name="Normal 3 3 3 3 2 5" xfId="50468" xr:uid="{00000000-0005-0000-0000-0000D1A90000}"/>
    <cellStyle name="Normal 3 3 3 3 2 6" xfId="50469" xr:uid="{00000000-0005-0000-0000-0000D2A90000}"/>
    <cellStyle name="Normal 3 3 3 3 2 7" xfId="50470" xr:uid="{00000000-0005-0000-0000-0000D3A90000}"/>
    <cellStyle name="Normal 3 3 3 3 2 8" xfId="50471" xr:uid="{00000000-0005-0000-0000-0000D4A90000}"/>
    <cellStyle name="Normal 3 3 3 3 2 9" xfId="50472" xr:uid="{00000000-0005-0000-0000-0000D5A90000}"/>
    <cellStyle name="Normal 3 3 3 3 2_ASU - Data Input" xfId="50473" xr:uid="{00000000-0005-0000-0000-0000D6A90000}"/>
    <cellStyle name="Normal 3 3 3 3 3" xfId="50474" xr:uid="{00000000-0005-0000-0000-0000D7A90000}"/>
    <cellStyle name="Normal 3 3 3 3 4" xfId="50475" xr:uid="{00000000-0005-0000-0000-0000D8A90000}"/>
    <cellStyle name="Normal 3 3 3 3 5" xfId="50476" xr:uid="{00000000-0005-0000-0000-0000D9A90000}"/>
    <cellStyle name="Normal 3 3 3 3 6" xfId="50477" xr:uid="{00000000-0005-0000-0000-0000DAA90000}"/>
    <cellStyle name="Normal 3 3 3 3 7" xfId="50478" xr:uid="{00000000-0005-0000-0000-0000DBA90000}"/>
    <cellStyle name="Normal 3 3 3 3 8" xfId="50479" xr:uid="{00000000-0005-0000-0000-0000DCA90000}"/>
    <cellStyle name="Normal 3 3 3 3 9" xfId="50480" xr:uid="{00000000-0005-0000-0000-0000DDA90000}"/>
    <cellStyle name="Normal 3 3 3 3_51-Sch Exp Fed Awards  (1)" xfId="42327" xr:uid="{00000000-0005-0000-0000-0000DEA90000}"/>
    <cellStyle name="Normal 3 3 3 4" xfId="19102" xr:uid="{00000000-0005-0000-0000-0000DFA90000}"/>
    <cellStyle name="Normal 3 3 3 4 10" xfId="50482" xr:uid="{00000000-0005-0000-0000-0000E0A90000}"/>
    <cellStyle name="Normal 3 3 3 4 11" xfId="50483" xr:uid="{00000000-0005-0000-0000-0000E1A90000}"/>
    <cellStyle name="Normal 3 3 3 4 12" xfId="50484" xr:uid="{00000000-0005-0000-0000-0000E2A90000}"/>
    <cellStyle name="Normal 3 3 3 4 13" xfId="50485" xr:uid="{00000000-0005-0000-0000-0000E3A90000}"/>
    <cellStyle name="Normal 3 3 3 4 14" xfId="50486" xr:uid="{00000000-0005-0000-0000-0000E4A90000}"/>
    <cellStyle name="Normal 3 3 3 4 15" xfId="50487" xr:uid="{00000000-0005-0000-0000-0000E5A90000}"/>
    <cellStyle name="Normal 3 3 3 4 16" xfId="50481" xr:uid="{00000000-0005-0000-0000-0000E6A90000}"/>
    <cellStyle name="Normal 3 3 3 4 2" xfId="50488" xr:uid="{00000000-0005-0000-0000-0000E7A90000}"/>
    <cellStyle name="Normal 3 3 3 4 3" xfId="50489" xr:uid="{00000000-0005-0000-0000-0000E8A90000}"/>
    <cellStyle name="Normal 3 3 3 4 4" xfId="50490" xr:uid="{00000000-0005-0000-0000-0000E9A90000}"/>
    <cellStyle name="Normal 3 3 3 4 5" xfId="50491" xr:uid="{00000000-0005-0000-0000-0000EAA90000}"/>
    <cellStyle name="Normal 3 3 3 4 6" xfId="50492" xr:uid="{00000000-0005-0000-0000-0000EBA90000}"/>
    <cellStyle name="Normal 3 3 3 4 7" xfId="50493" xr:uid="{00000000-0005-0000-0000-0000ECA90000}"/>
    <cellStyle name="Normal 3 3 3 4 8" xfId="50494" xr:uid="{00000000-0005-0000-0000-0000EDA90000}"/>
    <cellStyle name="Normal 3 3 3 4 9" xfId="50495" xr:uid="{00000000-0005-0000-0000-0000EEA90000}"/>
    <cellStyle name="Normal 3 3 3 4_ASU - Data Input" xfId="50496" xr:uid="{00000000-0005-0000-0000-0000EFA90000}"/>
    <cellStyle name="Normal 3 3 3 5" xfId="50497" xr:uid="{00000000-0005-0000-0000-0000F0A90000}"/>
    <cellStyle name="Normal 3 3 3 6" xfId="50498" xr:uid="{00000000-0005-0000-0000-0000F1A90000}"/>
    <cellStyle name="Normal 3 3 3 7" xfId="50499" xr:uid="{00000000-0005-0000-0000-0000F2A90000}"/>
    <cellStyle name="Normal 3 3 3 8" xfId="50500" xr:uid="{00000000-0005-0000-0000-0000F3A90000}"/>
    <cellStyle name="Normal 3 3 3 9" xfId="50501" xr:uid="{00000000-0005-0000-0000-0000F4A90000}"/>
    <cellStyle name="Normal 3 3 3_51-Sch Exp Fed Awards  (1)" xfId="42325" xr:uid="{00000000-0005-0000-0000-0000F5A90000}"/>
    <cellStyle name="Normal 3 3 4" xfId="7246" xr:uid="{00000000-0005-0000-0000-0000F6A90000}"/>
    <cellStyle name="Normal 3 3 4 10" xfId="50503" xr:uid="{00000000-0005-0000-0000-0000F7A90000}"/>
    <cellStyle name="Normal 3 3 4 11" xfId="50504" xr:uid="{00000000-0005-0000-0000-0000F8A90000}"/>
    <cellStyle name="Normal 3 3 4 12" xfId="50505" xr:uid="{00000000-0005-0000-0000-0000F9A90000}"/>
    <cellStyle name="Normal 3 3 4 13" xfId="50506" xr:uid="{00000000-0005-0000-0000-0000FAA90000}"/>
    <cellStyle name="Normal 3 3 4 14" xfId="50507" xr:uid="{00000000-0005-0000-0000-0000FBA90000}"/>
    <cellStyle name="Normal 3 3 4 15" xfId="50508" xr:uid="{00000000-0005-0000-0000-0000FCA90000}"/>
    <cellStyle name="Normal 3 3 4 16" xfId="50509" xr:uid="{00000000-0005-0000-0000-0000FDA90000}"/>
    <cellStyle name="Normal 3 3 4 17" xfId="50510" xr:uid="{00000000-0005-0000-0000-0000FEA90000}"/>
    <cellStyle name="Normal 3 3 4 18" xfId="50502" xr:uid="{00000000-0005-0000-0000-0000FFA90000}"/>
    <cellStyle name="Normal 3 3 4 2" xfId="50511" xr:uid="{00000000-0005-0000-0000-000000AA0000}"/>
    <cellStyle name="Normal 3 3 4 2 10" xfId="50512" xr:uid="{00000000-0005-0000-0000-000001AA0000}"/>
    <cellStyle name="Normal 3 3 4 2 11" xfId="50513" xr:uid="{00000000-0005-0000-0000-000002AA0000}"/>
    <cellStyle name="Normal 3 3 4 2 12" xfId="50514" xr:uid="{00000000-0005-0000-0000-000003AA0000}"/>
    <cellStyle name="Normal 3 3 4 2 13" xfId="50515" xr:uid="{00000000-0005-0000-0000-000004AA0000}"/>
    <cellStyle name="Normal 3 3 4 2 14" xfId="50516" xr:uid="{00000000-0005-0000-0000-000005AA0000}"/>
    <cellStyle name="Normal 3 3 4 2 15" xfId="50517" xr:uid="{00000000-0005-0000-0000-000006AA0000}"/>
    <cellStyle name="Normal 3 3 4 2 16" xfId="50518" xr:uid="{00000000-0005-0000-0000-000007AA0000}"/>
    <cellStyle name="Normal 3 3 4 2 2" xfId="50519" xr:uid="{00000000-0005-0000-0000-000008AA0000}"/>
    <cellStyle name="Normal 3 3 4 2 2 10" xfId="50520" xr:uid="{00000000-0005-0000-0000-000009AA0000}"/>
    <cellStyle name="Normal 3 3 4 2 2 11" xfId="50521" xr:uid="{00000000-0005-0000-0000-00000AAA0000}"/>
    <cellStyle name="Normal 3 3 4 2 2 12" xfId="50522" xr:uid="{00000000-0005-0000-0000-00000BAA0000}"/>
    <cellStyle name="Normal 3 3 4 2 2 13" xfId="50523" xr:uid="{00000000-0005-0000-0000-00000CAA0000}"/>
    <cellStyle name="Normal 3 3 4 2 2 14" xfId="50524" xr:uid="{00000000-0005-0000-0000-00000DAA0000}"/>
    <cellStyle name="Normal 3 3 4 2 2 15" xfId="50525" xr:uid="{00000000-0005-0000-0000-00000EAA0000}"/>
    <cellStyle name="Normal 3 3 4 2 2 2" xfId="50526" xr:uid="{00000000-0005-0000-0000-00000FAA0000}"/>
    <cellStyle name="Normal 3 3 4 2 2 3" xfId="50527" xr:uid="{00000000-0005-0000-0000-000010AA0000}"/>
    <cellStyle name="Normal 3 3 4 2 2 4" xfId="50528" xr:uid="{00000000-0005-0000-0000-000011AA0000}"/>
    <cellStyle name="Normal 3 3 4 2 2 5" xfId="50529" xr:uid="{00000000-0005-0000-0000-000012AA0000}"/>
    <cellStyle name="Normal 3 3 4 2 2 6" xfId="50530" xr:uid="{00000000-0005-0000-0000-000013AA0000}"/>
    <cellStyle name="Normal 3 3 4 2 2 7" xfId="50531" xr:uid="{00000000-0005-0000-0000-000014AA0000}"/>
    <cellStyle name="Normal 3 3 4 2 2 8" xfId="50532" xr:uid="{00000000-0005-0000-0000-000015AA0000}"/>
    <cellStyle name="Normal 3 3 4 2 2 9" xfId="50533" xr:uid="{00000000-0005-0000-0000-000016AA0000}"/>
    <cellStyle name="Normal 3 3 4 2 2_ASU - Data Input" xfId="50534" xr:uid="{00000000-0005-0000-0000-000017AA0000}"/>
    <cellStyle name="Normal 3 3 4 2 3" xfId="50535" xr:uid="{00000000-0005-0000-0000-000018AA0000}"/>
    <cellStyle name="Normal 3 3 4 2 4" xfId="50536" xr:uid="{00000000-0005-0000-0000-000019AA0000}"/>
    <cellStyle name="Normal 3 3 4 2 5" xfId="50537" xr:uid="{00000000-0005-0000-0000-00001AAA0000}"/>
    <cellStyle name="Normal 3 3 4 2 6" xfId="50538" xr:uid="{00000000-0005-0000-0000-00001BAA0000}"/>
    <cellStyle name="Normal 3 3 4 2 7" xfId="50539" xr:uid="{00000000-0005-0000-0000-00001CAA0000}"/>
    <cellStyle name="Normal 3 3 4 2 8" xfId="50540" xr:uid="{00000000-0005-0000-0000-00001DAA0000}"/>
    <cellStyle name="Normal 3 3 4 2 9" xfId="50541" xr:uid="{00000000-0005-0000-0000-00001EAA0000}"/>
    <cellStyle name="Normal 3 3 4 2_ASU - Data Input" xfId="50542" xr:uid="{00000000-0005-0000-0000-00001FAA0000}"/>
    <cellStyle name="Normal 3 3 4 3" xfId="50543" xr:uid="{00000000-0005-0000-0000-000020AA0000}"/>
    <cellStyle name="Normal 3 3 4 3 10" xfId="50544" xr:uid="{00000000-0005-0000-0000-000021AA0000}"/>
    <cellStyle name="Normal 3 3 4 3 11" xfId="50545" xr:uid="{00000000-0005-0000-0000-000022AA0000}"/>
    <cellStyle name="Normal 3 3 4 3 12" xfId="50546" xr:uid="{00000000-0005-0000-0000-000023AA0000}"/>
    <cellStyle name="Normal 3 3 4 3 13" xfId="50547" xr:uid="{00000000-0005-0000-0000-000024AA0000}"/>
    <cellStyle name="Normal 3 3 4 3 14" xfId="50548" xr:uid="{00000000-0005-0000-0000-000025AA0000}"/>
    <cellStyle name="Normal 3 3 4 3 15" xfId="50549" xr:uid="{00000000-0005-0000-0000-000026AA0000}"/>
    <cellStyle name="Normal 3 3 4 3 2" xfId="50550" xr:uid="{00000000-0005-0000-0000-000027AA0000}"/>
    <cellStyle name="Normal 3 3 4 3 3" xfId="50551" xr:uid="{00000000-0005-0000-0000-000028AA0000}"/>
    <cellStyle name="Normal 3 3 4 3 4" xfId="50552" xr:uid="{00000000-0005-0000-0000-000029AA0000}"/>
    <cellStyle name="Normal 3 3 4 3 5" xfId="50553" xr:uid="{00000000-0005-0000-0000-00002AAA0000}"/>
    <cellStyle name="Normal 3 3 4 3 6" xfId="50554" xr:uid="{00000000-0005-0000-0000-00002BAA0000}"/>
    <cellStyle name="Normal 3 3 4 3 7" xfId="50555" xr:uid="{00000000-0005-0000-0000-00002CAA0000}"/>
    <cellStyle name="Normal 3 3 4 3 8" xfId="50556" xr:uid="{00000000-0005-0000-0000-00002DAA0000}"/>
    <cellStyle name="Normal 3 3 4 3 9" xfId="50557" xr:uid="{00000000-0005-0000-0000-00002EAA0000}"/>
    <cellStyle name="Normal 3 3 4 3_ASU - Data Input" xfId="50558" xr:uid="{00000000-0005-0000-0000-00002FAA0000}"/>
    <cellStyle name="Normal 3 3 4 4" xfId="50559" xr:uid="{00000000-0005-0000-0000-000030AA0000}"/>
    <cellStyle name="Normal 3 3 4 5" xfId="50560" xr:uid="{00000000-0005-0000-0000-000031AA0000}"/>
    <cellStyle name="Normal 3 3 4 6" xfId="50561" xr:uid="{00000000-0005-0000-0000-000032AA0000}"/>
    <cellStyle name="Normal 3 3 4 7" xfId="50562" xr:uid="{00000000-0005-0000-0000-000033AA0000}"/>
    <cellStyle name="Normal 3 3 4 8" xfId="50563" xr:uid="{00000000-0005-0000-0000-000034AA0000}"/>
    <cellStyle name="Normal 3 3 4 9" xfId="50564" xr:uid="{00000000-0005-0000-0000-000035AA0000}"/>
    <cellStyle name="Normal 3 3 4_ASU - Data Input" xfId="50565" xr:uid="{00000000-0005-0000-0000-000036AA0000}"/>
    <cellStyle name="Normal 3 3 5" xfId="7247" xr:uid="{00000000-0005-0000-0000-000037AA0000}"/>
    <cellStyle name="Normal 3 3 5 10" xfId="50567" xr:uid="{00000000-0005-0000-0000-000038AA0000}"/>
    <cellStyle name="Normal 3 3 5 11" xfId="50568" xr:uid="{00000000-0005-0000-0000-000039AA0000}"/>
    <cellStyle name="Normal 3 3 5 12" xfId="50569" xr:uid="{00000000-0005-0000-0000-00003AAA0000}"/>
    <cellStyle name="Normal 3 3 5 13" xfId="50570" xr:uid="{00000000-0005-0000-0000-00003BAA0000}"/>
    <cellStyle name="Normal 3 3 5 14" xfId="50571" xr:uid="{00000000-0005-0000-0000-00003CAA0000}"/>
    <cellStyle name="Normal 3 3 5 15" xfId="50572" xr:uid="{00000000-0005-0000-0000-00003DAA0000}"/>
    <cellStyle name="Normal 3 3 5 16" xfId="50573" xr:uid="{00000000-0005-0000-0000-00003EAA0000}"/>
    <cellStyle name="Normal 3 3 5 17" xfId="50566" xr:uid="{00000000-0005-0000-0000-00003FAA0000}"/>
    <cellStyle name="Normal 3 3 5 2" xfId="7248" xr:uid="{00000000-0005-0000-0000-000040AA0000}"/>
    <cellStyle name="Normal 3 3 5 2 10" xfId="50575" xr:uid="{00000000-0005-0000-0000-000041AA0000}"/>
    <cellStyle name="Normal 3 3 5 2 11" xfId="50576" xr:uid="{00000000-0005-0000-0000-000042AA0000}"/>
    <cellStyle name="Normal 3 3 5 2 12" xfId="50577" xr:uid="{00000000-0005-0000-0000-000043AA0000}"/>
    <cellStyle name="Normal 3 3 5 2 13" xfId="50578" xr:uid="{00000000-0005-0000-0000-000044AA0000}"/>
    <cellStyle name="Normal 3 3 5 2 14" xfId="50579" xr:uid="{00000000-0005-0000-0000-000045AA0000}"/>
    <cellStyle name="Normal 3 3 5 2 15" xfId="50580" xr:uid="{00000000-0005-0000-0000-000046AA0000}"/>
    <cellStyle name="Normal 3 3 5 2 16" xfId="50574" xr:uid="{00000000-0005-0000-0000-000047AA0000}"/>
    <cellStyle name="Normal 3 3 5 2 2" xfId="14843" xr:uid="{00000000-0005-0000-0000-000048AA0000}"/>
    <cellStyle name="Normal 3 3 5 2 2 2" xfId="50581" xr:uid="{00000000-0005-0000-0000-000049AA0000}"/>
    <cellStyle name="Normal 3 3 5 2 3" xfId="21060" xr:uid="{00000000-0005-0000-0000-00004AAA0000}"/>
    <cellStyle name="Normal 3 3 5 2 3 2" xfId="50582" xr:uid="{00000000-0005-0000-0000-00004BAA0000}"/>
    <cellStyle name="Normal 3 3 5 2 4" xfId="50583" xr:uid="{00000000-0005-0000-0000-00004CAA0000}"/>
    <cellStyle name="Normal 3 3 5 2 5" xfId="50584" xr:uid="{00000000-0005-0000-0000-00004DAA0000}"/>
    <cellStyle name="Normal 3 3 5 2 6" xfId="50585" xr:uid="{00000000-0005-0000-0000-00004EAA0000}"/>
    <cellStyle name="Normal 3 3 5 2 7" xfId="50586" xr:uid="{00000000-0005-0000-0000-00004FAA0000}"/>
    <cellStyle name="Normal 3 3 5 2 8" xfId="50587" xr:uid="{00000000-0005-0000-0000-000050AA0000}"/>
    <cellStyle name="Normal 3 3 5 2 9" xfId="50588" xr:uid="{00000000-0005-0000-0000-000051AA0000}"/>
    <cellStyle name="Normal 3 3 5 2_51-Sch Exp Fed Awards  (1)" xfId="42330" xr:uid="{00000000-0005-0000-0000-000052AA0000}"/>
    <cellStyle name="Normal 3 3 5 3" xfId="14844" xr:uid="{00000000-0005-0000-0000-000053AA0000}"/>
    <cellStyle name="Normal 3 3 5 3 2" xfId="50589" xr:uid="{00000000-0005-0000-0000-000054AA0000}"/>
    <cellStyle name="Normal 3 3 5 4" xfId="17426" xr:uid="{00000000-0005-0000-0000-000055AA0000}"/>
    <cellStyle name="Normal 3 3 5 4 2" xfId="50590" xr:uid="{00000000-0005-0000-0000-000056AA0000}"/>
    <cellStyle name="Normal 3 3 5 5" xfId="50591" xr:uid="{00000000-0005-0000-0000-000057AA0000}"/>
    <cellStyle name="Normal 3 3 5 6" xfId="50592" xr:uid="{00000000-0005-0000-0000-000058AA0000}"/>
    <cellStyle name="Normal 3 3 5 7" xfId="50593" xr:uid="{00000000-0005-0000-0000-000059AA0000}"/>
    <cellStyle name="Normal 3 3 5 8" xfId="50594" xr:uid="{00000000-0005-0000-0000-00005AAA0000}"/>
    <cellStyle name="Normal 3 3 5 9" xfId="50595" xr:uid="{00000000-0005-0000-0000-00005BAA0000}"/>
    <cellStyle name="Normal 3 3 5_51-Sch Exp Fed Awards  (1)" xfId="42329" xr:uid="{00000000-0005-0000-0000-00005CAA0000}"/>
    <cellStyle name="Normal 3 3 6" xfId="7249" xr:uid="{00000000-0005-0000-0000-00005DAA0000}"/>
    <cellStyle name="Normal 3 3 6 10" xfId="50597" xr:uid="{00000000-0005-0000-0000-00005EAA0000}"/>
    <cellStyle name="Normal 3 3 6 11" xfId="50598" xr:uid="{00000000-0005-0000-0000-00005FAA0000}"/>
    <cellStyle name="Normal 3 3 6 12" xfId="50599" xr:uid="{00000000-0005-0000-0000-000060AA0000}"/>
    <cellStyle name="Normal 3 3 6 13" xfId="50600" xr:uid="{00000000-0005-0000-0000-000061AA0000}"/>
    <cellStyle name="Normal 3 3 6 14" xfId="50601" xr:uid="{00000000-0005-0000-0000-000062AA0000}"/>
    <cellStyle name="Normal 3 3 6 15" xfId="50602" xr:uid="{00000000-0005-0000-0000-000063AA0000}"/>
    <cellStyle name="Normal 3 3 6 16" xfId="50596" xr:uid="{00000000-0005-0000-0000-000064AA0000}"/>
    <cellStyle name="Normal 3 3 6 2" xfId="14845" xr:uid="{00000000-0005-0000-0000-000065AA0000}"/>
    <cellStyle name="Normal 3 3 6 2 2" xfId="50603" xr:uid="{00000000-0005-0000-0000-000066AA0000}"/>
    <cellStyle name="Normal 3 3 6 3" xfId="20783" xr:uid="{00000000-0005-0000-0000-000067AA0000}"/>
    <cellStyle name="Normal 3 3 6 3 2" xfId="50604" xr:uid="{00000000-0005-0000-0000-000068AA0000}"/>
    <cellStyle name="Normal 3 3 6 4" xfId="50605" xr:uid="{00000000-0005-0000-0000-000069AA0000}"/>
    <cellStyle name="Normal 3 3 6 5" xfId="50606" xr:uid="{00000000-0005-0000-0000-00006AAA0000}"/>
    <cellStyle name="Normal 3 3 6 6" xfId="50607" xr:uid="{00000000-0005-0000-0000-00006BAA0000}"/>
    <cellStyle name="Normal 3 3 6 7" xfId="50608" xr:uid="{00000000-0005-0000-0000-00006CAA0000}"/>
    <cellStyle name="Normal 3 3 6 8" xfId="50609" xr:uid="{00000000-0005-0000-0000-00006DAA0000}"/>
    <cellStyle name="Normal 3 3 6 9" xfId="50610" xr:uid="{00000000-0005-0000-0000-00006EAA0000}"/>
    <cellStyle name="Normal 3 3 6_51-Sch Exp Fed Awards  (1)" xfId="42331" xr:uid="{00000000-0005-0000-0000-00006FAA0000}"/>
    <cellStyle name="Normal 3 3 7" xfId="14846" xr:uid="{00000000-0005-0000-0000-000070AA0000}"/>
    <cellStyle name="Normal 3 3 7 10" xfId="50612" xr:uid="{00000000-0005-0000-0000-000071AA0000}"/>
    <cellStyle name="Normal 3 3 7 11" xfId="50613" xr:uid="{00000000-0005-0000-0000-000072AA0000}"/>
    <cellStyle name="Normal 3 3 7 12" xfId="50614" xr:uid="{00000000-0005-0000-0000-000073AA0000}"/>
    <cellStyle name="Normal 3 3 7 13" xfId="50615" xr:uid="{00000000-0005-0000-0000-000074AA0000}"/>
    <cellStyle name="Normal 3 3 7 14" xfId="50616" xr:uid="{00000000-0005-0000-0000-000075AA0000}"/>
    <cellStyle name="Normal 3 3 7 15" xfId="50617" xr:uid="{00000000-0005-0000-0000-000076AA0000}"/>
    <cellStyle name="Normal 3 3 7 16" xfId="50611" xr:uid="{00000000-0005-0000-0000-000077AA0000}"/>
    <cellStyle name="Normal 3 3 7 2" xfId="50618" xr:uid="{00000000-0005-0000-0000-000078AA0000}"/>
    <cellStyle name="Normal 3 3 7 3" xfId="50619" xr:uid="{00000000-0005-0000-0000-000079AA0000}"/>
    <cellStyle name="Normal 3 3 7 4" xfId="50620" xr:uid="{00000000-0005-0000-0000-00007AAA0000}"/>
    <cellStyle name="Normal 3 3 7 5" xfId="50621" xr:uid="{00000000-0005-0000-0000-00007BAA0000}"/>
    <cellStyle name="Normal 3 3 7 6" xfId="50622" xr:uid="{00000000-0005-0000-0000-00007CAA0000}"/>
    <cellStyle name="Normal 3 3 7 7" xfId="50623" xr:uid="{00000000-0005-0000-0000-00007DAA0000}"/>
    <cellStyle name="Normal 3 3 7 8" xfId="50624" xr:uid="{00000000-0005-0000-0000-00007EAA0000}"/>
    <cellStyle name="Normal 3 3 7 9" xfId="50625" xr:uid="{00000000-0005-0000-0000-00007FAA0000}"/>
    <cellStyle name="Normal 3 3 7_ASU - Data Input" xfId="50626" xr:uid="{00000000-0005-0000-0000-000080AA0000}"/>
    <cellStyle name="Normal 3 3 8" xfId="17147" xr:uid="{00000000-0005-0000-0000-000081AA0000}"/>
    <cellStyle name="Normal 3 3 8 2" xfId="50627" xr:uid="{00000000-0005-0000-0000-000082AA0000}"/>
    <cellStyle name="Normal 3 3 9" xfId="42332" xr:uid="{00000000-0005-0000-0000-000083AA0000}"/>
    <cellStyle name="Normal 3 3 9 2" xfId="42333" xr:uid="{00000000-0005-0000-0000-000084AA0000}"/>
    <cellStyle name="Normal 3 3 9 3" xfId="50628" xr:uid="{00000000-0005-0000-0000-000085AA0000}"/>
    <cellStyle name="Normal 3 3_411200-10 -20" xfId="42334" xr:uid="{00000000-0005-0000-0000-000086AA0000}"/>
    <cellStyle name="Normal 3 4" xfId="7250" xr:uid="{00000000-0005-0000-0000-000087AA0000}"/>
    <cellStyle name="Normal 3 4 10" xfId="42335" xr:uid="{00000000-0005-0000-0000-000088AA0000}"/>
    <cellStyle name="Normal 3 4 10 2" xfId="50629" xr:uid="{00000000-0005-0000-0000-000089AA0000}"/>
    <cellStyle name="Normal 3 4 11" xfId="50630" xr:uid="{00000000-0005-0000-0000-00008AAA0000}"/>
    <cellStyle name="Normal 3 4 12" xfId="50631" xr:uid="{00000000-0005-0000-0000-00008BAA0000}"/>
    <cellStyle name="Normal 3 4 13" xfId="50632" xr:uid="{00000000-0005-0000-0000-00008CAA0000}"/>
    <cellStyle name="Normal 3 4 14" xfId="50633" xr:uid="{00000000-0005-0000-0000-00008DAA0000}"/>
    <cellStyle name="Normal 3 4 15" xfId="50634" xr:uid="{00000000-0005-0000-0000-00008EAA0000}"/>
    <cellStyle name="Normal 3 4 16" xfId="50635" xr:uid="{00000000-0005-0000-0000-00008FAA0000}"/>
    <cellStyle name="Normal 3 4 17" xfId="50636" xr:uid="{00000000-0005-0000-0000-000090AA0000}"/>
    <cellStyle name="Normal 3 4 18" xfId="50637" xr:uid="{00000000-0005-0000-0000-000091AA0000}"/>
    <cellStyle name="Normal 3 4 19" xfId="50638" xr:uid="{00000000-0005-0000-0000-000092AA0000}"/>
    <cellStyle name="Normal 3 4 2" xfId="7251" xr:uid="{00000000-0005-0000-0000-000093AA0000}"/>
    <cellStyle name="Normal 3 4 2 10" xfId="50640" xr:uid="{00000000-0005-0000-0000-000094AA0000}"/>
    <cellStyle name="Normal 3 4 2 11" xfId="50641" xr:uid="{00000000-0005-0000-0000-000095AA0000}"/>
    <cellStyle name="Normal 3 4 2 12" xfId="50642" xr:uid="{00000000-0005-0000-0000-000096AA0000}"/>
    <cellStyle name="Normal 3 4 2 13" xfId="50643" xr:uid="{00000000-0005-0000-0000-000097AA0000}"/>
    <cellStyle name="Normal 3 4 2 14" xfId="50644" xr:uid="{00000000-0005-0000-0000-000098AA0000}"/>
    <cellStyle name="Normal 3 4 2 15" xfId="50645" xr:uid="{00000000-0005-0000-0000-000099AA0000}"/>
    <cellStyle name="Normal 3 4 2 16" xfId="50646" xr:uid="{00000000-0005-0000-0000-00009AAA0000}"/>
    <cellStyle name="Normal 3 4 2 17" xfId="50647" xr:uid="{00000000-0005-0000-0000-00009BAA0000}"/>
    <cellStyle name="Normal 3 4 2 18" xfId="50648" xr:uid="{00000000-0005-0000-0000-00009CAA0000}"/>
    <cellStyle name="Normal 3 4 2 19" xfId="50639" xr:uid="{00000000-0005-0000-0000-00009DAA0000}"/>
    <cellStyle name="Normal 3 4 2 2" xfId="7252" xr:uid="{00000000-0005-0000-0000-00009EAA0000}"/>
    <cellStyle name="Normal 3 4 2 2 10" xfId="50650" xr:uid="{00000000-0005-0000-0000-00009FAA0000}"/>
    <cellStyle name="Normal 3 4 2 2 11" xfId="50651" xr:uid="{00000000-0005-0000-0000-0000A0AA0000}"/>
    <cellStyle name="Normal 3 4 2 2 12" xfId="50652" xr:uid="{00000000-0005-0000-0000-0000A1AA0000}"/>
    <cellStyle name="Normal 3 4 2 2 13" xfId="50653" xr:uid="{00000000-0005-0000-0000-0000A2AA0000}"/>
    <cellStyle name="Normal 3 4 2 2 14" xfId="50654" xr:uid="{00000000-0005-0000-0000-0000A3AA0000}"/>
    <cellStyle name="Normal 3 4 2 2 15" xfId="50655" xr:uid="{00000000-0005-0000-0000-0000A4AA0000}"/>
    <cellStyle name="Normal 3 4 2 2 16" xfId="50656" xr:uid="{00000000-0005-0000-0000-0000A5AA0000}"/>
    <cellStyle name="Normal 3 4 2 2 17" xfId="50657" xr:uid="{00000000-0005-0000-0000-0000A6AA0000}"/>
    <cellStyle name="Normal 3 4 2 2 18" xfId="50649" xr:uid="{00000000-0005-0000-0000-0000A7AA0000}"/>
    <cellStyle name="Normal 3 4 2 2 2" xfId="7253" xr:uid="{00000000-0005-0000-0000-0000A8AA0000}"/>
    <cellStyle name="Normal 3 4 2 2 2 10" xfId="50659" xr:uid="{00000000-0005-0000-0000-0000A9AA0000}"/>
    <cellStyle name="Normal 3 4 2 2 2 11" xfId="50660" xr:uid="{00000000-0005-0000-0000-0000AAAA0000}"/>
    <cellStyle name="Normal 3 4 2 2 2 12" xfId="50661" xr:uid="{00000000-0005-0000-0000-0000ABAA0000}"/>
    <cellStyle name="Normal 3 4 2 2 2 13" xfId="50662" xr:uid="{00000000-0005-0000-0000-0000ACAA0000}"/>
    <cellStyle name="Normal 3 4 2 2 2 14" xfId="50663" xr:uid="{00000000-0005-0000-0000-0000ADAA0000}"/>
    <cellStyle name="Normal 3 4 2 2 2 15" xfId="50664" xr:uid="{00000000-0005-0000-0000-0000AEAA0000}"/>
    <cellStyle name="Normal 3 4 2 2 2 16" xfId="50665" xr:uid="{00000000-0005-0000-0000-0000AFAA0000}"/>
    <cellStyle name="Normal 3 4 2 2 2 17" xfId="50658" xr:uid="{00000000-0005-0000-0000-0000B0AA0000}"/>
    <cellStyle name="Normal 3 4 2 2 2 2" xfId="14847" xr:uid="{00000000-0005-0000-0000-0000B1AA0000}"/>
    <cellStyle name="Normal 3 4 2 2 2 2 10" xfId="50667" xr:uid="{00000000-0005-0000-0000-0000B2AA0000}"/>
    <cellStyle name="Normal 3 4 2 2 2 2 11" xfId="50668" xr:uid="{00000000-0005-0000-0000-0000B3AA0000}"/>
    <cellStyle name="Normal 3 4 2 2 2 2 12" xfId="50669" xr:uid="{00000000-0005-0000-0000-0000B4AA0000}"/>
    <cellStyle name="Normal 3 4 2 2 2 2 13" xfId="50670" xr:uid="{00000000-0005-0000-0000-0000B5AA0000}"/>
    <cellStyle name="Normal 3 4 2 2 2 2 14" xfId="50671" xr:uid="{00000000-0005-0000-0000-0000B6AA0000}"/>
    <cellStyle name="Normal 3 4 2 2 2 2 15" xfId="50672" xr:uid="{00000000-0005-0000-0000-0000B7AA0000}"/>
    <cellStyle name="Normal 3 4 2 2 2 2 16" xfId="50666" xr:uid="{00000000-0005-0000-0000-0000B8AA0000}"/>
    <cellStyle name="Normal 3 4 2 2 2 2 2" xfId="50673" xr:uid="{00000000-0005-0000-0000-0000B9AA0000}"/>
    <cellStyle name="Normal 3 4 2 2 2 2 3" xfId="50674" xr:uid="{00000000-0005-0000-0000-0000BAAA0000}"/>
    <cellStyle name="Normal 3 4 2 2 2 2 4" xfId="50675" xr:uid="{00000000-0005-0000-0000-0000BBAA0000}"/>
    <cellStyle name="Normal 3 4 2 2 2 2 5" xfId="50676" xr:uid="{00000000-0005-0000-0000-0000BCAA0000}"/>
    <cellStyle name="Normal 3 4 2 2 2 2 6" xfId="50677" xr:uid="{00000000-0005-0000-0000-0000BDAA0000}"/>
    <cellStyle name="Normal 3 4 2 2 2 2 7" xfId="50678" xr:uid="{00000000-0005-0000-0000-0000BEAA0000}"/>
    <cellStyle name="Normal 3 4 2 2 2 2 8" xfId="50679" xr:uid="{00000000-0005-0000-0000-0000BFAA0000}"/>
    <cellStyle name="Normal 3 4 2 2 2 2 9" xfId="50680" xr:uid="{00000000-0005-0000-0000-0000C0AA0000}"/>
    <cellStyle name="Normal 3 4 2 2 2 2_ASU - Data Input" xfId="50681" xr:uid="{00000000-0005-0000-0000-0000C1AA0000}"/>
    <cellStyle name="Normal 3 4 2 2 2 3" xfId="22483" xr:uid="{00000000-0005-0000-0000-0000C2AA0000}"/>
    <cellStyle name="Normal 3 4 2 2 2 3 2" xfId="50682" xr:uid="{00000000-0005-0000-0000-0000C3AA0000}"/>
    <cellStyle name="Normal 3 4 2 2 2 4" xfId="50683" xr:uid="{00000000-0005-0000-0000-0000C4AA0000}"/>
    <cellStyle name="Normal 3 4 2 2 2 5" xfId="50684" xr:uid="{00000000-0005-0000-0000-0000C5AA0000}"/>
    <cellStyle name="Normal 3 4 2 2 2 6" xfId="50685" xr:uid="{00000000-0005-0000-0000-0000C6AA0000}"/>
    <cellStyle name="Normal 3 4 2 2 2 7" xfId="50686" xr:uid="{00000000-0005-0000-0000-0000C7AA0000}"/>
    <cellStyle name="Normal 3 4 2 2 2 8" xfId="50687" xr:uid="{00000000-0005-0000-0000-0000C8AA0000}"/>
    <cellStyle name="Normal 3 4 2 2 2 9" xfId="50688" xr:uid="{00000000-0005-0000-0000-0000C9AA0000}"/>
    <cellStyle name="Normal 3 4 2 2 2_51-Sch Exp Fed Awards  (1)" xfId="42338" xr:uid="{00000000-0005-0000-0000-0000CAAA0000}"/>
    <cellStyle name="Normal 3 4 2 2 3" xfId="14848" xr:uid="{00000000-0005-0000-0000-0000CBAA0000}"/>
    <cellStyle name="Normal 3 4 2 2 3 10" xfId="50690" xr:uid="{00000000-0005-0000-0000-0000CCAA0000}"/>
    <cellStyle name="Normal 3 4 2 2 3 11" xfId="50691" xr:uid="{00000000-0005-0000-0000-0000CDAA0000}"/>
    <cellStyle name="Normal 3 4 2 2 3 12" xfId="50692" xr:uid="{00000000-0005-0000-0000-0000CEAA0000}"/>
    <cellStyle name="Normal 3 4 2 2 3 13" xfId="50693" xr:uid="{00000000-0005-0000-0000-0000CFAA0000}"/>
    <cellStyle name="Normal 3 4 2 2 3 14" xfId="50694" xr:uid="{00000000-0005-0000-0000-0000D0AA0000}"/>
    <cellStyle name="Normal 3 4 2 2 3 15" xfId="50695" xr:uid="{00000000-0005-0000-0000-0000D1AA0000}"/>
    <cellStyle name="Normal 3 4 2 2 3 16" xfId="50689" xr:uid="{00000000-0005-0000-0000-0000D2AA0000}"/>
    <cellStyle name="Normal 3 4 2 2 3 2" xfId="50696" xr:uid="{00000000-0005-0000-0000-0000D3AA0000}"/>
    <cellStyle name="Normal 3 4 2 2 3 3" xfId="50697" xr:uid="{00000000-0005-0000-0000-0000D4AA0000}"/>
    <cellStyle name="Normal 3 4 2 2 3 4" xfId="50698" xr:uid="{00000000-0005-0000-0000-0000D5AA0000}"/>
    <cellStyle name="Normal 3 4 2 2 3 5" xfId="50699" xr:uid="{00000000-0005-0000-0000-0000D6AA0000}"/>
    <cellStyle name="Normal 3 4 2 2 3 6" xfId="50700" xr:uid="{00000000-0005-0000-0000-0000D7AA0000}"/>
    <cellStyle name="Normal 3 4 2 2 3 7" xfId="50701" xr:uid="{00000000-0005-0000-0000-0000D8AA0000}"/>
    <cellStyle name="Normal 3 4 2 2 3 8" xfId="50702" xr:uid="{00000000-0005-0000-0000-0000D9AA0000}"/>
    <cellStyle name="Normal 3 4 2 2 3 9" xfId="50703" xr:uid="{00000000-0005-0000-0000-0000DAAA0000}"/>
    <cellStyle name="Normal 3 4 2 2 3_ASU - Data Input" xfId="50704" xr:uid="{00000000-0005-0000-0000-0000DBAA0000}"/>
    <cellStyle name="Normal 3 4 2 2 4" xfId="18849" xr:uid="{00000000-0005-0000-0000-0000DCAA0000}"/>
    <cellStyle name="Normal 3 4 2 2 4 2" xfId="50705" xr:uid="{00000000-0005-0000-0000-0000DDAA0000}"/>
    <cellStyle name="Normal 3 4 2 2 5" xfId="50706" xr:uid="{00000000-0005-0000-0000-0000DEAA0000}"/>
    <cellStyle name="Normal 3 4 2 2 6" xfId="50707" xr:uid="{00000000-0005-0000-0000-0000DFAA0000}"/>
    <cellStyle name="Normal 3 4 2 2 7" xfId="50708" xr:uid="{00000000-0005-0000-0000-0000E0AA0000}"/>
    <cellStyle name="Normal 3 4 2 2 8" xfId="50709" xr:uid="{00000000-0005-0000-0000-0000E1AA0000}"/>
    <cellStyle name="Normal 3 4 2 2 9" xfId="50710" xr:uid="{00000000-0005-0000-0000-0000E2AA0000}"/>
    <cellStyle name="Normal 3 4 2 2_51-Sch Exp Fed Awards  (1)" xfId="42337" xr:uid="{00000000-0005-0000-0000-0000E3AA0000}"/>
    <cellStyle name="Normal 3 4 2 3" xfId="7254" xr:uid="{00000000-0005-0000-0000-0000E4AA0000}"/>
    <cellStyle name="Normal 3 4 2 3 10" xfId="50712" xr:uid="{00000000-0005-0000-0000-0000E5AA0000}"/>
    <cellStyle name="Normal 3 4 2 3 11" xfId="50713" xr:uid="{00000000-0005-0000-0000-0000E6AA0000}"/>
    <cellStyle name="Normal 3 4 2 3 12" xfId="50714" xr:uid="{00000000-0005-0000-0000-0000E7AA0000}"/>
    <cellStyle name="Normal 3 4 2 3 13" xfId="50715" xr:uid="{00000000-0005-0000-0000-0000E8AA0000}"/>
    <cellStyle name="Normal 3 4 2 3 14" xfId="50716" xr:uid="{00000000-0005-0000-0000-0000E9AA0000}"/>
    <cellStyle name="Normal 3 4 2 3 15" xfId="50717" xr:uid="{00000000-0005-0000-0000-0000EAAA0000}"/>
    <cellStyle name="Normal 3 4 2 3 16" xfId="50718" xr:uid="{00000000-0005-0000-0000-0000EBAA0000}"/>
    <cellStyle name="Normal 3 4 2 3 17" xfId="50711" xr:uid="{00000000-0005-0000-0000-0000ECAA0000}"/>
    <cellStyle name="Normal 3 4 2 3 2" xfId="14849" xr:uid="{00000000-0005-0000-0000-0000EDAA0000}"/>
    <cellStyle name="Normal 3 4 2 3 2 10" xfId="50720" xr:uid="{00000000-0005-0000-0000-0000EEAA0000}"/>
    <cellStyle name="Normal 3 4 2 3 2 11" xfId="50721" xr:uid="{00000000-0005-0000-0000-0000EFAA0000}"/>
    <cellStyle name="Normal 3 4 2 3 2 12" xfId="50722" xr:uid="{00000000-0005-0000-0000-0000F0AA0000}"/>
    <cellStyle name="Normal 3 4 2 3 2 13" xfId="50723" xr:uid="{00000000-0005-0000-0000-0000F1AA0000}"/>
    <cellStyle name="Normal 3 4 2 3 2 14" xfId="50724" xr:uid="{00000000-0005-0000-0000-0000F2AA0000}"/>
    <cellStyle name="Normal 3 4 2 3 2 15" xfId="50725" xr:uid="{00000000-0005-0000-0000-0000F3AA0000}"/>
    <cellStyle name="Normal 3 4 2 3 2 16" xfId="50719" xr:uid="{00000000-0005-0000-0000-0000F4AA0000}"/>
    <cellStyle name="Normal 3 4 2 3 2 2" xfId="50726" xr:uid="{00000000-0005-0000-0000-0000F5AA0000}"/>
    <cellStyle name="Normal 3 4 2 3 2 3" xfId="50727" xr:uid="{00000000-0005-0000-0000-0000F6AA0000}"/>
    <cellStyle name="Normal 3 4 2 3 2 4" xfId="50728" xr:uid="{00000000-0005-0000-0000-0000F7AA0000}"/>
    <cellStyle name="Normal 3 4 2 3 2 5" xfId="50729" xr:uid="{00000000-0005-0000-0000-0000F8AA0000}"/>
    <cellStyle name="Normal 3 4 2 3 2 6" xfId="50730" xr:uid="{00000000-0005-0000-0000-0000F9AA0000}"/>
    <cellStyle name="Normal 3 4 2 3 2 7" xfId="50731" xr:uid="{00000000-0005-0000-0000-0000FAAA0000}"/>
    <cellStyle name="Normal 3 4 2 3 2 8" xfId="50732" xr:uid="{00000000-0005-0000-0000-0000FBAA0000}"/>
    <cellStyle name="Normal 3 4 2 3 2 9" xfId="50733" xr:uid="{00000000-0005-0000-0000-0000FCAA0000}"/>
    <cellStyle name="Normal 3 4 2 3 2_ASU - Data Input" xfId="50734" xr:uid="{00000000-0005-0000-0000-0000FDAA0000}"/>
    <cellStyle name="Normal 3 4 2 3 3" xfId="20785" xr:uid="{00000000-0005-0000-0000-0000FEAA0000}"/>
    <cellStyle name="Normal 3 4 2 3 3 2" xfId="50735" xr:uid="{00000000-0005-0000-0000-0000FFAA0000}"/>
    <cellStyle name="Normal 3 4 2 3 4" xfId="50736" xr:uid="{00000000-0005-0000-0000-000000AB0000}"/>
    <cellStyle name="Normal 3 4 2 3 5" xfId="50737" xr:uid="{00000000-0005-0000-0000-000001AB0000}"/>
    <cellStyle name="Normal 3 4 2 3 6" xfId="50738" xr:uid="{00000000-0005-0000-0000-000002AB0000}"/>
    <cellStyle name="Normal 3 4 2 3 7" xfId="50739" xr:uid="{00000000-0005-0000-0000-000003AB0000}"/>
    <cellStyle name="Normal 3 4 2 3 8" xfId="50740" xr:uid="{00000000-0005-0000-0000-000004AB0000}"/>
    <cellStyle name="Normal 3 4 2 3 9" xfId="50741" xr:uid="{00000000-0005-0000-0000-000005AB0000}"/>
    <cellStyle name="Normal 3 4 2 3_51-Sch Exp Fed Awards  (1)" xfId="42339" xr:uid="{00000000-0005-0000-0000-000006AB0000}"/>
    <cellStyle name="Normal 3 4 2 4" xfId="14850" xr:uid="{00000000-0005-0000-0000-000007AB0000}"/>
    <cellStyle name="Normal 3 4 2 4 10" xfId="50743" xr:uid="{00000000-0005-0000-0000-000008AB0000}"/>
    <cellStyle name="Normal 3 4 2 4 11" xfId="50744" xr:uid="{00000000-0005-0000-0000-000009AB0000}"/>
    <cellStyle name="Normal 3 4 2 4 12" xfId="50745" xr:uid="{00000000-0005-0000-0000-00000AAB0000}"/>
    <cellStyle name="Normal 3 4 2 4 13" xfId="50746" xr:uid="{00000000-0005-0000-0000-00000BAB0000}"/>
    <cellStyle name="Normal 3 4 2 4 14" xfId="50747" xr:uid="{00000000-0005-0000-0000-00000CAB0000}"/>
    <cellStyle name="Normal 3 4 2 4 15" xfId="50748" xr:uid="{00000000-0005-0000-0000-00000DAB0000}"/>
    <cellStyle name="Normal 3 4 2 4 16" xfId="50742" xr:uid="{00000000-0005-0000-0000-00000EAB0000}"/>
    <cellStyle name="Normal 3 4 2 4 2" xfId="42341" xr:uid="{00000000-0005-0000-0000-00000FAB0000}"/>
    <cellStyle name="Normal 3 4 2 4 2 2" xfId="50749" xr:uid="{00000000-0005-0000-0000-000010AB0000}"/>
    <cellStyle name="Normal 3 4 2 4 3" xfId="50750" xr:uid="{00000000-0005-0000-0000-000011AB0000}"/>
    <cellStyle name="Normal 3 4 2 4 4" xfId="50751" xr:uid="{00000000-0005-0000-0000-000012AB0000}"/>
    <cellStyle name="Normal 3 4 2 4 5" xfId="50752" xr:uid="{00000000-0005-0000-0000-000013AB0000}"/>
    <cellStyle name="Normal 3 4 2 4 6" xfId="50753" xr:uid="{00000000-0005-0000-0000-000014AB0000}"/>
    <cellStyle name="Normal 3 4 2 4 7" xfId="50754" xr:uid="{00000000-0005-0000-0000-000015AB0000}"/>
    <cellStyle name="Normal 3 4 2 4 8" xfId="50755" xr:uid="{00000000-0005-0000-0000-000016AB0000}"/>
    <cellStyle name="Normal 3 4 2 4 9" xfId="50756" xr:uid="{00000000-0005-0000-0000-000017AB0000}"/>
    <cellStyle name="Normal 3 4 2 4_51-Sch Exp Fed Awards  (1)" xfId="42340" xr:uid="{00000000-0005-0000-0000-000018AB0000}"/>
    <cellStyle name="Normal 3 4 2 5" xfId="17149" xr:uid="{00000000-0005-0000-0000-000019AB0000}"/>
    <cellStyle name="Normal 3 4 2 5 2" xfId="50757" xr:uid="{00000000-0005-0000-0000-00001AAB0000}"/>
    <cellStyle name="Normal 3 4 2 6" xfId="42342" xr:uid="{00000000-0005-0000-0000-00001BAB0000}"/>
    <cellStyle name="Normal 3 4 2 6 2" xfId="50758" xr:uid="{00000000-0005-0000-0000-00001CAB0000}"/>
    <cellStyle name="Normal 3 4 2 7" xfId="50759" xr:uid="{00000000-0005-0000-0000-00001DAB0000}"/>
    <cellStyle name="Normal 3 4 2 8" xfId="50760" xr:uid="{00000000-0005-0000-0000-00001EAB0000}"/>
    <cellStyle name="Normal 3 4 2 9" xfId="50761" xr:uid="{00000000-0005-0000-0000-00001FAB0000}"/>
    <cellStyle name="Normal 3 4 2_51-Sch Exp Fed Awards  (1)" xfId="42336" xr:uid="{00000000-0005-0000-0000-000020AB0000}"/>
    <cellStyle name="Normal 3 4 20" xfId="45928" xr:uid="{00000000-0005-0000-0000-000021AB0000}"/>
    <cellStyle name="Normal 3 4 3" xfId="7255" xr:uid="{00000000-0005-0000-0000-000022AB0000}"/>
    <cellStyle name="Normal 3 4 3 10" xfId="50763" xr:uid="{00000000-0005-0000-0000-000023AB0000}"/>
    <cellStyle name="Normal 3 4 3 11" xfId="50764" xr:uid="{00000000-0005-0000-0000-000024AB0000}"/>
    <cellStyle name="Normal 3 4 3 12" xfId="50765" xr:uid="{00000000-0005-0000-0000-000025AB0000}"/>
    <cellStyle name="Normal 3 4 3 13" xfId="50766" xr:uid="{00000000-0005-0000-0000-000026AB0000}"/>
    <cellStyle name="Normal 3 4 3 14" xfId="50767" xr:uid="{00000000-0005-0000-0000-000027AB0000}"/>
    <cellStyle name="Normal 3 4 3 15" xfId="50768" xr:uid="{00000000-0005-0000-0000-000028AB0000}"/>
    <cellStyle name="Normal 3 4 3 16" xfId="50769" xr:uid="{00000000-0005-0000-0000-000029AB0000}"/>
    <cellStyle name="Normal 3 4 3 17" xfId="50770" xr:uid="{00000000-0005-0000-0000-00002AAB0000}"/>
    <cellStyle name="Normal 3 4 3 18" xfId="50762" xr:uid="{00000000-0005-0000-0000-00002BAB0000}"/>
    <cellStyle name="Normal 3 4 3 2" xfId="7256" xr:uid="{00000000-0005-0000-0000-00002CAB0000}"/>
    <cellStyle name="Normal 3 4 3 2 10" xfId="50772" xr:uid="{00000000-0005-0000-0000-00002DAB0000}"/>
    <cellStyle name="Normal 3 4 3 2 11" xfId="50773" xr:uid="{00000000-0005-0000-0000-00002EAB0000}"/>
    <cellStyle name="Normal 3 4 3 2 12" xfId="50774" xr:uid="{00000000-0005-0000-0000-00002FAB0000}"/>
    <cellStyle name="Normal 3 4 3 2 13" xfId="50775" xr:uid="{00000000-0005-0000-0000-000030AB0000}"/>
    <cellStyle name="Normal 3 4 3 2 14" xfId="50776" xr:uid="{00000000-0005-0000-0000-000031AB0000}"/>
    <cellStyle name="Normal 3 4 3 2 15" xfId="50777" xr:uid="{00000000-0005-0000-0000-000032AB0000}"/>
    <cellStyle name="Normal 3 4 3 2 16" xfId="50778" xr:uid="{00000000-0005-0000-0000-000033AB0000}"/>
    <cellStyle name="Normal 3 4 3 2 17" xfId="50771" xr:uid="{00000000-0005-0000-0000-000034AB0000}"/>
    <cellStyle name="Normal 3 4 3 2 2" xfId="14851" xr:uid="{00000000-0005-0000-0000-000035AB0000}"/>
    <cellStyle name="Normal 3 4 3 2 2 10" xfId="50780" xr:uid="{00000000-0005-0000-0000-000036AB0000}"/>
    <cellStyle name="Normal 3 4 3 2 2 11" xfId="50781" xr:uid="{00000000-0005-0000-0000-000037AB0000}"/>
    <cellStyle name="Normal 3 4 3 2 2 12" xfId="50782" xr:uid="{00000000-0005-0000-0000-000038AB0000}"/>
    <cellStyle name="Normal 3 4 3 2 2 13" xfId="50783" xr:uid="{00000000-0005-0000-0000-000039AB0000}"/>
    <cellStyle name="Normal 3 4 3 2 2 14" xfId="50784" xr:uid="{00000000-0005-0000-0000-00003AAB0000}"/>
    <cellStyle name="Normal 3 4 3 2 2 15" xfId="50785" xr:uid="{00000000-0005-0000-0000-00003BAB0000}"/>
    <cellStyle name="Normal 3 4 3 2 2 16" xfId="50779" xr:uid="{00000000-0005-0000-0000-00003CAB0000}"/>
    <cellStyle name="Normal 3 4 3 2 2 2" xfId="50786" xr:uid="{00000000-0005-0000-0000-00003DAB0000}"/>
    <cellStyle name="Normal 3 4 3 2 2 3" xfId="50787" xr:uid="{00000000-0005-0000-0000-00003EAB0000}"/>
    <cellStyle name="Normal 3 4 3 2 2 4" xfId="50788" xr:uid="{00000000-0005-0000-0000-00003FAB0000}"/>
    <cellStyle name="Normal 3 4 3 2 2 5" xfId="50789" xr:uid="{00000000-0005-0000-0000-000040AB0000}"/>
    <cellStyle name="Normal 3 4 3 2 2 6" xfId="50790" xr:uid="{00000000-0005-0000-0000-000041AB0000}"/>
    <cellStyle name="Normal 3 4 3 2 2 7" xfId="50791" xr:uid="{00000000-0005-0000-0000-000042AB0000}"/>
    <cellStyle name="Normal 3 4 3 2 2 8" xfId="50792" xr:uid="{00000000-0005-0000-0000-000043AB0000}"/>
    <cellStyle name="Normal 3 4 3 2 2 9" xfId="50793" xr:uid="{00000000-0005-0000-0000-000044AB0000}"/>
    <cellStyle name="Normal 3 4 3 2 2_ASU - Data Input" xfId="50794" xr:uid="{00000000-0005-0000-0000-000045AB0000}"/>
    <cellStyle name="Normal 3 4 3 2 3" xfId="22764" xr:uid="{00000000-0005-0000-0000-000046AB0000}"/>
    <cellStyle name="Normal 3 4 3 2 3 2" xfId="50795" xr:uid="{00000000-0005-0000-0000-000047AB0000}"/>
    <cellStyle name="Normal 3 4 3 2 4" xfId="50796" xr:uid="{00000000-0005-0000-0000-000048AB0000}"/>
    <cellStyle name="Normal 3 4 3 2 5" xfId="50797" xr:uid="{00000000-0005-0000-0000-000049AB0000}"/>
    <cellStyle name="Normal 3 4 3 2 6" xfId="50798" xr:uid="{00000000-0005-0000-0000-00004AAB0000}"/>
    <cellStyle name="Normal 3 4 3 2 7" xfId="50799" xr:uid="{00000000-0005-0000-0000-00004BAB0000}"/>
    <cellStyle name="Normal 3 4 3 2 8" xfId="50800" xr:uid="{00000000-0005-0000-0000-00004CAB0000}"/>
    <cellStyle name="Normal 3 4 3 2 9" xfId="50801" xr:uid="{00000000-0005-0000-0000-00004DAB0000}"/>
    <cellStyle name="Normal 3 4 3 2_51-Sch Exp Fed Awards  (1)" xfId="42344" xr:uid="{00000000-0005-0000-0000-00004EAB0000}"/>
    <cellStyle name="Normal 3 4 3 3" xfId="14852" xr:uid="{00000000-0005-0000-0000-00004FAB0000}"/>
    <cellStyle name="Normal 3 4 3 3 10" xfId="50803" xr:uid="{00000000-0005-0000-0000-000050AB0000}"/>
    <cellStyle name="Normal 3 4 3 3 11" xfId="50804" xr:uid="{00000000-0005-0000-0000-000051AB0000}"/>
    <cellStyle name="Normal 3 4 3 3 12" xfId="50805" xr:uid="{00000000-0005-0000-0000-000052AB0000}"/>
    <cellStyle name="Normal 3 4 3 3 13" xfId="50806" xr:uid="{00000000-0005-0000-0000-000053AB0000}"/>
    <cellStyle name="Normal 3 4 3 3 14" xfId="50807" xr:uid="{00000000-0005-0000-0000-000054AB0000}"/>
    <cellStyle name="Normal 3 4 3 3 15" xfId="50808" xr:uid="{00000000-0005-0000-0000-000055AB0000}"/>
    <cellStyle name="Normal 3 4 3 3 16" xfId="50802" xr:uid="{00000000-0005-0000-0000-000056AB0000}"/>
    <cellStyle name="Normal 3 4 3 3 2" xfId="42346" xr:uid="{00000000-0005-0000-0000-000057AB0000}"/>
    <cellStyle name="Normal 3 4 3 3 2 2" xfId="50809" xr:uid="{00000000-0005-0000-0000-000058AB0000}"/>
    <cellStyle name="Normal 3 4 3 3 3" xfId="50810" xr:uid="{00000000-0005-0000-0000-000059AB0000}"/>
    <cellStyle name="Normal 3 4 3 3 4" xfId="50811" xr:uid="{00000000-0005-0000-0000-00005AAB0000}"/>
    <cellStyle name="Normal 3 4 3 3 5" xfId="50812" xr:uid="{00000000-0005-0000-0000-00005BAB0000}"/>
    <cellStyle name="Normal 3 4 3 3 6" xfId="50813" xr:uid="{00000000-0005-0000-0000-00005CAB0000}"/>
    <cellStyle name="Normal 3 4 3 3 7" xfId="50814" xr:uid="{00000000-0005-0000-0000-00005DAB0000}"/>
    <cellStyle name="Normal 3 4 3 3 8" xfId="50815" xr:uid="{00000000-0005-0000-0000-00005EAB0000}"/>
    <cellStyle name="Normal 3 4 3 3 9" xfId="50816" xr:uid="{00000000-0005-0000-0000-00005FAB0000}"/>
    <cellStyle name="Normal 3 4 3 3_51-Sch Exp Fed Awards  (1)" xfId="42345" xr:uid="{00000000-0005-0000-0000-000060AB0000}"/>
    <cellStyle name="Normal 3 4 3 4" xfId="19130" xr:uid="{00000000-0005-0000-0000-000061AB0000}"/>
    <cellStyle name="Normal 3 4 3 4 2" xfId="50817" xr:uid="{00000000-0005-0000-0000-000062AB0000}"/>
    <cellStyle name="Normal 3 4 3 5" xfId="50818" xr:uid="{00000000-0005-0000-0000-000063AB0000}"/>
    <cellStyle name="Normal 3 4 3 6" xfId="50819" xr:uid="{00000000-0005-0000-0000-000064AB0000}"/>
    <cellStyle name="Normal 3 4 3 7" xfId="50820" xr:uid="{00000000-0005-0000-0000-000065AB0000}"/>
    <cellStyle name="Normal 3 4 3 8" xfId="50821" xr:uid="{00000000-0005-0000-0000-000066AB0000}"/>
    <cellStyle name="Normal 3 4 3 9" xfId="50822" xr:uid="{00000000-0005-0000-0000-000067AB0000}"/>
    <cellStyle name="Normal 3 4 3_51-Sch Exp Fed Awards  (1)" xfId="42343" xr:uid="{00000000-0005-0000-0000-000068AB0000}"/>
    <cellStyle name="Normal 3 4 4" xfId="7257" xr:uid="{00000000-0005-0000-0000-000069AB0000}"/>
    <cellStyle name="Normal 3 4 4 10" xfId="50824" xr:uid="{00000000-0005-0000-0000-00006AAB0000}"/>
    <cellStyle name="Normal 3 4 4 11" xfId="50825" xr:uid="{00000000-0005-0000-0000-00006BAB0000}"/>
    <cellStyle name="Normal 3 4 4 12" xfId="50826" xr:uid="{00000000-0005-0000-0000-00006CAB0000}"/>
    <cellStyle name="Normal 3 4 4 13" xfId="50827" xr:uid="{00000000-0005-0000-0000-00006DAB0000}"/>
    <cellStyle name="Normal 3 4 4 14" xfId="50828" xr:uid="{00000000-0005-0000-0000-00006EAB0000}"/>
    <cellStyle name="Normal 3 4 4 15" xfId="50829" xr:uid="{00000000-0005-0000-0000-00006FAB0000}"/>
    <cellStyle name="Normal 3 4 4 16" xfId="50830" xr:uid="{00000000-0005-0000-0000-000070AB0000}"/>
    <cellStyle name="Normal 3 4 4 17" xfId="50823" xr:uid="{00000000-0005-0000-0000-000071AB0000}"/>
    <cellStyle name="Normal 3 4 4 2" xfId="7258" xr:uid="{00000000-0005-0000-0000-000072AB0000}"/>
    <cellStyle name="Normal 3 4 4 2 10" xfId="50832" xr:uid="{00000000-0005-0000-0000-000073AB0000}"/>
    <cellStyle name="Normal 3 4 4 2 11" xfId="50833" xr:uid="{00000000-0005-0000-0000-000074AB0000}"/>
    <cellStyle name="Normal 3 4 4 2 12" xfId="50834" xr:uid="{00000000-0005-0000-0000-000075AB0000}"/>
    <cellStyle name="Normal 3 4 4 2 13" xfId="50835" xr:uid="{00000000-0005-0000-0000-000076AB0000}"/>
    <cellStyle name="Normal 3 4 4 2 14" xfId="50836" xr:uid="{00000000-0005-0000-0000-000077AB0000}"/>
    <cellStyle name="Normal 3 4 4 2 15" xfId="50837" xr:uid="{00000000-0005-0000-0000-000078AB0000}"/>
    <cellStyle name="Normal 3 4 4 2 16" xfId="50831" xr:uid="{00000000-0005-0000-0000-000079AB0000}"/>
    <cellStyle name="Normal 3 4 4 2 2" xfId="14853" xr:uid="{00000000-0005-0000-0000-00007AAB0000}"/>
    <cellStyle name="Normal 3 4 4 2 2 2" xfId="50838" xr:uid="{00000000-0005-0000-0000-00007BAB0000}"/>
    <cellStyle name="Normal 3 4 4 2 3" xfId="21088" xr:uid="{00000000-0005-0000-0000-00007CAB0000}"/>
    <cellStyle name="Normal 3 4 4 2 3 2" xfId="50839" xr:uid="{00000000-0005-0000-0000-00007DAB0000}"/>
    <cellStyle name="Normal 3 4 4 2 4" xfId="50840" xr:uid="{00000000-0005-0000-0000-00007EAB0000}"/>
    <cellStyle name="Normal 3 4 4 2 5" xfId="50841" xr:uid="{00000000-0005-0000-0000-00007FAB0000}"/>
    <cellStyle name="Normal 3 4 4 2 6" xfId="50842" xr:uid="{00000000-0005-0000-0000-000080AB0000}"/>
    <cellStyle name="Normal 3 4 4 2 7" xfId="50843" xr:uid="{00000000-0005-0000-0000-000081AB0000}"/>
    <cellStyle name="Normal 3 4 4 2 8" xfId="50844" xr:uid="{00000000-0005-0000-0000-000082AB0000}"/>
    <cellStyle name="Normal 3 4 4 2 9" xfId="50845" xr:uid="{00000000-0005-0000-0000-000083AB0000}"/>
    <cellStyle name="Normal 3 4 4 2_51-Sch Exp Fed Awards  (1)" xfId="42348" xr:uid="{00000000-0005-0000-0000-000084AB0000}"/>
    <cellStyle name="Normal 3 4 4 3" xfId="14854" xr:uid="{00000000-0005-0000-0000-000085AB0000}"/>
    <cellStyle name="Normal 3 4 4 3 2" xfId="50846" xr:uid="{00000000-0005-0000-0000-000086AB0000}"/>
    <cellStyle name="Normal 3 4 4 4" xfId="17454" xr:uid="{00000000-0005-0000-0000-000087AB0000}"/>
    <cellStyle name="Normal 3 4 4 4 2" xfId="50847" xr:uid="{00000000-0005-0000-0000-000088AB0000}"/>
    <cellStyle name="Normal 3 4 4 5" xfId="50848" xr:uid="{00000000-0005-0000-0000-000089AB0000}"/>
    <cellStyle name="Normal 3 4 4 6" xfId="50849" xr:uid="{00000000-0005-0000-0000-00008AAB0000}"/>
    <cellStyle name="Normal 3 4 4 7" xfId="50850" xr:uid="{00000000-0005-0000-0000-00008BAB0000}"/>
    <cellStyle name="Normal 3 4 4 8" xfId="50851" xr:uid="{00000000-0005-0000-0000-00008CAB0000}"/>
    <cellStyle name="Normal 3 4 4 9" xfId="50852" xr:uid="{00000000-0005-0000-0000-00008DAB0000}"/>
    <cellStyle name="Normal 3 4 4_51-Sch Exp Fed Awards  (1)" xfId="42347" xr:uid="{00000000-0005-0000-0000-00008EAB0000}"/>
    <cellStyle name="Normal 3 4 5" xfId="7259" xr:uid="{00000000-0005-0000-0000-00008FAB0000}"/>
    <cellStyle name="Normal 3 4 5 10" xfId="50854" xr:uid="{00000000-0005-0000-0000-000090AB0000}"/>
    <cellStyle name="Normal 3 4 5 11" xfId="50855" xr:uid="{00000000-0005-0000-0000-000091AB0000}"/>
    <cellStyle name="Normal 3 4 5 12" xfId="50856" xr:uid="{00000000-0005-0000-0000-000092AB0000}"/>
    <cellStyle name="Normal 3 4 5 13" xfId="50857" xr:uid="{00000000-0005-0000-0000-000093AB0000}"/>
    <cellStyle name="Normal 3 4 5 14" xfId="50858" xr:uid="{00000000-0005-0000-0000-000094AB0000}"/>
    <cellStyle name="Normal 3 4 5 15" xfId="50859" xr:uid="{00000000-0005-0000-0000-000095AB0000}"/>
    <cellStyle name="Normal 3 4 5 16" xfId="50853" xr:uid="{00000000-0005-0000-0000-000096AB0000}"/>
    <cellStyle name="Normal 3 4 5 2" xfId="14855" xr:uid="{00000000-0005-0000-0000-000097AB0000}"/>
    <cellStyle name="Normal 3 4 5 2 2" xfId="50860" xr:uid="{00000000-0005-0000-0000-000098AB0000}"/>
    <cellStyle name="Normal 3 4 5 3" xfId="20784" xr:uid="{00000000-0005-0000-0000-000099AB0000}"/>
    <cellStyle name="Normal 3 4 5 3 2" xfId="50861" xr:uid="{00000000-0005-0000-0000-00009AAB0000}"/>
    <cellStyle name="Normal 3 4 5 4" xfId="50862" xr:uid="{00000000-0005-0000-0000-00009BAB0000}"/>
    <cellStyle name="Normal 3 4 5 5" xfId="50863" xr:uid="{00000000-0005-0000-0000-00009CAB0000}"/>
    <cellStyle name="Normal 3 4 5 6" xfId="50864" xr:uid="{00000000-0005-0000-0000-00009DAB0000}"/>
    <cellStyle name="Normal 3 4 5 7" xfId="50865" xr:uid="{00000000-0005-0000-0000-00009EAB0000}"/>
    <cellStyle name="Normal 3 4 5 8" xfId="50866" xr:uid="{00000000-0005-0000-0000-00009FAB0000}"/>
    <cellStyle name="Normal 3 4 5 9" xfId="50867" xr:uid="{00000000-0005-0000-0000-0000A0AB0000}"/>
    <cellStyle name="Normal 3 4 5_51-Sch Exp Fed Awards  (1)" xfId="42349" xr:uid="{00000000-0005-0000-0000-0000A1AB0000}"/>
    <cellStyle name="Normal 3 4 6" xfId="14856" xr:uid="{00000000-0005-0000-0000-0000A2AB0000}"/>
    <cellStyle name="Normal 3 4 6 2" xfId="42351" xr:uid="{00000000-0005-0000-0000-0000A3AB0000}"/>
    <cellStyle name="Normal 3 4 6 3" xfId="50868" xr:uid="{00000000-0005-0000-0000-0000A4AB0000}"/>
    <cellStyle name="Normal 3 4 6_51-Sch Exp Fed Awards  (1)" xfId="42350" xr:uid="{00000000-0005-0000-0000-0000A5AB0000}"/>
    <cellStyle name="Normal 3 4 7" xfId="17148" xr:uid="{00000000-0005-0000-0000-0000A6AB0000}"/>
    <cellStyle name="Normal 3 4 7 2" xfId="42353" xr:uid="{00000000-0005-0000-0000-0000A7AB0000}"/>
    <cellStyle name="Normal 3 4 7 3" xfId="50869" xr:uid="{00000000-0005-0000-0000-0000A8AB0000}"/>
    <cellStyle name="Normal 3 4 7_51-Sch Exp Fed Awards  (1)" xfId="42352" xr:uid="{00000000-0005-0000-0000-0000A9AB0000}"/>
    <cellStyle name="Normal 3 4 8" xfId="42354" xr:uid="{00000000-0005-0000-0000-0000AAAB0000}"/>
    <cellStyle name="Normal 3 4 8 2" xfId="42355" xr:uid="{00000000-0005-0000-0000-0000ABAB0000}"/>
    <cellStyle name="Normal 3 4 8 3" xfId="50870" xr:uid="{00000000-0005-0000-0000-0000ACAB0000}"/>
    <cellStyle name="Normal 3 4 9" xfId="42356" xr:uid="{00000000-0005-0000-0000-0000ADAB0000}"/>
    <cellStyle name="Normal 3 4 9 2" xfId="50871" xr:uid="{00000000-0005-0000-0000-0000AEAB0000}"/>
    <cellStyle name="Normal 3 4_411200-10 -20" xfId="42357" xr:uid="{00000000-0005-0000-0000-0000AFAB0000}"/>
    <cellStyle name="Normal 3 5" xfId="7260" xr:uid="{00000000-0005-0000-0000-0000B0AB0000}"/>
    <cellStyle name="Normal 3 5 10" xfId="50872" xr:uid="{00000000-0005-0000-0000-0000B1AB0000}"/>
    <cellStyle name="Normal 3 5 11" xfId="50873" xr:uid="{00000000-0005-0000-0000-0000B2AB0000}"/>
    <cellStyle name="Normal 3 5 12" xfId="50874" xr:uid="{00000000-0005-0000-0000-0000B3AB0000}"/>
    <cellStyle name="Normal 3 5 13" xfId="50875" xr:uid="{00000000-0005-0000-0000-0000B4AB0000}"/>
    <cellStyle name="Normal 3 5 14" xfId="50876" xr:uid="{00000000-0005-0000-0000-0000B5AB0000}"/>
    <cellStyle name="Normal 3 5 15" xfId="50877" xr:uid="{00000000-0005-0000-0000-0000B6AB0000}"/>
    <cellStyle name="Normal 3 5 16" xfId="50878" xr:uid="{00000000-0005-0000-0000-0000B7AB0000}"/>
    <cellStyle name="Normal 3 5 17" xfId="50879" xr:uid="{00000000-0005-0000-0000-0000B8AB0000}"/>
    <cellStyle name="Normal 3 5 18" xfId="50880" xr:uid="{00000000-0005-0000-0000-0000B9AB0000}"/>
    <cellStyle name="Normal 3 5 19" xfId="45929" xr:uid="{00000000-0005-0000-0000-0000BAAB0000}"/>
    <cellStyle name="Normal 3 5 2" xfId="7261" xr:uid="{00000000-0005-0000-0000-0000BBAB0000}"/>
    <cellStyle name="Normal 3 5 2 10" xfId="50882" xr:uid="{00000000-0005-0000-0000-0000BCAB0000}"/>
    <cellStyle name="Normal 3 5 2 11" xfId="50883" xr:uid="{00000000-0005-0000-0000-0000BDAB0000}"/>
    <cellStyle name="Normal 3 5 2 12" xfId="50884" xr:uid="{00000000-0005-0000-0000-0000BEAB0000}"/>
    <cellStyle name="Normal 3 5 2 13" xfId="50885" xr:uid="{00000000-0005-0000-0000-0000BFAB0000}"/>
    <cellStyle name="Normal 3 5 2 14" xfId="50886" xr:uid="{00000000-0005-0000-0000-0000C0AB0000}"/>
    <cellStyle name="Normal 3 5 2 15" xfId="50887" xr:uid="{00000000-0005-0000-0000-0000C1AB0000}"/>
    <cellStyle name="Normal 3 5 2 16" xfId="50888" xr:uid="{00000000-0005-0000-0000-0000C2AB0000}"/>
    <cellStyle name="Normal 3 5 2 17" xfId="50889" xr:uid="{00000000-0005-0000-0000-0000C3AB0000}"/>
    <cellStyle name="Normal 3 5 2 18" xfId="50881" xr:uid="{00000000-0005-0000-0000-0000C4AB0000}"/>
    <cellStyle name="Normal 3 5 2 2" xfId="7262" xr:uid="{00000000-0005-0000-0000-0000C5AB0000}"/>
    <cellStyle name="Normal 3 5 2 2 10" xfId="50891" xr:uid="{00000000-0005-0000-0000-0000C6AB0000}"/>
    <cellStyle name="Normal 3 5 2 2 11" xfId="50892" xr:uid="{00000000-0005-0000-0000-0000C7AB0000}"/>
    <cellStyle name="Normal 3 5 2 2 12" xfId="50893" xr:uid="{00000000-0005-0000-0000-0000C8AB0000}"/>
    <cellStyle name="Normal 3 5 2 2 13" xfId="50894" xr:uid="{00000000-0005-0000-0000-0000C9AB0000}"/>
    <cellStyle name="Normal 3 5 2 2 14" xfId="50895" xr:uid="{00000000-0005-0000-0000-0000CAAB0000}"/>
    <cellStyle name="Normal 3 5 2 2 15" xfId="50896" xr:uid="{00000000-0005-0000-0000-0000CBAB0000}"/>
    <cellStyle name="Normal 3 5 2 2 16" xfId="50897" xr:uid="{00000000-0005-0000-0000-0000CCAB0000}"/>
    <cellStyle name="Normal 3 5 2 2 17" xfId="50890" xr:uid="{00000000-0005-0000-0000-0000CDAB0000}"/>
    <cellStyle name="Normal 3 5 2 2 2" xfId="14857" xr:uid="{00000000-0005-0000-0000-0000CEAB0000}"/>
    <cellStyle name="Normal 3 5 2 2 2 10" xfId="50899" xr:uid="{00000000-0005-0000-0000-0000CFAB0000}"/>
    <cellStyle name="Normal 3 5 2 2 2 11" xfId="50900" xr:uid="{00000000-0005-0000-0000-0000D0AB0000}"/>
    <cellStyle name="Normal 3 5 2 2 2 12" xfId="50901" xr:uid="{00000000-0005-0000-0000-0000D1AB0000}"/>
    <cellStyle name="Normal 3 5 2 2 2 13" xfId="50902" xr:uid="{00000000-0005-0000-0000-0000D2AB0000}"/>
    <cellStyle name="Normal 3 5 2 2 2 14" xfId="50903" xr:uid="{00000000-0005-0000-0000-0000D3AB0000}"/>
    <cellStyle name="Normal 3 5 2 2 2 15" xfId="50904" xr:uid="{00000000-0005-0000-0000-0000D4AB0000}"/>
    <cellStyle name="Normal 3 5 2 2 2 16" xfId="50898" xr:uid="{00000000-0005-0000-0000-0000D5AB0000}"/>
    <cellStyle name="Normal 3 5 2 2 2 2" xfId="50905" xr:uid="{00000000-0005-0000-0000-0000D6AB0000}"/>
    <cellStyle name="Normal 3 5 2 2 2 3" xfId="50906" xr:uid="{00000000-0005-0000-0000-0000D7AB0000}"/>
    <cellStyle name="Normal 3 5 2 2 2 4" xfId="50907" xr:uid="{00000000-0005-0000-0000-0000D8AB0000}"/>
    <cellStyle name="Normal 3 5 2 2 2 5" xfId="50908" xr:uid="{00000000-0005-0000-0000-0000D9AB0000}"/>
    <cellStyle name="Normal 3 5 2 2 2 6" xfId="50909" xr:uid="{00000000-0005-0000-0000-0000DAAB0000}"/>
    <cellStyle name="Normal 3 5 2 2 2 7" xfId="50910" xr:uid="{00000000-0005-0000-0000-0000DBAB0000}"/>
    <cellStyle name="Normal 3 5 2 2 2 8" xfId="50911" xr:uid="{00000000-0005-0000-0000-0000DCAB0000}"/>
    <cellStyle name="Normal 3 5 2 2 2 9" xfId="50912" xr:uid="{00000000-0005-0000-0000-0000DDAB0000}"/>
    <cellStyle name="Normal 3 5 2 2 2_ASU - Data Input" xfId="50913" xr:uid="{00000000-0005-0000-0000-0000DEAB0000}"/>
    <cellStyle name="Normal 3 5 2 2 3" xfId="21118" xr:uid="{00000000-0005-0000-0000-0000DFAB0000}"/>
    <cellStyle name="Normal 3 5 2 2 3 2" xfId="50914" xr:uid="{00000000-0005-0000-0000-0000E0AB0000}"/>
    <cellStyle name="Normal 3 5 2 2 4" xfId="50915" xr:uid="{00000000-0005-0000-0000-0000E1AB0000}"/>
    <cellStyle name="Normal 3 5 2 2 5" xfId="50916" xr:uid="{00000000-0005-0000-0000-0000E2AB0000}"/>
    <cellStyle name="Normal 3 5 2 2 6" xfId="50917" xr:uid="{00000000-0005-0000-0000-0000E3AB0000}"/>
    <cellStyle name="Normal 3 5 2 2 7" xfId="50918" xr:uid="{00000000-0005-0000-0000-0000E4AB0000}"/>
    <cellStyle name="Normal 3 5 2 2 8" xfId="50919" xr:uid="{00000000-0005-0000-0000-0000E5AB0000}"/>
    <cellStyle name="Normal 3 5 2 2 9" xfId="50920" xr:uid="{00000000-0005-0000-0000-0000E6AB0000}"/>
    <cellStyle name="Normal 3 5 2 2_51-Sch Exp Fed Awards  (1)" xfId="42360" xr:uid="{00000000-0005-0000-0000-0000E7AB0000}"/>
    <cellStyle name="Normal 3 5 2 3" xfId="14858" xr:uid="{00000000-0005-0000-0000-0000E8AB0000}"/>
    <cellStyle name="Normal 3 5 2 3 10" xfId="50922" xr:uid="{00000000-0005-0000-0000-0000E9AB0000}"/>
    <cellStyle name="Normal 3 5 2 3 11" xfId="50923" xr:uid="{00000000-0005-0000-0000-0000EAAB0000}"/>
    <cellStyle name="Normal 3 5 2 3 12" xfId="50924" xr:uid="{00000000-0005-0000-0000-0000EBAB0000}"/>
    <cellStyle name="Normal 3 5 2 3 13" xfId="50925" xr:uid="{00000000-0005-0000-0000-0000ECAB0000}"/>
    <cellStyle name="Normal 3 5 2 3 14" xfId="50926" xr:uid="{00000000-0005-0000-0000-0000EDAB0000}"/>
    <cellStyle name="Normal 3 5 2 3 15" xfId="50927" xr:uid="{00000000-0005-0000-0000-0000EEAB0000}"/>
    <cellStyle name="Normal 3 5 2 3 16" xfId="50921" xr:uid="{00000000-0005-0000-0000-0000EFAB0000}"/>
    <cellStyle name="Normal 3 5 2 3 2" xfId="50928" xr:uid="{00000000-0005-0000-0000-0000F0AB0000}"/>
    <cellStyle name="Normal 3 5 2 3 3" xfId="50929" xr:uid="{00000000-0005-0000-0000-0000F1AB0000}"/>
    <cellStyle name="Normal 3 5 2 3 4" xfId="50930" xr:uid="{00000000-0005-0000-0000-0000F2AB0000}"/>
    <cellStyle name="Normal 3 5 2 3 5" xfId="50931" xr:uid="{00000000-0005-0000-0000-0000F3AB0000}"/>
    <cellStyle name="Normal 3 5 2 3 6" xfId="50932" xr:uid="{00000000-0005-0000-0000-0000F4AB0000}"/>
    <cellStyle name="Normal 3 5 2 3 7" xfId="50933" xr:uid="{00000000-0005-0000-0000-0000F5AB0000}"/>
    <cellStyle name="Normal 3 5 2 3 8" xfId="50934" xr:uid="{00000000-0005-0000-0000-0000F6AB0000}"/>
    <cellStyle name="Normal 3 5 2 3 9" xfId="50935" xr:uid="{00000000-0005-0000-0000-0000F7AB0000}"/>
    <cellStyle name="Normal 3 5 2 3_ASU - Data Input" xfId="50936" xr:uid="{00000000-0005-0000-0000-0000F8AB0000}"/>
    <cellStyle name="Normal 3 5 2 4" xfId="17484" xr:uid="{00000000-0005-0000-0000-0000F9AB0000}"/>
    <cellStyle name="Normal 3 5 2 4 2" xfId="50937" xr:uid="{00000000-0005-0000-0000-0000FAAB0000}"/>
    <cellStyle name="Normal 3 5 2 5" xfId="50938" xr:uid="{00000000-0005-0000-0000-0000FBAB0000}"/>
    <cellStyle name="Normal 3 5 2 6" xfId="50939" xr:uid="{00000000-0005-0000-0000-0000FCAB0000}"/>
    <cellStyle name="Normal 3 5 2 7" xfId="50940" xr:uid="{00000000-0005-0000-0000-0000FDAB0000}"/>
    <cellStyle name="Normal 3 5 2 8" xfId="50941" xr:uid="{00000000-0005-0000-0000-0000FEAB0000}"/>
    <cellStyle name="Normal 3 5 2 9" xfId="50942" xr:uid="{00000000-0005-0000-0000-0000FFAB0000}"/>
    <cellStyle name="Normal 3 5 2_51-Sch Exp Fed Awards  (1)" xfId="42359" xr:uid="{00000000-0005-0000-0000-000000AC0000}"/>
    <cellStyle name="Normal 3 5 3" xfId="7263" xr:uid="{00000000-0005-0000-0000-000001AC0000}"/>
    <cellStyle name="Normal 3 5 3 10" xfId="50944" xr:uid="{00000000-0005-0000-0000-000002AC0000}"/>
    <cellStyle name="Normal 3 5 3 11" xfId="50945" xr:uid="{00000000-0005-0000-0000-000003AC0000}"/>
    <cellStyle name="Normal 3 5 3 12" xfId="50946" xr:uid="{00000000-0005-0000-0000-000004AC0000}"/>
    <cellStyle name="Normal 3 5 3 13" xfId="50947" xr:uid="{00000000-0005-0000-0000-000005AC0000}"/>
    <cellStyle name="Normal 3 5 3 14" xfId="50948" xr:uid="{00000000-0005-0000-0000-000006AC0000}"/>
    <cellStyle name="Normal 3 5 3 15" xfId="50949" xr:uid="{00000000-0005-0000-0000-000007AC0000}"/>
    <cellStyle name="Normal 3 5 3 16" xfId="50950" xr:uid="{00000000-0005-0000-0000-000008AC0000}"/>
    <cellStyle name="Normal 3 5 3 17" xfId="50943" xr:uid="{00000000-0005-0000-0000-000009AC0000}"/>
    <cellStyle name="Normal 3 5 3 2" xfId="14859" xr:uid="{00000000-0005-0000-0000-00000AAC0000}"/>
    <cellStyle name="Normal 3 5 3 2 10" xfId="50952" xr:uid="{00000000-0005-0000-0000-00000BAC0000}"/>
    <cellStyle name="Normal 3 5 3 2 11" xfId="50953" xr:uid="{00000000-0005-0000-0000-00000CAC0000}"/>
    <cellStyle name="Normal 3 5 3 2 12" xfId="50954" xr:uid="{00000000-0005-0000-0000-00000DAC0000}"/>
    <cellStyle name="Normal 3 5 3 2 13" xfId="50955" xr:uid="{00000000-0005-0000-0000-00000EAC0000}"/>
    <cellStyle name="Normal 3 5 3 2 14" xfId="50956" xr:uid="{00000000-0005-0000-0000-00000FAC0000}"/>
    <cellStyle name="Normal 3 5 3 2 15" xfId="50957" xr:uid="{00000000-0005-0000-0000-000010AC0000}"/>
    <cellStyle name="Normal 3 5 3 2 16" xfId="50951" xr:uid="{00000000-0005-0000-0000-000011AC0000}"/>
    <cellStyle name="Normal 3 5 3 2 2" xfId="50958" xr:uid="{00000000-0005-0000-0000-000012AC0000}"/>
    <cellStyle name="Normal 3 5 3 2 3" xfId="50959" xr:uid="{00000000-0005-0000-0000-000013AC0000}"/>
    <cellStyle name="Normal 3 5 3 2 4" xfId="50960" xr:uid="{00000000-0005-0000-0000-000014AC0000}"/>
    <cellStyle name="Normal 3 5 3 2 5" xfId="50961" xr:uid="{00000000-0005-0000-0000-000015AC0000}"/>
    <cellStyle name="Normal 3 5 3 2 6" xfId="50962" xr:uid="{00000000-0005-0000-0000-000016AC0000}"/>
    <cellStyle name="Normal 3 5 3 2 7" xfId="50963" xr:uid="{00000000-0005-0000-0000-000017AC0000}"/>
    <cellStyle name="Normal 3 5 3 2 8" xfId="50964" xr:uid="{00000000-0005-0000-0000-000018AC0000}"/>
    <cellStyle name="Normal 3 5 3 2 9" xfId="50965" xr:uid="{00000000-0005-0000-0000-000019AC0000}"/>
    <cellStyle name="Normal 3 5 3 2_ASU - Data Input" xfId="50966" xr:uid="{00000000-0005-0000-0000-00001AAC0000}"/>
    <cellStyle name="Normal 3 5 3 3" xfId="20786" xr:uid="{00000000-0005-0000-0000-00001BAC0000}"/>
    <cellStyle name="Normal 3 5 3 3 2" xfId="50967" xr:uid="{00000000-0005-0000-0000-00001CAC0000}"/>
    <cellStyle name="Normal 3 5 3 4" xfId="50968" xr:uid="{00000000-0005-0000-0000-00001DAC0000}"/>
    <cellStyle name="Normal 3 5 3 5" xfId="50969" xr:uid="{00000000-0005-0000-0000-00001EAC0000}"/>
    <cellStyle name="Normal 3 5 3 6" xfId="50970" xr:uid="{00000000-0005-0000-0000-00001FAC0000}"/>
    <cellStyle name="Normal 3 5 3 7" xfId="50971" xr:uid="{00000000-0005-0000-0000-000020AC0000}"/>
    <cellStyle name="Normal 3 5 3 8" xfId="50972" xr:uid="{00000000-0005-0000-0000-000021AC0000}"/>
    <cellStyle name="Normal 3 5 3 9" xfId="50973" xr:uid="{00000000-0005-0000-0000-000022AC0000}"/>
    <cellStyle name="Normal 3 5 3_51-Sch Exp Fed Awards  (1)" xfId="42361" xr:uid="{00000000-0005-0000-0000-000023AC0000}"/>
    <cellStyle name="Normal 3 5 4" xfId="14860" xr:uid="{00000000-0005-0000-0000-000024AC0000}"/>
    <cellStyle name="Normal 3 5 4 10" xfId="50975" xr:uid="{00000000-0005-0000-0000-000025AC0000}"/>
    <cellStyle name="Normal 3 5 4 11" xfId="50976" xr:uid="{00000000-0005-0000-0000-000026AC0000}"/>
    <cellStyle name="Normal 3 5 4 12" xfId="50977" xr:uid="{00000000-0005-0000-0000-000027AC0000}"/>
    <cellStyle name="Normal 3 5 4 13" xfId="50978" xr:uid="{00000000-0005-0000-0000-000028AC0000}"/>
    <cellStyle name="Normal 3 5 4 14" xfId="50979" xr:uid="{00000000-0005-0000-0000-000029AC0000}"/>
    <cellStyle name="Normal 3 5 4 15" xfId="50980" xr:uid="{00000000-0005-0000-0000-00002AAC0000}"/>
    <cellStyle name="Normal 3 5 4 16" xfId="50974" xr:uid="{00000000-0005-0000-0000-00002BAC0000}"/>
    <cellStyle name="Normal 3 5 4 2" xfId="42363" xr:uid="{00000000-0005-0000-0000-00002CAC0000}"/>
    <cellStyle name="Normal 3 5 4 2 2" xfId="50981" xr:uid="{00000000-0005-0000-0000-00002DAC0000}"/>
    <cellStyle name="Normal 3 5 4 3" xfId="50982" xr:uid="{00000000-0005-0000-0000-00002EAC0000}"/>
    <cellStyle name="Normal 3 5 4 4" xfId="50983" xr:uid="{00000000-0005-0000-0000-00002FAC0000}"/>
    <cellStyle name="Normal 3 5 4 5" xfId="50984" xr:uid="{00000000-0005-0000-0000-000030AC0000}"/>
    <cellStyle name="Normal 3 5 4 6" xfId="50985" xr:uid="{00000000-0005-0000-0000-000031AC0000}"/>
    <cellStyle name="Normal 3 5 4 7" xfId="50986" xr:uid="{00000000-0005-0000-0000-000032AC0000}"/>
    <cellStyle name="Normal 3 5 4 8" xfId="50987" xr:uid="{00000000-0005-0000-0000-000033AC0000}"/>
    <cellStyle name="Normal 3 5 4 9" xfId="50988" xr:uid="{00000000-0005-0000-0000-000034AC0000}"/>
    <cellStyle name="Normal 3 5 4_51-Sch Exp Fed Awards  (1)" xfId="42362" xr:uid="{00000000-0005-0000-0000-000035AC0000}"/>
    <cellStyle name="Normal 3 5 5" xfId="17150" xr:uid="{00000000-0005-0000-0000-000036AC0000}"/>
    <cellStyle name="Normal 3 5 5 2" xfId="42365" xr:uid="{00000000-0005-0000-0000-000037AC0000}"/>
    <cellStyle name="Normal 3 5 5 3" xfId="50989" xr:uid="{00000000-0005-0000-0000-000038AC0000}"/>
    <cellStyle name="Normal 3 5 5_51-Sch Exp Fed Awards  (1)" xfId="42364" xr:uid="{00000000-0005-0000-0000-000039AC0000}"/>
    <cellStyle name="Normal 3 5 6" xfId="42366" xr:uid="{00000000-0005-0000-0000-00003AAC0000}"/>
    <cellStyle name="Normal 3 5 6 2" xfId="50990" xr:uid="{00000000-0005-0000-0000-00003BAC0000}"/>
    <cellStyle name="Normal 3 5 7" xfId="42367" xr:uid="{00000000-0005-0000-0000-00003CAC0000}"/>
    <cellStyle name="Normal 3 5 7 2" xfId="50991" xr:uid="{00000000-0005-0000-0000-00003DAC0000}"/>
    <cellStyle name="Normal 3 5 8" xfId="50992" xr:uid="{00000000-0005-0000-0000-00003EAC0000}"/>
    <cellStyle name="Normal 3 5 9" xfId="50993" xr:uid="{00000000-0005-0000-0000-00003FAC0000}"/>
    <cellStyle name="Normal 3 5_51-Sch Exp Fed Awards  (1)" xfId="42358" xr:uid="{00000000-0005-0000-0000-000040AC0000}"/>
    <cellStyle name="Normal 3 6" xfId="7264" xr:uid="{00000000-0005-0000-0000-000041AC0000}"/>
    <cellStyle name="Normal 3 6 10" xfId="50994" xr:uid="{00000000-0005-0000-0000-000042AC0000}"/>
    <cellStyle name="Normal 3 6 11" xfId="50995" xr:uid="{00000000-0005-0000-0000-000043AC0000}"/>
    <cellStyle name="Normal 3 6 12" xfId="50996" xr:uid="{00000000-0005-0000-0000-000044AC0000}"/>
    <cellStyle name="Normal 3 6 13" xfId="50997" xr:uid="{00000000-0005-0000-0000-000045AC0000}"/>
    <cellStyle name="Normal 3 6 14" xfId="50998" xr:uid="{00000000-0005-0000-0000-000046AC0000}"/>
    <cellStyle name="Normal 3 6 15" xfId="50999" xr:uid="{00000000-0005-0000-0000-000047AC0000}"/>
    <cellStyle name="Normal 3 6 16" xfId="51000" xr:uid="{00000000-0005-0000-0000-000048AC0000}"/>
    <cellStyle name="Normal 3 6 17" xfId="51001" xr:uid="{00000000-0005-0000-0000-000049AC0000}"/>
    <cellStyle name="Normal 3 6 2" xfId="7265" xr:uid="{00000000-0005-0000-0000-00004AAC0000}"/>
    <cellStyle name="Normal 3 6 2 10" xfId="51003" xr:uid="{00000000-0005-0000-0000-00004BAC0000}"/>
    <cellStyle name="Normal 3 6 2 11" xfId="51004" xr:uid="{00000000-0005-0000-0000-00004CAC0000}"/>
    <cellStyle name="Normal 3 6 2 12" xfId="51005" xr:uid="{00000000-0005-0000-0000-00004DAC0000}"/>
    <cellStyle name="Normal 3 6 2 13" xfId="51006" xr:uid="{00000000-0005-0000-0000-00004EAC0000}"/>
    <cellStyle name="Normal 3 6 2 14" xfId="51007" xr:uid="{00000000-0005-0000-0000-00004FAC0000}"/>
    <cellStyle name="Normal 3 6 2 15" xfId="51008" xr:uid="{00000000-0005-0000-0000-000050AC0000}"/>
    <cellStyle name="Normal 3 6 2 16" xfId="51009" xr:uid="{00000000-0005-0000-0000-000051AC0000}"/>
    <cellStyle name="Normal 3 6 2 17" xfId="51002" xr:uid="{00000000-0005-0000-0000-000052AC0000}"/>
    <cellStyle name="Normal 3 6 2 2" xfId="7266" xr:uid="{00000000-0005-0000-0000-000053AC0000}"/>
    <cellStyle name="Normal 3 6 2 2 10" xfId="51011" xr:uid="{00000000-0005-0000-0000-000054AC0000}"/>
    <cellStyle name="Normal 3 6 2 2 11" xfId="51012" xr:uid="{00000000-0005-0000-0000-000055AC0000}"/>
    <cellStyle name="Normal 3 6 2 2 12" xfId="51013" xr:uid="{00000000-0005-0000-0000-000056AC0000}"/>
    <cellStyle name="Normal 3 6 2 2 13" xfId="51014" xr:uid="{00000000-0005-0000-0000-000057AC0000}"/>
    <cellStyle name="Normal 3 6 2 2 14" xfId="51015" xr:uid="{00000000-0005-0000-0000-000058AC0000}"/>
    <cellStyle name="Normal 3 6 2 2 15" xfId="51016" xr:uid="{00000000-0005-0000-0000-000059AC0000}"/>
    <cellStyle name="Normal 3 6 2 2 16" xfId="51010" xr:uid="{00000000-0005-0000-0000-00005AAC0000}"/>
    <cellStyle name="Normal 3 6 2 2 2" xfId="14861" xr:uid="{00000000-0005-0000-0000-00005BAC0000}"/>
    <cellStyle name="Normal 3 6 2 2 2 2" xfId="51017" xr:uid="{00000000-0005-0000-0000-00005CAC0000}"/>
    <cellStyle name="Normal 3 6 2 2 3" xfId="20990" xr:uid="{00000000-0005-0000-0000-00005DAC0000}"/>
    <cellStyle name="Normal 3 6 2 2 3 2" xfId="51018" xr:uid="{00000000-0005-0000-0000-00005EAC0000}"/>
    <cellStyle name="Normal 3 6 2 2 4" xfId="51019" xr:uid="{00000000-0005-0000-0000-00005FAC0000}"/>
    <cellStyle name="Normal 3 6 2 2 5" xfId="51020" xr:uid="{00000000-0005-0000-0000-000060AC0000}"/>
    <cellStyle name="Normal 3 6 2 2 6" xfId="51021" xr:uid="{00000000-0005-0000-0000-000061AC0000}"/>
    <cellStyle name="Normal 3 6 2 2 7" xfId="51022" xr:uid="{00000000-0005-0000-0000-000062AC0000}"/>
    <cellStyle name="Normal 3 6 2 2 8" xfId="51023" xr:uid="{00000000-0005-0000-0000-000063AC0000}"/>
    <cellStyle name="Normal 3 6 2 2 9" xfId="51024" xr:uid="{00000000-0005-0000-0000-000064AC0000}"/>
    <cellStyle name="Normal 3 6 2 2_51-Sch Exp Fed Awards  (1)" xfId="42370" xr:uid="{00000000-0005-0000-0000-000065AC0000}"/>
    <cellStyle name="Normal 3 6 2 3" xfId="14862" xr:uid="{00000000-0005-0000-0000-000066AC0000}"/>
    <cellStyle name="Normal 3 6 2 3 2" xfId="51025" xr:uid="{00000000-0005-0000-0000-000067AC0000}"/>
    <cellStyle name="Normal 3 6 2 4" xfId="17356" xr:uid="{00000000-0005-0000-0000-000068AC0000}"/>
    <cellStyle name="Normal 3 6 2 4 2" xfId="51026" xr:uid="{00000000-0005-0000-0000-000069AC0000}"/>
    <cellStyle name="Normal 3 6 2 5" xfId="51027" xr:uid="{00000000-0005-0000-0000-00006AAC0000}"/>
    <cellStyle name="Normal 3 6 2 6" xfId="51028" xr:uid="{00000000-0005-0000-0000-00006BAC0000}"/>
    <cellStyle name="Normal 3 6 2 7" xfId="51029" xr:uid="{00000000-0005-0000-0000-00006CAC0000}"/>
    <cellStyle name="Normal 3 6 2 8" xfId="51030" xr:uid="{00000000-0005-0000-0000-00006DAC0000}"/>
    <cellStyle name="Normal 3 6 2 9" xfId="51031" xr:uid="{00000000-0005-0000-0000-00006EAC0000}"/>
    <cellStyle name="Normal 3 6 2_51-Sch Exp Fed Awards  (1)" xfId="42369" xr:uid="{00000000-0005-0000-0000-00006FAC0000}"/>
    <cellStyle name="Normal 3 6 3" xfId="7267" xr:uid="{00000000-0005-0000-0000-000070AC0000}"/>
    <cellStyle name="Normal 3 6 3 10" xfId="51033" xr:uid="{00000000-0005-0000-0000-000071AC0000}"/>
    <cellStyle name="Normal 3 6 3 11" xfId="51034" xr:uid="{00000000-0005-0000-0000-000072AC0000}"/>
    <cellStyle name="Normal 3 6 3 12" xfId="51035" xr:uid="{00000000-0005-0000-0000-000073AC0000}"/>
    <cellStyle name="Normal 3 6 3 13" xfId="51036" xr:uid="{00000000-0005-0000-0000-000074AC0000}"/>
    <cellStyle name="Normal 3 6 3 14" xfId="51037" xr:uid="{00000000-0005-0000-0000-000075AC0000}"/>
    <cellStyle name="Normal 3 6 3 15" xfId="51038" xr:uid="{00000000-0005-0000-0000-000076AC0000}"/>
    <cellStyle name="Normal 3 6 3 16" xfId="51032" xr:uid="{00000000-0005-0000-0000-000077AC0000}"/>
    <cellStyle name="Normal 3 6 3 2" xfId="7268" xr:uid="{00000000-0005-0000-0000-000078AC0000}"/>
    <cellStyle name="Normal 3 6 3 2 2" xfId="14863" xr:uid="{00000000-0005-0000-0000-000079AC0000}"/>
    <cellStyle name="Normal 3 6 3 2 3" xfId="21146" xr:uid="{00000000-0005-0000-0000-00007AAC0000}"/>
    <cellStyle name="Normal 3 6 3 2 4" xfId="51039" xr:uid="{00000000-0005-0000-0000-00007BAC0000}"/>
    <cellStyle name="Normal 3 6 3 2_51-Sch Exp Fed Awards  (1)" xfId="42372" xr:uid="{00000000-0005-0000-0000-00007CAC0000}"/>
    <cellStyle name="Normal 3 6 3 3" xfId="14864" xr:uid="{00000000-0005-0000-0000-00007DAC0000}"/>
    <cellStyle name="Normal 3 6 3 3 2" xfId="51040" xr:uid="{00000000-0005-0000-0000-00007EAC0000}"/>
    <cellStyle name="Normal 3 6 3 4" xfId="17512" xr:uid="{00000000-0005-0000-0000-00007FAC0000}"/>
    <cellStyle name="Normal 3 6 3 4 2" xfId="51041" xr:uid="{00000000-0005-0000-0000-000080AC0000}"/>
    <cellStyle name="Normal 3 6 3 5" xfId="51042" xr:uid="{00000000-0005-0000-0000-000081AC0000}"/>
    <cellStyle name="Normal 3 6 3 6" xfId="51043" xr:uid="{00000000-0005-0000-0000-000082AC0000}"/>
    <cellStyle name="Normal 3 6 3 7" xfId="51044" xr:uid="{00000000-0005-0000-0000-000083AC0000}"/>
    <cellStyle name="Normal 3 6 3 8" xfId="51045" xr:uid="{00000000-0005-0000-0000-000084AC0000}"/>
    <cellStyle name="Normal 3 6 3 9" xfId="51046" xr:uid="{00000000-0005-0000-0000-000085AC0000}"/>
    <cellStyle name="Normal 3 6 3_51-Sch Exp Fed Awards  (1)" xfId="42371" xr:uid="{00000000-0005-0000-0000-000086AC0000}"/>
    <cellStyle name="Normal 3 6 4" xfId="42373" xr:uid="{00000000-0005-0000-0000-000087AC0000}"/>
    <cellStyle name="Normal 3 6 4 2" xfId="42374" xr:uid="{00000000-0005-0000-0000-000088AC0000}"/>
    <cellStyle name="Normal 3 6 4 3" xfId="51047" xr:uid="{00000000-0005-0000-0000-000089AC0000}"/>
    <cellStyle name="Normal 3 6 5" xfId="42375" xr:uid="{00000000-0005-0000-0000-00008AAC0000}"/>
    <cellStyle name="Normal 3 6 5 2" xfId="42376" xr:uid="{00000000-0005-0000-0000-00008BAC0000}"/>
    <cellStyle name="Normal 3 6 5 3" xfId="51048" xr:uid="{00000000-0005-0000-0000-00008CAC0000}"/>
    <cellStyle name="Normal 3 6 6" xfId="42377" xr:uid="{00000000-0005-0000-0000-00008DAC0000}"/>
    <cellStyle name="Normal 3 6 6 2" xfId="51049" xr:uid="{00000000-0005-0000-0000-00008EAC0000}"/>
    <cellStyle name="Normal 3 6 7" xfId="42378" xr:uid="{00000000-0005-0000-0000-00008FAC0000}"/>
    <cellStyle name="Normal 3 6 7 2" xfId="51050" xr:uid="{00000000-0005-0000-0000-000090AC0000}"/>
    <cellStyle name="Normal 3 6 8" xfId="51051" xr:uid="{00000000-0005-0000-0000-000091AC0000}"/>
    <cellStyle name="Normal 3 6 9" xfId="51052" xr:uid="{00000000-0005-0000-0000-000092AC0000}"/>
    <cellStyle name="Normal 3 6_51-Sch Exp Fed Awards  (1)" xfId="42368" xr:uid="{00000000-0005-0000-0000-000093AC0000}"/>
    <cellStyle name="Normal 3 7" xfId="7269" xr:uid="{00000000-0005-0000-0000-000094AC0000}"/>
    <cellStyle name="Normal 3 7 10" xfId="51053" xr:uid="{00000000-0005-0000-0000-000095AC0000}"/>
    <cellStyle name="Normal 3 7 11" xfId="51054" xr:uid="{00000000-0005-0000-0000-000096AC0000}"/>
    <cellStyle name="Normal 3 7 12" xfId="51055" xr:uid="{00000000-0005-0000-0000-000097AC0000}"/>
    <cellStyle name="Normal 3 7 13" xfId="51056" xr:uid="{00000000-0005-0000-0000-000098AC0000}"/>
    <cellStyle name="Normal 3 7 14" xfId="51057" xr:uid="{00000000-0005-0000-0000-000099AC0000}"/>
    <cellStyle name="Normal 3 7 15" xfId="51058" xr:uid="{00000000-0005-0000-0000-00009AAC0000}"/>
    <cellStyle name="Normal 3 7 16" xfId="51059" xr:uid="{00000000-0005-0000-0000-00009BAC0000}"/>
    <cellStyle name="Normal 3 7 2" xfId="51060" xr:uid="{00000000-0005-0000-0000-00009CAC0000}"/>
    <cellStyle name="Normal 3 7 2 10" xfId="51061" xr:uid="{00000000-0005-0000-0000-00009DAC0000}"/>
    <cellStyle name="Normal 3 7 2 11" xfId="51062" xr:uid="{00000000-0005-0000-0000-00009EAC0000}"/>
    <cellStyle name="Normal 3 7 2 12" xfId="51063" xr:uid="{00000000-0005-0000-0000-00009FAC0000}"/>
    <cellStyle name="Normal 3 7 2 13" xfId="51064" xr:uid="{00000000-0005-0000-0000-0000A0AC0000}"/>
    <cellStyle name="Normal 3 7 2 14" xfId="51065" xr:uid="{00000000-0005-0000-0000-0000A1AC0000}"/>
    <cellStyle name="Normal 3 7 2 15" xfId="51066" xr:uid="{00000000-0005-0000-0000-0000A2AC0000}"/>
    <cellStyle name="Normal 3 7 2 2" xfId="51067" xr:uid="{00000000-0005-0000-0000-0000A3AC0000}"/>
    <cellStyle name="Normal 3 7 2 3" xfId="51068" xr:uid="{00000000-0005-0000-0000-0000A4AC0000}"/>
    <cellStyle name="Normal 3 7 2 4" xfId="51069" xr:uid="{00000000-0005-0000-0000-0000A5AC0000}"/>
    <cellStyle name="Normal 3 7 2 5" xfId="51070" xr:uid="{00000000-0005-0000-0000-0000A6AC0000}"/>
    <cellStyle name="Normal 3 7 2 6" xfId="51071" xr:uid="{00000000-0005-0000-0000-0000A7AC0000}"/>
    <cellStyle name="Normal 3 7 2 7" xfId="51072" xr:uid="{00000000-0005-0000-0000-0000A8AC0000}"/>
    <cellStyle name="Normal 3 7 2 8" xfId="51073" xr:uid="{00000000-0005-0000-0000-0000A9AC0000}"/>
    <cellStyle name="Normal 3 7 2 9" xfId="51074" xr:uid="{00000000-0005-0000-0000-0000AAAC0000}"/>
    <cellStyle name="Normal 3 7 2_ASU - Data Input" xfId="51075" xr:uid="{00000000-0005-0000-0000-0000ABAC0000}"/>
    <cellStyle name="Normal 3 7 3" xfId="51076" xr:uid="{00000000-0005-0000-0000-0000ACAC0000}"/>
    <cellStyle name="Normal 3 7 4" xfId="51077" xr:uid="{00000000-0005-0000-0000-0000ADAC0000}"/>
    <cellStyle name="Normal 3 7 5" xfId="51078" xr:uid="{00000000-0005-0000-0000-0000AEAC0000}"/>
    <cellStyle name="Normal 3 7 6" xfId="51079" xr:uid="{00000000-0005-0000-0000-0000AFAC0000}"/>
    <cellStyle name="Normal 3 7 7" xfId="51080" xr:uid="{00000000-0005-0000-0000-0000B0AC0000}"/>
    <cellStyle name="Normal 3 7 8" xfId="51081" xr:uid="{00000000-0005-0000-0000-0000B1AC0000}"/>
    <cellStyle name="Normal 3 7 9" xfId="51082" xr:uid="{00000000-0005-0000-0000-0000B2AC0000}"/>
    <cellStyle name="Normal 3 7_ASU - Data Input" xfId="51083" xr:uid="{00000000-0005-0000-0000-0000B3AC0000}"/>
    <cellStyle name="Normal 3 8" xfId="7270" xr:uid="{00000000-0005-0000-0000-0000B4AC0000}"/>
    <cellStyle name="Normal 3 8 10" xfId="51084" xr:uid="{00000000-0005-0000-0000-0000B5AC0000}"/>
    <cellStyle name="Normal 3 8 11" xfId="51085" xr:uid="{00000000-0005-0000-0000-0000B6AC0000}"/>
    <cellStyle name="Normal 3 8 12" xfId="51086" xr:uid="{00000000-0005-0000-0000-0000B7AC0000}"/>
    <cellStyle name="Normal 3 8 13" xfId="51087" xr:uid="{00000000-0005-0000-0000-0000B8AC0000}"/>
    <cellStyle name="Normal 3 8 14" xfId="51088" xr:uid="{00000000-0005-0000-0000-0000B9AC0000}"/>
    <cellStyle name="Normal 3 8 15" xfId="51089" xr:uid="{00000000-0005-0000-0000-0000BAAC0000}"/>
    <cellStyle name="Normal 3 8 2" xfId="51090" xr:uid="{00000000-0005-0000-0000-0000BBAC0000}"/>
    <cellStyle name="Normal 3 8 3" xfId="51091" xr:uid="{00000000-0005-0000-0000-0000BCAC0000}"/>
    <cellStyle name="Normal 3 8 4" xfId="51092" xr:uid="{00000000-0005-0000-0000-0000BDAC0000}"/>
    <cellStyle name="Normal 3 8 5" xfId="51093" xr:uid="{00000000-0005-0000-0000-0000BEAC0000}"/>
    <cellStyle name="Normal 3 8 6" xfId="51094" xr:uid="{00000000-0005-0000-0000-0000BFAC0000}"/>
    <cellStyle name="Normal 3 8 7" xfId="51095" xr:uid="{00000000-0005-0000-0000-0000C0AC0000}"/>
    <cellStyle name="Normal 3 8 8" xfId="51096" xr:uid="{00000000-0005-0000-0000-0000C1AC0000}"/>
    <cellStyle name="Normal 3 8 9" xfId="51097" xr:uid="{00000000-0005-0000-0000-0000C2AC0000}"/>
    <cellStyle name="Normal 3 8_ASU - Data Input" xfId="51098" xr:uid="{00000000-0005-0000-0000-0000C3AC0000}"/>
    <cellStyle name="Normal 3 9" xfId="7271" xr:uid="{00000000-0005-0000-0000-0000C4AC0000}"/>
    <cellStyle name="Normal 3 9 2" xfId="7272" xr:uid="{00000000-0005-0000-0000-0000C5AC0000}"/>
    <cellStyle name="Normal 3 9 2 2" xfId="14865" xr:uid="{00000000-0005-0000-0000-0000C6AC0000}"/>
    <cellStyle name="Normal 3 9 2 3" xfId="22691" xr:uid="{00000000-0005-0000-0000-0000C7AC0000}"/>
    <cellStyle name="Normal 3 9 2_51-Sch Exp Fed Awards  (1)" xfId="42380" xr:uid="{00000000-0005-0000-0000-0000C8AC0000}"/>
    <cellStyle name="Normal 3 9 3" xfId="14866" xr:uid="{00000000-0005-0000-0000-0000C9AC0000}"/>
    <cellStyle name="Normal 3 9 3 2" xfId="42382" xr:uid="{00000000-0005-0000-0000-0000CAAC0000}"/>
    <cellStyle name="Normal 3 9 3_51-Sch Exp Fed Awards  (1)" xfId="42381" xr:uid="{00000000-0005-0000-0000-0000CBAC0000}"/>
    <cellStyle name="Normal 3 9 4" xfId="19057" xr:uid="{00000000-0005-0000-0000-0000CCAC0000}"/>
    <cellStyle name="Normal 3 9 4 2" xfId="42384" xr:uid="{00000000-0005-0000-0000-0000CDAC0000}"/>
    <cellStyle name="Normal 3 9 4_51-Sch Exp Fed Awards  (1)" xfId="42383" xr:uid="{00000000-0005-0000-0000-0000CEAC0000}"/>
    <cellStyle name="Normal 3 9 5" xfId="42385" xr:uid="{00000000-0005-0000-0000-0000CFAC0000}"/>
    <cellStyle name="Normal 3 9 6" xfId="45930" xr:uid="{00000000-0005-0000-0000-0000D0AC0000}"/>
    <cellStyle name="Normal 3 9_51-Sch Exp Fed Awards  (1)" xfId="42379" xr:uid="{00000000-0005-0000-0000-0000D1AC0000}"/>
    <cellStyle name="Normal 3_411200-10 -20" xfId="42386" xr:uid="{00000000-0005-0000-0000-0000D2AC0000}"/>
    <cellStyle name="Normal 30" xfId="7273" xr:uid="{00000000-0005-0000-0000-0000D3AC0000}"/>
    <cellStyle name="Normal 30 2" xfId="42388" xr:uid="{00000000-0005-0000-0000-0000D4AC0000}"/>
    <cellStyle name="Normal 30 2 2" xfId="51099" xr:uid="{00000000-0005-0000-0000-0000D5AC0000}"/>
    <cellStyle name="Normal 30 3" xfId="51100" xr:uid="{00000000-0005-0000-0000-0000D6AC0000}"/>
    <cellStyle name="Normal 30 4" xfId="45931" xr:uid="{00000000-0005-0000-0000-0000D7AC0000}"/>
    <cellStyle name="Normal 30_51-Sch Exp Fed Awards  (1)" xfId="42387" xr:uid="{00000000-0005-0000-0000-0000D8AC0000}"/>
    <cellStyle name="Normal 31" xfId="7274" xr:uid="{00000000-0005-0000-0000-0000D9AC0000}"/>
    <cellStyle name="Normal 31 2" xfId="42390" xr:uid="{00000000-0005-0000-0000-0000DAAC0000}"/>
    <cellStyle name="Normal 31 2 2" xfId="51102" xr:uid="{00000000-0005-0000-0000-0000DBAC0000}"/>
    <cellStyle name="Normal 31 2 3" xfId="51101" xr:uid="{00000000-0005-0000-0000-0000DCAC0000}"/>
    <cellStyle name="Normal 31 2_FY18 Spread based off of FY17" xfId="51103" xr:uid="{00000000-0005-0000-0000-0000DDAC0000}"/>
    <cellStyle name="Normal 31 3" xfId="51104" xr:uid="{00000000-0005-0000-0000-0000DEAC0000}"/>
    <cellStyle name="Normal 31 4" xfId="45932" xr:uid="{00000000-0005-0000-0000-0000DFAC0000}"/>
    <cellStyle name="Normal 31_51-Sch Exp Fed Awards  (1)" xfId="42389" xr:uid="{00000000-0005-0000-0000-0000E0AC0000}"/>
    <cellStyle name="Normal 32" xfId="7275" xr:uid="{00000000-0005-0000-0000-0000E1AC0000}"/>
    <cellStyle name="Normal 32 2" xfId="42392" xr:uid="{00000000-0005-0000-0000-0000E2AC0000}"/>
    <cellStyle name="Normal 32 2 2" xfId="51106" xr:uid="{00000000-0005-0000-0000-0000E3AC0000}"/>
    <cellStyle name="Normal 32 2 3" xfId="51105" xr:uid="{00000000-0005-0000-0000-0000E4AC0000}"/>
    <cellStyle name="Normal 32 2_FY18 Spread based off of FY17" xfId="51107" xr:uid="{00000000-0005-0000-0000-0000E5AC0000}"/>
    <cellStyle name="Normal 32 3" xfId="51108" xr:uid="{00000000-0005-0000-0000-0000E6AC0000}"/>
    <cellStyle name="Normal 32 4" xfId="45933" xr:uid="{00000000-0005-0000-0000-0000E7AC0000}"/>
    <cellStyle name="Normal 32_51-Sch Exp Fed Awards  (1)" xfId="42391" xr:uid="{00000000-0005-0000-0000-0000E8AC0000}"/>
    <cellStyle name="Normal 33" xfId="7276" xr:uid="{00000000-0005-0000-0000-0000E9AC0000}"/>
    <cellStyle name="Normal 33 2" xfId="42394" xr:uid="{00000000-0005-0000-0000-0000EAAC0000}"/>
    <cellStyle name="Normal 33 3" xfId="45934" xr:uid="{00000000-0005-0000-0000-0000EBAC0000}"/>
    <cellStyle name="Normal 33_51-Sch Exp Fed Awards  (1)" xfId="42393" xr:uid="{00000000-0005-0000-0000-0000ECAC0000}"/>
    <cellStyle name="Normal 34" xfId="7277" xr:uid="{00000000-0005-0000-0000-0000EDAC0000}"/>
    <cellStyle name="Normal 34 2" xfId="42396" xr:uid="{00000000-0005-0000-0000-0000EEAC0000}"/>
    <cellStyle name="Normal 34 3" xfId="45935" xr:uid="{00000000-0005-0000-0000-0000EFAC0000}"/>
    <cellStyle name="Normal 34_51-Sch Exp Fed Awards  (1)" xfId="42395" xr:uid="{00000000-0005-0000-0000-0000F0AC0000}"/>
    <cellStyle name="Normal 35" xfId="7278" xr:uid="{00000000-0005-0000-0000-0000F1AC0000}"/>
    <cellStyle name="Normal 35 2" xfId="42398" xr:uid="{00000000-0005-0000-0000-0000F2AC0000}"/>
    <cellStyle name="Normal 35 2 2" xfId="51110" xr:uid="{00000000-0005-0000-0000-0000F3AC0000}"/>
    <cellStyle name="Normal 35 2 3" xfId="51109" xr:uid="{00000000-0005-0000-0000-0000F4AC0000}"/>
    <cellStyle name="Normal 35 2_FY18 Spread based off of FY17" xfId="51111" xr:uid="{00000000-0005-0000-0000-0000F5AC0000}"/>
    <cellStyle name="Normal 35 3" xfId="51112" xr:uid="{00000000-0005-0000-0000-0000F6AC0000}"/>
    <cellStyle name="Normal 35 4" xfId="45936" xr:uid="{00000000-0005-0000-0000-0000F7AC0000}"/>
    <cellStyle name="Normal 35_51-Sch Exp Fed Awards  (1)" xfId="42397" xr:uid="{00000000-0005-0000-0000-0000F8AC0000}"/>
    <cellStyle name="Normal 36" xfId="7279" xr:uid="{00000000-0005-0000-0000-0000F9AC0000}"/>
    <cellStyle name="Normal 36 2" xfId="42400" xr:uid="{00000000-0005-0000-0000-0000FAAC0000}"/>
    <cellStyle name="Normal 36 2 2" xfId="51114" xr:uid="{00000000-0005-0000-0000-0000FBAC0000}"/>
    <cellStyle name="Normal 36 2 3" xfId="51113" xr:uid="{00000000-0005-0000-0000-0000FCAC0000}"/>
    <cellStyle name="Normal 36 2_FY18 Spread based off of FY17" xfId="51115" xr:uid="{00000000-0005-0000-0000-0000FDAC0000}"/>
    <cellStyle name="Normal 36 3" xfId="51116" xr:uid="{00000000-0005-0000-0000-0000FEAC0000}"/>
    <cellStyle name="Normal 36 4" xfId="51117" xr:uid="{00000000-0005-0000-0000-0000FFAC0000}"/>
    <cellStyle name="Normal 36 5" xfId="45937" xr:uid="{00000000-0005-0000-0000-000000AD0000}"/>
    <cellStyle name="Normal 36_51-Sch Exp Fed Awards  (1)" xfId="42399" xr:uid="{00000000-0005-0000-0000-000001AD0000}"/>
    <cellStyle name="Normal 37" xfId="7280" xr:uid="{00000000-0005-0000-0000-000002AD0000}"/>
    <cellStyle name="Normal 37 2" xfId="42402" xr:uid="{00000000-0005-0000-0000-000003AD0000}"/>
    <cellStyle name="Normal 37 2 2" xfId="51119" xr:uid="{00000000-0005-0000-0000-000004AD0000}"/>
    <cellStyle name="Normal 37 3" xfId="51118" xr:uid="{00000000-0005-0000-0000-000005AD0000}"/>
    <cellStyle name="Normal 37_51-Sch Exp Fed Awards  (1)" xfId="42401" xr:uid="{00000000-0005-0000-0000-000006AD0000}"/>
    <cellStyle name="Normal 38" xfId="7281" xr:uid="{00000000-0005-0000-0000-000007AD0000}"/>
    <cellStyle name="Normal 38 2" xfId="7282" xr:uid="{00000000-0005-0000-0000-000008AD0000}"/>
    <cellStyle name="Normal 38 2 2" xfId="14867" xr:uid="{00000000-0005-0000-0000-000009AD0000}"/>
    <cellStyle name="Normal 38 2 3" xfId="22979" xr:uid="{00000000-0005-0000-0000-00000AAD0000}"/>
    <cellStyle name="Normal 38 2 4" xfId="51121" xr:uid="{00000000-0005-0000-0000-00000BAD0000}"/>
    <cellStyle name="Normal 38 2_51-Sch Exp Fed Awards  (1)" xfId="42404" xr:uid="{00000000-0005-0000-0000-00000CAD0000}"/>
    <cellStyle name="Normal 38 3" xfId="14868" xr:uid="{00000000-0005-0000-0000-00000DAD0000}"/>
    <cellStyle name="Normal 38 3 2" xfId="42406" xr:uid="{00000000-0005-0000-0000-00000EAD0000}"/>
    <cellStyle name="Normal 38 3_51-Sch Exp Fed Awards  (1)" xfId="42405" xr:uid="{00000000-0005-0000-0000-00000FAD0000}"/>
    <cellStyle name="Normal 38 4" xfId="19346" xr:uid="{00000000-0005-0000-0000-000010AD0000}"/>
    <cellStyle name="Normal 38 4 2" xfId="42408" xr:uid="{00000000-0005-0000-0000-000011AD0000}"/>
    <cellStyle name="Normal 38 4_51-Sch Exp Fed Awards  (1)" xfId="42407" xr:uid="{00000000-0005-0000-0000-000012AD0000}"/>
    <cellStyle name="Normal 38 5" xfId="51120" xr:uid="{00000000-0005-0000-0000-000013AD0000}"/>
    <cellStyle name="Normal 38_51-Sch Exp Fed Awards  (1)" xfId="42403" xr:uid="{00000000-0005-0000-0000-000014AD0000}"/>
    <cellStyle name="Normal 39" xfId="7283" xr:uid="{00000000-0005-0000-0000-000015AD0000}"/>
    <cellStyle name="Normal 39 2" xfId="7284" xr:uid="{00000000-0005-0000-0000-000016AD0000}"/>
    <cellStyle name="Normal 39 2 2" xfId="42411" xr:uid="{00000000-0005-0000-0000-000017AD0000}"/>
    <cellStyle name="Normal 39 2 3" xfId="51123" xr:uid="{00000000-0005-0000-0000-000018AD0000}"/>
    <cellStyle name="Normal 39 2_51-Sch Exp Fed Awards  (1)" xfId="42410" xr:uid="{00000000-0005-0000-0000-000019AD0000}"/>
    <cellStyle name="Normal 39 3" xfId="51122" xr:uid="{00000000-0005-0000-0000-00001AAD0000}"/>
    <cellStyle name="Normal 39_51-Sch Exp Fed Awards  (1)" xfId="42409" xr:uid="{00000000-0005-0000-0000-00001BAD0000}"/>
    <cellStyle name="Normal 4" xfId="6" xr:uid="{00000000-0005-0000-0000-00001CAD0000}"/>
    <cellStyle name="Normal 4 10" xfId="7285" xr:uid="{00000000-0005-0000-0000-00001DAD0000}"/>
    <cellStyle name="Normal 4 10 2" xfId="51124" xr:uid="{00000000-0005-0000-0000-00001EAD0000}"/>
    <cellStyle name="Normal 4 11" xfId="69" xr:uid="{00000000-0005-0000-0000-00001FAD0000}"/>
    <cellStyle name="Normal 4 11 2" xfId="51125" xr:uid="{00000000-0005-0000-0000-000020AD0000}"/>
    <cellStyle name="Normal 4 12" xfId="51126" xr:uid="{00000000-0005-0000-0000-000021AD0000}"/>
    <cellStyle name="Normal 4 13" xfId="51127" xr:uid="{00000000-0005-0000-0000-000022AD0000}"/>
    <cellStyle name="Normal 4 14" xfId="51128" xr:uid="{00000000-0005-0000-0000-000023AD0000}"/>
    <cellStyle name="Normal 4 15" xfId="51129" xr:uid="{00000000-0005-0000-0000-000024AD0000}"/>
    <cellStyle name="Normal 4 16" xfId="51130" xr:uid="{00000000-0005-0000-0000-000025AD0000}"/>
    <cellStyle name="Normal 4 17" xfId="51131" xr:uid="{00000000-0005-0000-0000-000026AD0000}"/>
    <cellStyle name="Normal 4 18" xfId="51132" xr:uid="{00000000-0005-0000-0000-000027AD0000}"/>
    <cellStyle name="Normal 4 19" xfId="51133" xr:uid="{00000000-0005-0000-0000-000028AD0000}"/>
    <cellStyle name="Normal 4 2" xfId="7286" xr:uid="{00000000-0005-0000-0000-000029AD0000}"/>
    <cellStyle name="Normal 4 2 10" xfId="51134" xr:uid="{00000000-0005-0000-0000-00002AAD0000}"/>
    <cellStyle name="Normal 4 2 11" xfId="51135" xr:uid="{00000000-0005-0000-0000-00002BAD0000}"/>
    <cellStyle name="Normal 4 2 12" xfId="51136" xr:uid="{00000000-0005-0000-0000-00002CAD0000}"/>
    <cellStyle name="Normal 4 2 13" xfId="51137" xr:uid="{00000000-0005-0000-0000-00002DAD0000}"/>
    <cellStyle name="Normal 4 2 14" xfId="51138" xr:uid="{00000000-0005-0000-0000-00002EAD0000}"/>
    <cellStyle name="Normal 4 2 15" xfId="51139" xr:uid="{00000000-0005-0000-0000-00002FAD0000}"/>
    <cellStyle name="Normal 4 2 16" xfId="51140" xr:uid="{00000000-0005-0000-0000-000030AD0000}"/>
    <cellStyle name="Normal 4 2 17" xfId="51141" xr:uid="{00000000-0005-0000-0000-000031AD0000}"/>
    <cellStyle name="Normal 4 2 18" xfId="51142" xr:uid="{00000000-0005-0000-0000-000032AD0000}"/>
    <cellStyle name="Normal 4 2 19" xfId="51143" xr:uid="{00000000-0005-0000-0000-000033AD0000}"/>
    <cellStyle name="Normal 4 2 2" xfId="7287" xr:uid="{00000000-0005-0000-0000-000034AD0000}"/>
    <cellStyle name="Normal 4 2 2 10" xfId="42414" xr:uid="{00000000-0005-0000-0000-000035AD0000}"/>
    <cellStyle name="Normal 4 2 2 10 2" xfId="51144" xr:uid="{00000000-0005-0000-0000-000036AD0000}"/>
    <cellStyle name="Normal 4 2 2 11" xfId="51145" xr:uid="{00000000-0005-0000-0000-000037AD0000}"/>
    <cellStyle name="Normal 4 2 2 12" xfId="51146" xr:uid="{00000000-0005-0000-0000-000038AD0000}"/>
    <cellStyle name="Normal 4 2 2 13" xfId="51147" xr:uid="{00000000-0005-0000-0000-000039AD0000}"/>
    <cellStyle name="Normal 4 2 2 14" xfId="51148" xr:uid="{00000000-0005-0000-0000-00003AAD0000}"/>
    <cellStyle name="Normal 4 2 2 15" xfId="51149" xr:uid="{00000000-0005-0000-0000-00003BAD0000}"/>
    <cellStyle name="Normal 4 2 2 16" xfId="51150" xr:uid="{00000000-0005-0000-0000-00003CAD0000}"/>
    <cellStyle name="Normal 4 2 2 17" xfId="51151" xr:uid="{00000000-0005-0000-0000-00003DAD0000}"/>
    <cellStyle name="Normal 4 2 2 18" xfId="51152" xr:uid="{00000000-0005-0000-0000-00003EAD0000}"/>
    <cellStyle name="Normal 4 2 2 19" xfId="51153" xr:uid="{00000000-0005-0000-0000-00003FAD0000}"/>
    <cellStyle name="Normal 4 2 2 2" xfId="7288" xr:uid="{00000000-0005-0000-0000-000040AD0000}"/>
    <cellStyle name="Normal 4 2 2 2 10" xfId="51154" xr:uid="{00000000-0005-0000-0000-000041AD0000}"/>
    <cellStyle name="Normal 4 2 2 2 11" xfId="51155" xr:uid="{00000000-0005-0000-0000-000042AD0000}"/>
    <cellStyle name="Normal 4 2 2 2 12" xfId="51156" xr:uid="{00000000-0005-0000-0000-000043AD0000}"/>
    <cellStyle name="Normal 4 2 2 2 13" xfId="51157" xr:uid="{00000000-0005-0000-0000-000044AD0000}"/>
    <cellStyle name="Normal 4 2 2 2 14" xfId="51158" xr:uid="{00000000-0005-0000-0000-000045AD0000}"/>
    <cellStyle name="Normal 4 2 2 2 15" xfId="51159" xr:uid="{00000000-0005-0000-0000-000046AD0000}"/>
    <cellStyle name="Normal 4 2 2 2 16" xfId="51160" xr:uid="{00000000-0005-0000-0000-000047AD0000}"/>
    <cellStyle name="Normal 4 2 2 2 17" xfId="51161" xr:uid="{00000000-0005-0000-0000-000048AD0000}"/>
    <cellStyle name="Normal 4 2 2 2 18" xfId="51162" xr:uid="{00000000-0005-0000-0000-000049AD0000}"/>
    <cellStyle name="Normal 4 2 2 2 19" xfId="51163" xr:uid="{00000000-0005-0000-0000-00004AAD0000}"/>
    <cellStyle name="Normal 4 2 2 2 2" xfId="7289" xr:uid="{00000000-0005-0000-0000-00004BAD0000}"/>
    <cellStyle name="Normal 4 2 2 2 2 10" xfId="51164" xr:uid="{00000000-0005-0000-0000-00004CAD0000}"/>
    <cellStyle name="Normal 4 2 2 2 2 11" xfId="51165" xr:uid="{00000000-0005-0000-0000-00004DAD0000}"/>
    <cellStyle name="Normal 4 2 2 2 2 12" xfId="51166" xr:uid="{00000000-0005-0000-0000-00004EAD0000}"/>
    <cellStyle name="Normal 4 2 2 2 2 13" xfId="51167" xr:uid="{00000000-0005-0000-0000-00004FAD0000}"/>
    <cellStyle name="Normal 4 2 2 2 2 14" xfId="51168" xr:uid="{00000000-0005-0000-0000-000050AD0000}"/>
    <cellStyle name="Normal 4 2 2 2 2 15" xfId="51169" xr:uid="{00000000-0005-0000-0000-000051AD0000}"/>
    <cellStyle name="Normal 4 2 2 2 2 16" xfId="51170" xr:uid="{00000000-0005-0000-0000-000052AD0000}"/>
    <cellStyle name="Normal 4 2 2 2 2 17" xfId="51171" xr:uid="{00000000-0005-0000-0000-000053AD0000}"/>
    <cellStyle name="Normal 4 2 2 2 2 18" xfId="51172" xr:uid="{00000000-0005-0000-0000-000054AD0000}"/>
    <cellStyle name="Normal 4 2 2 2 2 2" xfId="7290" xr:uid="{00000000-0005-0000-0000-000055AD0000}"/>
    <cellStyle name="Normal 4 2 2 2 2 2 10" xfId="51174" xr:uid="{00000000-0005-0000-0000-000056AD0000}"/>
    <cellStyle name="Normal 4 2 2 2 2 2 11" xfId="51175" xr:uid="{00000000-0005-0000-0000-000057AD0000}"/>
    <cellStyle name="Normal 4 2 2 2 2 2 12" xfId="51176" xr:uid="{00000000-0005-0000-0000-000058AD0000}"/>
    <cellStyle name="Normal 4 2 2 2 2 2 13" xfId="51177" xr:uid="{00000000-0005-0000-0000-000059AD0000}"/>
    <cellStyle name="Normal 4 2 2 2 2 2 14" xfId="51178" xr:uid="{00000000-0005-0000-0000-00005AAD0000}"/>
    <cellStyle name="Normal 4 2 2 2 2 2 15" xfId="51179" xr:uid="{00000000-0005-0000-0000-00005BAD0000}"/>
    <cellStyle name="Normal 4 2 2 2 2 2 16" xfId="51180" xr:uid="{00000000-0005-0000-0000-00005CAD0000}"/>
    <cellStyle name="Normal 4 2 2 2 2 2 17" xfId="51181" xr:uid="{00000000-0005-0000-0000-00005DAD0000}"/>
    <cellStyle name="Normal 4 2 2 2 2 2 18" xfId="51173" xr:uid="{00000000-0005-0000-0000-00005EAD0000}"/>
    <cellStyle name="Normal 4 2 2 2 2 2 2" xfId="7291" xr:uid="{00000000-0005-0000-0000-00005FAD0000}"/>
    <cellStyle name="Normal 4 2 2 2 2 2 2 10" xfId="51183" xr:uid="{00000000-0005-0000-0000-000060AD0000}"/>
    <cellStyle name="Normal 4 2 2 2 2 2 2 11" xfId="51184" xr:uid="{00000000-0005-0000-0000-000061AD0000}"/>
    <cellStyle name="Normal 4 2 2 2 2 2 2 12" xfId="51185" xr:uid="{00000000-0005-0000-0000-000062AD0000}"/>
    <cellStyle name="Normal 4 2 2 2 2 2 2 13" xfId="51186" xr:uid="{00000000-0005-0000-0000-000063AD0000}"/>
    <cellStyle name="Normal 4 2 2 2 2 2 2 14" xfId="51187" xr:uid="{00000000-0005-0000-0000-000064AD0000}"/>
    <cellStyle name="Normal 4 2 2 2 2 2 2 15" xfId="51188" xr:uid="{00000000-0005-0000-0000-000065AD0000}"/>
    <cellStyle name="Normal 4 2 2 2 2 2 2 16" xfId="51189" xr:uid="{00000000-0005-0000-0000-000066AD0000}"/>
    <cellStyle name="Normal 4 2 2 2 2 2 2 17" xfId="51182" xr:uid="{00000000-0005-0000-0000-000067AD0000}"/>
    <cellStyle name="Normal 4 2 2 2 2 2 2 2" xfId="14869" xr:uid="{00000000-0005-0000-0000-000068AD0000}"/>
    <cellStyle name="Normal 4 2 2 2 2 2 2 2 10" xfId="51191" xr:uid="{00000000-0005-0000-0000-000069AD0000}"/>
    <cellStyle name="Normal 4 2 2 2 2 2 2 2 11" xfId="51192" xr:uid="{00000000-0005-0000-0000-00006AAD0000}"/>
    <cellStyle name="Normal 4 2 2 2 2 2 2 2 12" xfId="51193" xr:uid="{00000000-0005-0000-0000-00006BAD0000}"/>
    <cellStyle name="Normal 4 2 2 2 2 2 2 2 13" xfId="51194" xr:uid="{00000000-0005-0000-0000-00006CAD0000}"/>
    <cellStyle name="Normal 4 2 2 2 2 2 2 2 14" xfId="51195" xr:uid="{00000000-0005-0000-0000-00006DAD0000}"/>
    <cellStyle name="Normal 4 2 2 2 2 2 2 2 15" xfId="51196" xr:uid="{00000000-0005-0000-0000-00006EAD0000}"/>
    <cellStyle name="Normal 4 2 2 2 2 2 2 2 16" xfId="51190" xr:uid="{00000000-0005-0000-0000-00006FAD0000}"/>
    <cellStyle name="Normal 4 2 2 2 2 2 2 2 2" xfId="51197" xr:uid="{00000000-0005-0000-0000-000070AD0000}"/>
    <cellStyle name="Normal 4 2 2 2 2 2 2 2 3" xfId="51198" xr:uid="{00000000-0005-0000-0000-000071AD0000}"/>
    <cellStyle name="Normal 4 2 2 2 2 2 2 2 4" xfId="51199" xr:uid="{00000000-0005-0000-0000-000072AD0000}"/>
    <cellStyle name="Normal 4 2 2 2 2 2 2 2 5" xfId="51200" xr:uid="{00000000-0005-0000-0000-000073AD0000}"/>
    <cellStyle name="Normal 4 2 2 2 2 2 2 2 6" xfId="51201" xr:uid="{00000000-0005-0000-0000-000074AD0000}"/>
    <cellStyle name="Normal 4 2 2 2 2 2 2 2 7" xfId="51202" xr:uid="{00000000-0005-0000-0000-000075AD0000}"/>
    <cellStyle name="Normal 4 2 2 2 2 2 2 2 8" xfId="51203" xr:uid="{00000000-0005-0000-0000-000076AD0000}"/>
    <cellStyle name="Normal 4 2 2 2 2 2 2 2 9" xfId="51204" xr:uid="{00000000-0005-0000-0000-000077AD0000}"/>
    <cellStyle name="Normal 4 2 2 2 2 2 2 2_ASU - Data Input" xfId="51205" xr:uid="{00000000-0005-0000-0000-000078AD0000}"/>
    <cellStyle name="Normal 4 2 2 2 2 2 2 3" xfId="22486" xr:uid="{00000000-0005-0000-0000-000079AD0000}"/>
    <cellStyle name="Normal 4 2 2 2 2 2 2 3 2" xfId="51206" xr:uid="{00000000-0005-0000-0000-00007AAD0000}"/>
    <cellStyle name="Normal 4 2 2 2 2 2 2 4" xfId="51207" xr:uid="{00000000-0005-0000-0000-00007BAD0000}"/>
    <cellStyle name="Normal 4 2 2 2 2 2 2 5" xfId="51208" xr:uid="{00000000-0005-0000-0000-00007CAD0000}"/>
    <cellStyle name="Normal 4 2 2 2 2 2 2 6" xfId="51209" xr:uid="{00000000-0005-0000-0000-00007DAD0000}"/>
    <cellStyle name="Normal 4 2 2 2 2 2 2 7" xfId="51210" xr:uid="{00000000-0005-0000-0000-00007EAD0000}"/>
    <cellStyle name="Normal 4 2 2 2 2 2 2 8" xfId="51211" xr:uid="{00000000-0005-0000-0000-00007FAD0000}"/>
    <cellStyle name="Normal 4 2 2 2 2 2 2 9" xfId="51212" xr:uid="{00000000-0005-0000-0000-000080AD0000}"/>
    <cellStyle name="Normal 4 2 2 2 2 2 2_51-Sch Exp Fed Awards  (1)" xfId="42417" xr:uid="{00000000-0005-0000-0000-000081AD0000}"/>
    <cellStyle name="Normal 4 2 2 2 2 2 3" xfId="14870" xr:uid="{00000000-0005-0000-0000-000082AD0000}"/>
    <cellStyle name="Normal 4 2 2 2 2 2 3 10" xfId="51214" xr:uid="{00000000-0005-0000-0000-000083AD0000}"/>
    <cellStyle name="Normal 4 2 2 2 2 2 3 11" xfId="51215" xr:uid="{00000000-0005-0000-0000-000084AD0000}"/>
    <cellStyle name="Normal 4 2 2 2 2 2 3 12" xfId="51216" xr:uid="{00000000-0005-0000-0000-000085AD0000}"/>
    <cellStyle name="Normal 4 2 2 2 2 2 3 13" xfId="51217" xr:uid="{00000000-0005-0000-0000-000086AD0000}"/>
    <cellStyle name="Normal 4 2 2 2 2 2 3 14" xfId="51218" xr:uid="{00000000-0005-0000-0000-000087AD0000}"/>
    <cellStyle name="Normal 4 2 2 2 2 2 3 15" xfId="51219" xr:uid="{00000000-0005-0000-0000-000088AD0000}"/>
    <cellStyle name="Normal 4 2 2 2 2 2 3 16" xfId="51213" xr:uid="{00000000-0005-0000-0000-000089AD0000}"/>
    <cellStyle name="Normal 4 2 2 2 2 2 3 2" xfId="51220" xr:uid="{00000000-0005-0000-0000-00008AAD0000}"/>
    <cellStyle name="Normal 4 2 2 2 2 2 3 3" xfId="51221" xr:uid="{00000000-0005-0000-0000-00008BAD0000}"/>
    <cellStyle name="Normal 4 2 2 2 2 2 3 4" xfId="51222" xr:uid="{00000000-0005-0000-0000-00008CAD0000}"/>
    <cellStyle name="Normal 4 2 2 2 2 2 3 5" xfId="51223" xr:uid="{00000000-0005-0000-0000-00008DAD0000}"/>
    <cellStyle name="Normal 4 2 2 2 2 2 3 6" xfId="51224" xr:uid="{00000000-0005-0000-0000-00008EAD0000}"/>
    <cellStyle name="Normal 4 2 2 2 2 2 3 7" xfId="51225" xr:uid="{00000000-0005-0000-0000-00008FAD0000}"/>
    <cellStyle name="Normal 4 2 2 2 2 2 3 8" xfId="51226" xr:uid="{00000000-0005-0000-0000-000090AD0000}"/>
    <cellStyle name="Normal 4 2 2 2 2 2 3 9" xfId="51227" xr:uid="{00000000-0005-0000-0000-000091AD0000}"/>
    <cellStyle name="Normal 4 2 2 2 2 2 3_ASU - Data Input" xfId="51228" xr:uid="{00000000-0005-0000-0000-000092AD0000}"/>
    <cellStyle name="Normal 4 2 2 2 2 2 4" xfId="18852" xr:uid="{00000000-0005-0000-0000-000093AD0000}"/>
    <cellStyle name="Normal 4 2 2 2 2 2 4 2" xfId="51229" xr:uid="{00000000-0005-0000-0000-000094AD0000}"/>
    <cellStyle name="Normal 4 2 2 2 2 2 5" xfId="51230" xr:uid="{00000000-0005-0000-0000-000095AD0000}"/>
    <cellStyle name="Normal 4 2 2 2 2 2 6" xfId="51231" xr:uid="{00000000-0005-0000-0000-000096AD0000}"/>
    <cellStyle name="Normal 4 2 2 2 2 2 7" xfId="51232" xr:uid="{00000000-0005-0000-0000-000097AD0000}"/>
    <cellStyle name="Normal 4 2 2 2 2 2 8" xfId="51233" xr:uid="{00000000-0005-0000-0000-000098AD0000}"/>
    <cellStyle name="Normal 4 2 2 2 2 2 9" xfId="51234" xr:uid="{00000000-0005-0000-0000-000099AD0000}"/>
    <cellStyle name="Normal 4 2 2 2 2 2_51-Sch Exp Fed Awards  (1)" xfId="42416" xr:uid="{00000000-0005-0000-0000-00009AAD0000}"/>
    <cellStyle name="Normal 4 2 2 2 2 3" xfId="7292" xr:uid="{00000000-0005-0000-0000-00009BAD0000}"/>
    <cellStyle name="Normal 4 2 2 2 2 3 10" xfId="51236" xr:uid="{00000000-0005-0000-0000-00009CAD0000}"/>
    <cellStyle name="Normal 4 2 2 2 2 3 11" xfId="51237" xr:uid="{00000000-0005-0000-0000-00009DAD0000}"/>
    <cellStyle name="Normal 4 2 2 2 2 3 12" xfId="51238" xr:uid="{00000000-0005-0000-0000-00009EAD0000}"/>
    <cellStyle name="Normal 4 2 2 2 2 3 13" xfId="51239" xr:uid="{00000000-0005-0000-0000-00009FAD0000}"/>
    <cellStyle name="Normal 4 2 2 2 2 3 14" xfId="51240" xr:uid="{00000000-0005-0000-0000-0000A0AD0000}"/>
    <cellStyle name="Normal 4 2 2 2 2 3 15" xfId="51241" xr:uid="{00000000-0005-0000-0000-0000A1AD0000}"/>
    <cellStyle name="Normal 4 2 2 2 2 3 16" xfId="51242" xr:uid="{00000000-0005-0000-0000-0000A2AD0000}"/>
    <cellStyle name="Normal 4 2 2 2 2 3 17" xfId="51235" xr:uid="{00000000-0005-0000-0000-0000A3AD0000}"/>
    <cellStyle name="Normal 4 2 2 2 2 3 2" xfId="14871" xr:uid="{00000000-0005-0000-0000-0000A4AD0000}"/>
    <cellStyle name="Normal 4 2 2 2 2 3 2 10" xfId="51244" xr:uid="{00000000-0005-0000-0000-0000A5AD0000}"/>
    <cellStyle name="Normal 4 2 2 2 2 3 2 11" xfId="51245" xr:uid="{00000000-0005-0000-0000-0000A6AD0000}"/>
    <cellStyle name="Normal 4 2 2 2 2 3 2 12" xfId="51246" xr:uid="{00000000-0005-0000-0000-0000A7AD0000}"/>
    <cellStyle name="Normal 4 2 2 2 2 3 2 13" xfId="51247" xr:uid="{00000000-0005-0000-0000-0000A8AD0000}"/>
    <cellStyle name="Normal 4 2 2 2 2 3 2 14" xfId="51248" xr:uid="{00000000-0005-0000-0000-0000A9AD0000}"/>
    <cellStyle name="Normal 4 2 2 2 2 3 2 15" xfId="51249" xr:uid="{00000000-0005-0000-0000-0000AAAD0000}"/>
    <cellStyle name="Normal 4 2 2 2 2 3 2 16" xfId="51243" xr:uid="{00000000-0005-0000-0000-0000ABAD0000}"/>
    <cellStyle name="Normal 4 2 2 2 2 3 2 2" xfId="51250" xr:uid="{00000000-0005-0000-0000-0000ACAD0000}"/>
    <cellStyle name="Normal 4 2 2 2 2 3 2 3" xfId="51251" xr:uid="{00000000-0005-0000-0000-0000ADAD0000}"/>
    <cellStyle name="Normal 4 2 2 2 2 3 2 4" xfId="51252" xr:uid="{00000000-0005-0000-0000-0000AEAD0000}"/>
    <cellStyle name="Normal 4 2 2 2 2 3 2 5" xfId="51253" xr:uid="{00000000-0005-0000-0000-0000AFAD0000}"/>
    <cellStyle name="Normal 4 2 2 2 2 3 2 6" xfId="51254" xr:uid="{00000000-0005-0000-0000-0000B0AD0000}"/>
    <cellStyle name="Normal 4 2 2 2 2 3 2 7" xfId="51255" xr:uid="{00000000-0005-0000-0000-0000B1AD0000}"/>
    <cellStyle name="Normal 4 2 2 2 2 3 2 8" xfId="51256" xr:uid="{00000000-0005-0000-0000-0000B2AD0000}"/>
    <cellStyle name="Normal 4 2 2 2 2 3 2 9" xfId="51257" xr:uid="{00000000-0005-0000-0000-0000B3AD0000}"/>
    <cellStyle name="Normal 4 2 2 2 2 3 2_ASU - Data Input" xfId="51258" xr:uid="{00000000-0005-0000-0000-0000B4AD0000}"/>
    <cellStyle name="Normal 4 2 2 2 2 3 3" xfId="20789" xr:uid="{00000000-0005-0000-0000-0000B5AD0000}"/>
    <cellStyle name="Normal 4 2 2 2 2 3 3 2" xfId="51259" xr:uid="{00000000-0005-0000-0000-0000B6AD0000}"/>
    <cellStyle name="Normal 4 2 2 2 2 3 4" xfId="51260" xr:uid="{00000000-0005-0000-0000-0000B7AD0000}"/>
    <cellStyle name="Normal 4 2 2 2 2 3 5" xfId="51261" xr:uid="{00000000-0005-0000-0000-0000B8AD0000}"/>
    <cellStyle name="Normal 4 2 2 2 2 3 6" xfId="51262" xr:uid="{00000000-0005-0000-0000-0000B9AD0000}"/>
    <cellStyle name="Normal 4 2 2 2 2 3 7" xfId="51263" xr:uid="{00000000-0005-0000-0000-0000BAAD0000}"/>
    <cellStyle name="Normal 4 2 2 2 2 3 8" xfId="51264" xr:uid="{00000000-0005-0000-0000-0000BBAD0000}"/>
    <cellStyle name="Normal 4 2 2 2 2 3 9" xfId="51265" xr:uid="{00000000-0005-0000-0000-0000BCAD0000}"/>
    <cellStyle name="Normal 4 2 2 2 2 3_51-Sch Exp Fed Awards  (1)" xfId="42418" xr:uid="{00000000-0005-0000-0000-0000BDAD0000}"/>
    <cellStyle name="Normal 4 2 2 2 2 4" xfId="14872" xr:uid="{00000000-0005-0000-0000-0000BEAD0000}"/>
    <cellStyle name="Normal 4 2 2 2 2 4 10" xfId="51267" xr:uid="{00000000-0005-0000-0000-0000BFAD0000}"/>
    <cellStyle name="Normal 4 2 2 2 2 4 11" xfId="51268" xr:uid="{00000000-0005-0000-0000-0000C0AD0000}"/>
    <cellStyle name="Normal 4 2 2 2 2 4 12" xfId="51269" xr:uid="{00000000-0005-0000-0000-0000C1AD0000}"/>
    <cellStyle name="Normal 4 2 2 2 2 4 13" xfId="51270" xr:uid="{00000000-0005-0000-0000-0000C2AD0000}"/>
    <cellStyle name="Normal 4 2 2 2 2 4 14" xfId="51271" xr:uid="{00000000-0005-0000-0000-0000C3AD0000}"/>
    <cellStyle name="Normal 4 2 2 2 2 4 15" xfId="51272" xr:uid="{00000000-0005-0000-0000-0000C4AD0000}"/>
    <cellStyle name="Normal 4 2 2 2 2 4 16" xfId="51266" xr:uid="{00000000-0005-0000-0000-0000C5AD0000}"/>
    <cellStyle name="Normal 4 2 2 2 2 4 2" xfId="42420" xr:uid="{00000000-0005-0000-0000-0000C6AD0000}"/>
    <cellStyle name="Normal 4 2 2 2 2 4 2 2" xfId="51273" xr:uid="{00000000-0005-0000-0000-0000C7AD0000}"/>
    <cellStyle name="Normal 4 2 2 2 2 4 3" xfId="51274" xr:uid="{00000000-0005-0000-0000-0000C8AD0000}"/>
    <cellStyle name="Normal 4 2 2 2 2 4 4" xfId="51275" xr:uid="{00000000-0005-0000-0000-0000C9AD0000}"/>
    <cellStyle name="Normal 4 2 2 2 2 4 5" xfId="51276" xr:uid="{00000000-0005-0000-0000-0000CAAD0000}"/>
    <cellStyle name="Normal 4 2 2 2 2 4 6" xfId="51277" xr:uid="{00000000-0005-0000-0000-0000CBAD0000}"/>
    <cellStyle name="Normal 4 2 2 2 2 4 7" xfId="51278" xr:uid="{00000000-0005-0000-0000-0000CCAD0000}"/>
    <cellStyle name="Normal 4 2 2 2 2 4 8" xfId="51279" xr:uid="{00000000-0005-0000-0000-0000CDAD0000}"/>
    <cellStyle name="Normal 4 2 2 2 2 4 9" xfId="51280" xr:uid="{00000000-0005-0000-0000-0000CEAD0000}"/>
    <cellStyle name="Normal 4 2 2 2 2 4_51-Sch Exp Fed Awards  (1)" xfId="42419" xr:uid="{00000000-0005-0000-0000-0000CFAD0000}"/>
    <cellStyle name="Normal 4 2 2 2 2 5" xfId="17153" xr:uid="{00000000-0005-0000-0000-0000D0AD0000}"/>
    <cellStyle name="Normal 4 2 2 2 2 5 2" xfId="42422" xr:uid="{00000000-0005-0000-0000-0000D1AD0000}"/>
    <cellStyle name="Normal 4 2 2 2 2 5 3" xfId="51281" xr:uid="{00000000-0005-0000-0000-0000D2AD0000}"/>
    <cellStyle name="Normal 4 2 2 2 2 5_51-Sch Exp Fed Awards  (1)" xfId="42421" xr:uid="{00000000-0005-0000-0000-0000D3AD0000}"/>
    <cellStyle name="Normal 4 2 2 2 2 6" xfId="42423" xr:uid="{00000000-0005-0000-0000-0000D4AD0000}"/>
    <cellStyle name="Normal 4 2 2 2 2 6 2" xfId="42424" xr:uid="{00000000-0005-0000-0000-0000D5AD0000}"/>
    <cellStyle name="Normal 4 2 2 2 2 6 3" xfId="51282" xr:uid="{00000000-0005-0000-0000-0000D6AD0000}"/>
    <cellStyle name="Normal 4 2 2 2 2 7" xfId="42425" xr:uid="{00000000-0005-0000-0000-0000D7AD0000}"/>
    <cellStyle name="Normal 4 2 2 2 2 7 2" xfId="51283" xr:uid="{00000000-0005-0000-0000-0000D8AD0000}"/>
    <cellStyle name="Normal 4 2 2 2 2 8" xfId="42426" xr:uid="{00000000-0005-0000-0000-0000D9AD0000}"/>
    <cellStyle name="Normal 4 2 2 2 2 8 2" xfId="51284" xr:uid="{00000000-0005-0000-0000-0000DAAD0000}"/>
    <cellStyle name="Normal 4 2 2 2 2 9" xfId="51285" xr:uid="{00000000-0005-0000-0000-0000DBAD0000}"/>
    <cellStyle name="Normal 4 2 2 2 2_51-Sch Exp Fed Awards  (1)" xfId="42415" xr:uid="{00000000-0005-0000-0000-0000DCAD0000}"/>
    <cellStyle name="Normal 4 2 2 2 3" xfId="7293" xr:uid="{00000000-0005-0000-0000-0000DDAD0000}"/>
    <cellStyle name="Normal 4 2 2 2 3 10" xfId="51287" xr:uid="{00000000-0005-0000-0000-0000DEAD0000}"/>
    <cellStyle name="Normal 4 2 2 2 3 11" xfId="51288" xr:uid="{00000000-0005-0000-0000-0000DFAD0000}"/>
    <cellStyle name="Normal 4 2 2 2 3 12" xfId="51289" xr:uid="{00000000-0005-0000-0000-0000E0AD0000}"/>
    <cellStyle name="Normal 4 2 2 2 3 13" xfId="51290" xr:uid="{00000000-0005-0000-0000-0000E1AD0000}"/>
    <cellStyle name="Normal 4 2 2 2 3 14" xfId="51291" xr:uid="{00000000-0005-0000-0000-0000E2AD0000}"/>
    <cellStyle name="Normal 4 2 2 2 3 15" xfId="51292" xr:uid="{00000000-0005-0000-0000-0000E3AD0000}"/>
    <cellStyle name="Normal 4 2 2 2 3 16" xfId="51293" xr:uid="{00000000-0005-0000-0000-0000E4AD0000}"/>
    <cellStyle name="Normal 4 2 2 2 3 17" xfId="51294" xr:uid="{00000000-0005-0000-0000-0000E5AD0000}"/>
    <cellStyle name="Normal 4 2 2 2 3 18" xfId="51286" xr:uid="{00000000-0005-0000-0000-0000E6AD0000}"/>
    <cellStyle name="Normal 4 2 2 2 3 2" xfId="7294" xr:uid="{00000000-0005-0000-0000-0000E7AD0000}"/>
    <cellStyle name="Normal 4 2 2 2 3 2 10" xfId="51296" xr:uid="{00000000-0005-0000-0000-0000E8AD0000}"/>
    <cellStyle name="Normal 4 2 2 2 3 2 11" xfId="51297" xr:uid="{00000000-0005-0000-0000-0000E9AD0000}"/>
    <cellStyle name="Normal 4 2 2 2 3 2 12" xfId="51298" xr:uid="{00000000-0005-0000-0000-0000EAAD0000}"/>
    <cellStyle name="Normal 4 2 2 2 3 2 13" xfId="51299" xr:uid="{00000000-0005-0000-0000-0000EBAD0000}"/>
    <cellStyle name="Normal 4 2 2 2 3 2 14" xfId="51300" xr:uid="{00000000-0005-0000-0000-0000ECAD0000}"/>
    <cellStyle name="Normal 4 2 2 2 3 2 15" xfId="51301" xr:uid="{00000000-0005-0000-0000-0000EDAD0000}"/>
    <cellStyle name="Normal 4 2 2 2 3 2 16" xfId="51302" xr:uid="{00000000-0005-0000-0000-0000EEAD0000}"/>
    <cellStyle name="Normal 4 2 2 2 3 2 17" xfId="51295" xr:uid="{00000000-0005-0000-0000-0000EFAD0000}"/>
    <cellStyle name="Normal 4 2 2 2 3 2 2" xfId="14873" xr:uid="{00000000-0005-0000-0000-0000F0AD0000}"/>
    <cellStyle name="Normal 4 2 2 2 3 2 2 10" xfId="51304" xr:uid="{00000000-0005-0000-0000-0000F1AD0000}"/>
    <cellStyle name="Normal 4 2 2 2 3 2 2 11" xfId="51305" xr:uid="{00000000-0005-0000-0000-0000F2AD0000}"/>
    <cellStyle name="Normal 4 2 2 2 3 2 2 12" xfId="51306" xr:uid="{00000000-0005-0000-0000-0000F3AD0000}"/>
    <cellStyle name="Normal 4 2 2 2 3 2 2 13" xfId="51307" xr:uid="{00000000-0005-0000-0000-0000F4AD0000}"/>
    <cellStyle name="Normal 4 2 2 2 3 2 2 14" xfId="51308" xr:uid="{00000000-0005-0000-0000-0000F5AD0000}"/>
    <cellStyle name="Normal 4 2 2 2 3 2 2 15" xfId="51309" xr:uid="{00000000-0005-0000-0000-0000F6AD0000}"/>
    <cellStyle name="Normal 4 2 2 2 3 2 2 16" xfId="51303" xr:uid="{00000000-0005-0000-0000-0000F7AD0000}"/>
    <cellStyle name="Normal 4 2 2 2 3 2 2 2" xfId="51310" xr:uid="{00000000-0005-0000-0000-0000F8AD0000}"/>
    <cellStyle name="Normal 4 2 2 2 3 2 2 3" xfId="51311" xr:uid="{00000000-0005-0000-0000-0000F9AD0000}"/>
    <cellStyle name="Normal 4 2 2 2 3 2 2 4" xfId="51312" xr:uid="{00000000-0005-0000-0000-0000FAAD0000}"/>
    <cellStyle name="Normal 4 2 2 2 3 2 2 5" xfId="51313" xr:uid="{00000000-0005-0000-0000-0000FBAD0000}"/>
    <cellStyle name="Normal 4 2 2 2 3 2 2 6" xfId="51314" xr:uid="{00000000-0005-0000-0000-0000FCAD0000}"/>
    <cellStyle name="Normal 4 2 2 2 3 2 2 7" xfId="51315" xr:uid="{00000000-0005-0000-0000-0000FDAD0000}"/>
    <cellStyle name="Normal 4 2 2 2 3 2 2 8" xfId="51316" xr:uid="{00000000-0005-0000-0000-0000FEAD0000}"/>
    <cellStyle name="Normal 4 2 2 2 3 2 2 9" xfId="51317" xr:uid="{00000000-0005-0000-0000-0000FFAD0000}"/>
    <cellStyle name="Normal 4 2 2 2 3 2 2_ASU - Data Input" xfId="51318" xr:uid="{00000000-0005-0000-0000-000000AE0000}"/>
    <cellStyle name="Normal 4 2 2 2 3 2 3" xfId="22485" xr:uid="{00000000-0005-0000-0000-000001AE0000}"/>
    <cellStyle name="Normal 4 2 2 2 3 2 3 2" xfId="51319" xr:uid="{00000000-0005-0000-0000-000002AE0000}"/>
    <cellStyle name="Normal 4 2 2 2 3 2 4" xfId="51320" xr:uid="{00000000-0005-0000-0000-000003AE0000}"/>
    <cellStyle name="Normal 4 2 2 2 3 2 5" xfId="51321" xr:uid="{00000000-0005-0000-0000-000004AE0000}"/>
    <cellStyle name="Normal 4 2 2 2 3 2 6" xfId="51322" xr:uid="{00000000-0005-0000-0000-000005AE0000}"/>
    <cellStyle name="Normal 4 2 2 2 3 2 7" xfId="51323" xr:uid="{00000000-0005-0000-0000-000006AE0000}"/>
    <cellStyle name="Normal 4 2 2 2 3 2 8" xfId="51324" xr:uid="{00000000-0005-0000-0000-000007AE0000}"/>
    <cellStyle name="Normal 4 2 2 2 3 2 9" xfId="51325" xr:uid="{00000000-0005-0000-0000-000008AE0000}"/>
    <cellStyle name="Normal 4 2 2 2 3 2_51-Sch Exp Fed Awards  (1)" xfId="42428" xr:uid="{00000000-0005-0000-0000-000009AE0000}"/>
    <cellStyle name="Normal 4 2 2 2 3 3" xfId="14874" xr:uid="{00000000-0005-0000-0000-00000AAE0000}"/>
    <cellStyle name="Normal 4 2 2 2 3 3 10" xfId="51327" xr:uid="{00000000-0005-0000-0000-00000BAE0000}"/>
    <cellStyle name="Normal 4 2 2 2 3 3 11" xfId="51328" xr:uid="{00000000-0005-0000-0000-00000CAE0000}"/>
    <cellStyle name="Normal 4 2 2 2 3 3 12" xfId="51329" xr:uid="{00000000-0005-0000-0000-00000DAE0000}"/>
    <cellStyle name="Normal 4 2 2 2 3 3 13" xfId="51330" xr:uid="{00000000-0005-0000-0000-00000EAE0000}"/>
    <cellStyle name="Normal 4 2 2 2 3 3 14" xfId="51331" xr:uid="{00000000-0005-0000-0000-00000FAE0000}"/>
    <cellStyle name="Normal 4 2 2 2 3 3 15" xfId="51332" xr:uid="{00000000-0005-0000-0000-000010AE0000}"/>
    <cellStyle name="Normal 4 2 2 2 3 3 16" xfId="51326" xr:uid="{00000000-0005-0000-0000-000011AE0000}"/>
    <cellStyle name="Normal 4 2 2 2 3 3 2" xfId="51333" xr:uid="{00000000-0005-0000-0000-000012AE0000}"/>
    <cellStyle name="Normal 4 2 2 2 3 3 3" xfId="51334" xr:uid="{00000000-0005-0000-0000-000013AE0000}"/>
    <cellStyle name="Normal 4 2 2 2 3 3 4" xfId="51335" xr:uid="{00000000-0005-0000-0000-000014AE0000}"/>
    <cellStyle name="Normal 4 2 2 2 3 3 5" xfId="51336" xr:uid="{00000000-0005-0000-0000-000015AE0000}"/>
    <cellStyle name="Normal 4 2 2 2 3 3 6" xfId="51337" xr:uid="{00000000-0005-0000-0000-000016AE0000}"/>
    <cellStyle name="Normal 4 2 2 2 3 3 7" xfId="51338" xr:uid="{00000000-0005-0000-0000-000017AE0000}"/>
    <cellStyle name="Normal 4 2 2 2 3 3 8" xfId="51339" xr:uid="{00000000-0005-0000-0000-000018AE0000}"/>
    <cellStyle name="Normal 4 2 2 2 3 3 9" xfId="51340" xr:uid="{00000000-0005-0000-0000-000019AE0000}"/>
    <cellStyle name="Normal 4 2 2 2 3 3_ASU - Data Input" xfId="51341" xr:uid="{00000000-0005-0000-0000-00001AAE0000}"/>
    <cellStyle name="Normal 4 2 2 2 3 4" xfId="18851" xr:uid="{00000000-0005-0000-0000-00001BAE0000}"/>
    <cellStyle name="Normal 4 2 2 2 3 4 2" xfId="51342" xr:uid="{00000000-0005-0000-0000-00001CAE0000}"/>
    <cellStyle name="Normal 4 2 2 2 3 5" xfId="51343" xr:uid="{00000000-0005-0000-0000-00001DAE0000}"/>
    <cellStyle name="Normal 4 2 2 2 3 6" xfId="51344" xr:uid="{00000000-0005-0000-0000-00001EAE0000}"/>
    <cellStyle name="Normal 4 2 2 2 3 7" xfId="51345" xr:uid="{00000000-0005-0000-0000-00001FAE0000}"/>
    <cellStyle name="Normal 4 2 2 2 3 8" xfId="51346" xr:uid="{00000000-0005-0000-0000-000020AE0000}"/>
    <cellStyle name="Normal 4 2 2 2 3 9" xfId="51347" xr:uid="{00000000-0005-0000-0000-000021AE0000}"/>
    <cellStyle name="Normal 4 2 2 2 3_51-Sch Exp Fed Awards  (1)" xfId="42427" xr:uid="{00000000-0005-0000-0000-000022AE0000}"/>
    <cellStyle name="Normal 4 2 2 2 4" xfId="7295" xr:uid="{00000000-0005-0000-0000-000023AE0000}"/>
    <cellStyle name="Normal 4 2 2 2 4 10" xfId="51349" xr:uid="{00000000-0005-0000-0000-000024AE0000}"/>
    <cellStyle name="Normal 4 2 2 2 4 11" xfId="51350" xr:uid="{00000000-0005-0000-0000-000025AE0000}"/>
    <cellStyle name="Normal 4 2 2 2 4 12" xfId="51351" xr:uid="{00000000-0005-0000-0000-000026AE0000}"/>
    <cellStyle name="Normal 4 2 2 2 4 13" xfId="51352" xr:uid="{00000000-0005-0000-0000-000027AE0000}"/>
    <cellStyle name="Normal 4 2 2 2 4 14" xfId="51353" xr:uid="{00000000-0005-0000-0000-000028AE0000}"/>
    <cellStyle name="Normal 4 2 2 2 4 15" xfId="51354" xr:uid="{00000000-0005-0000-0000-000029AE0000}"/>
    <cellStyle name="Normal 4 2 2 2 4 16" xfId="51355" xr:uid="{00000000-0005-0000-0000-00002AAE0000}"/>
    <cellStyle name="Normal 4 2 2 2 4 17" xfId="51348" xr:uid="{00000000-0005-0000-0000-00002BAE0000}"/>
    <cellStyle name="Normal 4 2 2 2 4 2" xfId="14875" xr:uid="{00000000-0005-0000-0000-00002CAE0000}"/>
    <cellStyle name="Normal 4 2 2 2 4 2 10" xfId="51357" xr:uid="{00000000-0005-0000-0000-00002DAE0000}"/>
    <cellStyle name="Normal 4 2 2 2 4 2 11" xfId="51358" xr:uid="{00000000-0005-0000-0000-00002EAE0000}"/>
    <cellStyle name="Normal 4 2 2 2 4 2 12" xfId="51359" xr:uid="{00000000-0005-0000-0000-00002FAE0000}"/>
    <cellStyle name="Normal 4 2 2 2 4 2 13" xfId="51360" xr:uid="{00000000-0005-0000-0000-000030AE0000}"/>
    <cellStyle name="Normal 4 2 2 2 4 2 14" xfId="51361" xr:uid="{00000000-0005-0000-0000-000031AE0000}"/>
    <cellStyle name="Normal 4 2 2 2 4 2 15" xfId="51362" xr:uid="{00000000-0005-0000-0000-000032AE0000}"/>
    <cellStyle name="Normal 4 2 2 2 4 2 16" xfId="51356" xr:uid="{00000000-0005-0000-0000-000033AE0000}"/>
    <cellStyle name="Normal 4 2 2 2 4 2 2" xfId="51363" xr:uid="{00000000-0005-0000-0000-000034AE0000}"/>
    <cellStyle name="Normal 4 2 2 2 4 2 3" xfId="51364" xr:uid="{00000000-0005-0000-0000-000035AE0000}"/>
    <cellStyle name="Normal 4 2 2 2 4 2 4" xfId="51365" xr:uid="{00000000-0005-0000-0000-000036AE0000}"/>
    <cellStyle name="Normal 4 2 2 2 4 2 5" xfId="51366" xr:uid="{00000000-0005-0000-0000-000037AE0000}"/>
    <cellStyle name="Normal 4 2 2 2 4 2 6" xfId="51367" xr:uid="{00000000-0005-0000-0000-000038AE0000}"/>
    <cellStyle name="Normal 4 2 2 2 4 2 7" xfId="51368" xr:uid="{00000000-0005-0000-0000-000039AE0000}"/>
    <cellStyle name="Normal 4 2 2 2 4 2 8" xfId="51369" xr:uid="{00000000-0005-0000-0000-00003AAE0000}"/>
    <cellStyle name="Normal 4 2 2 2 4 2 9" xfId="51370" xr:uid="{00000000-0005-0000-0000-00003BAE0000}"/>
    <cellStyle name="Normal 4 2 2 2 4 2_ASU - Data Input" xfId="51371" xr:uid="{00000000-0005-0000-0000-00003CAE0000}"/>
    <cellStyle name="Normal 4 2 2 2 4 3" xfId="20788" xr:uid="{00000000-0005-0000-0000-00003DAE0000}"/>
    <cellStyle name="Normal 4 2 2 2 4 3 2" xfId="51372" xr:uid="{00000000-0005-0000-0000-00003EAE0000}"/>
    <cellStyle name="Normal 4 2 2 2 4 4" xfId="51373" xr:uid="{00000000-0005-0000-0000-00003FAE0000}"/>
    <cellStyle name="Normal 4 2 2 2 4 5" xfId="51374" xr:uid="{00000000-0005-0000-0000-000040AE0000}"/>
    <cellStyle name="Normal 4 2 2 2 4 6" xfId="51375" xr:uid="{00000000-0005-0000-0000-000041AE0000}"/>
    <cellStyle name="Normal 4 2 2 2 4 7" xfId="51376" xr:uid="{00000000-0005-0000-0000-000042AE0000}"/>
    <cellStyle name="Normal 4 2 2 2 4 8" xfId="51377" xr:uid="{00000000-0005-0000-0000-000043AE0000}"/>
    <cellStyle name="Normal 4 2 2 2 4 9" xfId="51378" xr:uid="{00000000-0005-0000-0000-000044AE0000}"/>
    <cellStyle name="Normal 4 2 2 2 4_51-Sch Exp Fed Awards  (1)" xfId="42429" xr:uid="{00000000-0005-0000-0000-000045AE0000}"/>
    <cellStyle name="Normal 4 2 2 2 5" xfId="14876" xr:uid="{00000000-0005-0000-0000-000046AE0000}"/>
    <cellStyle name="Normal 4 2 2 2 5 10" xfId="51380" xr:uid="{00000000-0005-0000-0000-000047AE0000}"/>
    <cellStyle name="Normal 4 2 2 2 5 11" xfId="51381" xr:uid="{00000000-0005-0000-0000-000048AE0000}"/>
    <cellStyle name="Normal 4 2 2 2 5 12" xfId="51382" xr:uid="{00000000-0005-0000-0000-000049AE0000}"/>
    <cellStyle name="Normal 4 2 2 2 5 13" xfId="51383" xr:uid="{00000000-0005-0000-0000-00004AAE0000}"/>
    <cellStyle name="Normal 4 2 2 2 5 14" xfId="51384" xr:uid="{00000000-0005-0000-0000-00004BAE0000}"/>
    <cellStyle name="Normal 4 2 2 2 5 15" xfId="51385" xr:uid="{00000000-0005-0000-0000-00004CAE0000}"/>
    <cellStyle name="Normal 4 2 2 2 5 16" xfId="51379" xr:uid="{00000000-0005-0000-0000-00004DAE0000}"/>
    <cellStyle name="Normal 4 2 2 2 5 2" xfId="42431" xr:uid="{00000000-0005-0000-0000-00004EAE0000}"/>
    <cellStyle name="Normal 4 2 2 2 5 2 2" xfId="51386" xr:uid="{00000000-0005-0000-0000-00004FAE0000}"/>
    <cellStyle name="Normal 4 2 2 2 5 3" xfId="51387" xr:uid="{00000000-0005-0000-0000-000050AE0000}"/>
    <cellStyle name="Normal 4 2 2 2 5 4" xfId="51388" xr:uid="{00000000-0005-0000-0000-000051AE0000}"/>
    <cellStyle name="Normal 4 2 2 2 5 5" xfId="51389" xr:uid="{00000000-0005-0000-0000-000052AE0000}"/>
    <cellStyle name="Normal 4 2 2 2 5 6" xfId="51390" xr:uid="{00000000-0005-0000-0000-000053AE0000}"/>
    <cellStyle name="Normal 4 2 2 2 5 7" xfId="51391" xr:uid="{00000000-0005-0000-0000-000054AE0000}"/>
    <cellStyle name="Normal 4 2 2 2 5 8" xfId="51392" xr:uid="{00000000-0005-0000-0000-000055AE0000}"/>
    <cellStyle name="Normal 4 2 2 2 5 9" xfId="51393" xr:uid="{00000000-0005-0000-0000-000056AE0000}"/>
    <cellStyle name="Normal 4 2 2 2 5_51-Sch Exp Fed Awards  (1)" xfId="42430" xr:uid="{00000000-0005-0000-0000-000057AE0000}"/>
    <cellStyle name="Normal 4 2 2 2 6" xfId="17152" xr:uid="{00000000-0005-0000-0000-000058AE0000}"/>
    <cellStyle name="Normal 4 2 2 2 6 2" xfId="42433" xr:uid="{00000000-0005-0000-0000-000059AE0000}"/>
    <cellStyle name="Normal 4 2 2 2 6 3" xfId="51394" xr:uid="{00000000-0005-0000-0000-00005AAE0000}"/>
    <cellStyle name="Normal 4 2 2 2 6_51-Sch Exp Fed Awards  (1)" xfId="42432" xr:uid="{00000000-0005-0000-0000-00005BAE0000}"/>
    <cellStyle name="Normal 4 2 2 2 7" xfId="42434" xr:uid="{00000000-0005-0000-0000-00005CAE0000}"/>
    <cellStyle name="Normal 4 2 2 2 7 2" xfId="42435" xr:uid="{00000000-0005-0000-0000-00005DAE0000}"/>
    <cellStyle name="Normal 4 2 2 2 7 3" xfId="51395" xr:uid="{00000000-0005-0000-0000-00005EAE0000}"/>
    <cellStyle name="Normal 4 2 2 2 8" xfId="42436" xr:uid="{00000000-0005-0000-0000-00005FAE0000}"/>
    <cellStyle name="Normal 4 2 2 2 8 2" xfId="51396" xr:uid="{00000000-0005-0000-0000-000060AE0000}"/>
    <cellStyle name="Normal 4 2 2 2 9" xfId="42437" xr:uid="{00000000-0005-0000-0000-000061AE0000}"/>
    <cellStyle name="Normal 4 2 2 2 9 2" xfId="51397" xr:uid="{00000000-0005-0000-0000-000062AE0000}"/>
    <cellStyle name="Normal 4 2 2 2_411200-10 -20" xfId="42438" xr:uid="{00000000-0005-0000-0000-000063AE0000}"/>
    <cellStyle name="Normal 4 2 2 20" xfId="51398" xr:uid="{00000000-0005-0000-0000-000064AE0000}"/>
    <cellStyle name="Normal 4 2 2 3" xfId="7296" xr:uid="{00000000-0005-0000-0000-000065AE0000}"/>
    <cellStyle name="Normal 4 2 2 3 10" xfId="51399" xr:uid="{00000000-0005-0000-0000-000066AE0000}"/>
    <cellStyle name="Normal 4 2 2 3 11" xfId="51400" xr:uid="{00000000-0005-0000-0000-000067AE0000}"/>
    <cellStyle name="Normal 4 2 2 3 12" xfId="51401" xr:uid="{00000000-0005-0000-0000-000068AE0000}"/>
    <cellStyle name="Normal 4 2 2 3 13" xfId="51402" xr:uid="{00000000-0005-0000-0000-000069AE0000}"/>
    <cellStyle name="Normal 4 2 2 3 14" xfId="51403" xr:uid="{00000000-0005-0000-0000-00006AAE0000}"/>
    <cellStyle name="Normal 4 2 2 3 15" xfId="51404" xr:uid="{00000000-0005-0000-0000-00006BAE0000}"/>
    <cellStyle name="Normal 4 2 2 3 16" xfId="51405" xr:uid="{00000000-0005-0000-0000-00006CAE0000}"/>
    <cellStyle name="Normal 4 2 2 3 17" xfId="51406" xr:uid="{00000000-0005-0000-0000-00006DAE0000}"/>
    <cellStyle name="Normal 4 2 2 3 18" xfId="51407" xr:uid="{00000000-0005-0000-0000-00006EAE0000}"/>
    <cellStyle name="Normal 4 2 2 3 2" xfId="7297" xr:uid="{00000000-0005-0000-0000-00006FAE0000}"/>
    <cellStyle name="Normal 4 2 2 3 2 10" xfId="51409" xr:uid="{00000000-0005-0000-0000-000070AE0000}"/>
    <cellStyle name="Normal 4 2 2 3 2 11" xfId="51410" xr:uid="{00000000-0005-0000-0000-000071AE0000}"/>
    <cellStyle name="Normal 4 2 2 3 2 12" xfId="51411" xr:uid="{00000000-0005-0000-0000-000072AE0000}"/>
    <cellStyle name="Normal 4 2 2 3 2 13" xfId="51412" xr:uid="{00000000-0005-0000-0000-000073AE0000}"/>
    <cellStyle name="Normal 4 2 2 3 2 14" xfId="51413" xr:uid="{00000000-0005-0000-0000-000074AE0000}"/>
    <cellStyle name="Normal 4 2 2 3 2 15" xfId="51414" xr:uid="{00000000-0005-0000-0000-000075AE0000}"/>
    <cellStyle name="Normal 4 2 2 3 2 16" xfId="51415" xr:uid="{00000000-0005-0000-0000-000076AE0000}"/>
    <cellStyle name="Normal 4 2 2 3 2 17" xfId="51416" xr:uid="{00000000-0005-0000-0000-000077AE0000}"/>
    <cellStyle name="Normal 4 2 2 3 2 18" xfId="51408" xr:uid="{00000000-0005-0000-0000-000078AE0000}"/>
    <cellStyle name="Normal 4 2 2 3 2 2" xfId="7298" xr:uid="{00000000-0005-0000-0000-000079AE0000}"/>
    <cellStyle name="Normal 4 2 2 3 2 2 10" xfId="51418" xr:uid="{00000000-0005-0000-0000-00007AAE0000}"/>
    <cellStyle name="Normal 4 2 2 3 2 2 11" xfId="51419" xr:uid="{00000000-0005-0000-0000-00007BAE0000}"/>
    <cellStyle name="Normal 4 2 2 3 2 2 12" xfId="51420" xr:uid="{00000000-0005-0000-0000-00007CAE0000}"/>
    <cellStyle name="Normal 4 2 2 3 2 2 13" xfId="51421" xr:uid="{00000000-0005-0000-0000-00007DAE0000}"/>
    <cellStyle name="Normal 4 2 2 3 2 2 14" xfId="51422" xr:uid="{00000000-0005-0000-0000-00007EAE0000}"/>
    <cellStyle name="Normal 4 2 2 3 2 2 15" xfId="51423" xr:uid="{00000000-0005-0000-0000-00007FAE0000}"/>
    <cellStyle name="Normal 4 2 2 3 2 2 16" xfId="51424" xr:uid="{00000000-0005-0000-0000-000080AE0000}"/>
    <cellStyle name="Normal 4 2 2 3 2 2 17" xfId="51417" xr:uid="{00000000-0005-0000-0000-000081AE0000}"/>
    <cellStyle name="Normal 4 2 2 3 2 2 2" xfId="14877" xr:uid="{00000000-0005-0000-0000-000082AE0000}"/>
    <cellStyle name="Normal 4 2 2 3 2 2 2 10" xfId="51426" xr:uid="{00000000-0005-0000-0000-000083AE0000}"/>
    <cellStyle name="Normal 4 2 2 3 2 2 2 11" xfId="51427" xr:uid="{00000000-0005-0000-0000-000084AE0000}"/>
    <cellStyle name="Normal 4 2 2 3 2 2 2 12" xfId="51428" xr:uid="{00000000-0005-0000-0000-000085AE0000}"/>
    <cellStyle name="Normal 4 2 2 3 2 2 2 13" xfId="51429" xr:uid="{00000000-0005-0000-0000-000086AE0000}"/>
    <cellStyle name="Normal 4 2 2 3 2 2 2 14" xfId="51430" xr:uid="{00000000-0005-0000-0000-000087AE0000}"/>
    <cellStyle name="Normal 4 2 2 3 2 2 2 15" xfId="51431" xr:uid="{00000000-0005-0000-0000-000088AE0000}"/>
    <cellStyle name="Normal 4 2 2 3 2 2 2 16" xfId="51425" xr:uid="{00000000-0005-0000-0000-000089AE0000}"/>
    <cellStyle name="Normal 4 2 2 3 2 2 2 2" xfId="51432" xr:uid="{00000000-0005-0000-0000-00008AAE0000}"/>
    <cellStyle name="Normal 4 2 2 3 2 2 2 3" xfId="51433" xr:uid="{00000000-0005-0000-0000-00008BAE0000}"/>
    <cellStyle name="Normal 4 2 2 3 2 2 2 4" xfId="51434" xr:uid="{00000000-0005-0000-0000-00008CAE0000}"/>
    <cellStyle name="Normal 4 2 2 3 2 2 2 5" xfId="51435" xr:uid="{00000000-0005-0000-0000-00008DAE0000}"/>
    <cellStyle name="Normal 4 2 2 3 2 2 2 6" xfId="51436" xr:uid="{00000000-0005-0000-0000-00008EAE0000}"/>
    <cellStyle name="Normal 4 2 2 3 2 2 2 7" xfId="51437" xr:uid="{00000000-0005-0000-0000-00008FAE0000}"/>
    <cellStyle name="Normal 4 2 2 3 2 2 2 8" xfId="51438" xr:uid="{00000000-0005-0000-0000-000090AE0000}"/>
    <cellStyle name="Normal 4 2 2 3 2 2 2 9" xfId="51439" xr:uid="{00000000-0005-0000-0000-000091AE0000}"/>
    <cellStyle name="Normal 4 2 2 3 2 2 2_ASU - Data Input" xfId="51440" xr:uid="{00000000-0005-0000-0000-000092AE0000}"/>
    <cellStyle name="Normal 4 2 2 3 2 2 3" xfId="22487" xr:uid="{00000000-0005-0000-0000-000093AE0000}"/>
    <cellStyle name="Normal 4 2 2 3 2 2 3 2" xfId="51441" xr:uid="{00000000-0005-0000-0000-000094AE0000}"/>
    <cellStyle name="Normal 4 2 2 3 2 2 4" xfId="51442" xr:uid="{00000000-0005-0000-0000-000095AE0000}"/>
    <cellStyle name="Normal 4 2 2 3 2 2 5" xfId="51443" xr:uid="{00000000-0005-0000-0000-000096AE0000}"/>
    <cellStyle name="Normal 4 2 2 3 2 2 6" xfId="51444" xr:uid="{00000000-0005-0000-0000-000097AE0000}"/>
    <cellStyle name="Normal 4 2 2 3 2 2 7" xfId="51445" xr:uid="{00000000-0005-0000-0000-000098AE0000}"/>
    <cellStyle name="Normal 4 2 2 3 2 2 8" xfId="51446" xr:uid="{00000000-0005-0000-0000-000099AE0000}"/>
    <cellStyle name="Normal 4 2 2 3 2 2 9" xfId="51447" xr:uid="{00000000-0005-0000-0000-00009AAE0000}"/>
    <cellStyle name="Normal 4 2 2 3 2 2_51-Sch Exp Fed Awards  (1)" xfId="42441" xr:uid="{00000000-0005-0000-0000-00009BAE0000}"/>
    <cellStyle name="Normal 4 2 2 3 2 3" xfId="14878" xr:uid="{00000000-0005-0000-0000-00009CAE0000}"/>
    <cellStyle name="Normal 4 2 2 3 2 3 10" xfId="51449" xr:uid="{00000000-0005-0000-0000-00009DAE0000}"/>
    <cellStyle name="Normal 4 2 2 3 2 3 11" xfId="51450" xr:uid="{00000000-0005-0000-0000-00009EAE0000}"/>
    <cellStyle name="Normal 4 2 2 3 2 3 12" xfId="51451" xr:uid="{00000000-0005-0000-0000-00009FAE0000}"/>
    <cellStyle name="Normal 4 2 2 3 2 3 13" xfId="51452" xr:uid="{00000000-0005-0000-0000-0000A0AE0000}"/>
    <cellStyle name="Normal 4 2 2 3 2 3 14" xfId="51453" xr:uid="{00000000-0005-0000-0000-0000A1AE0000}"/>
    <cellStyle name="Normal 4 2 2 3 2 3 15" xfId="51454" xr:uid="{00000000-0005-0000-0000-0000A2AE0000}"/>
    <cellStyle name="Normal 4 2 2 3 2 3 16" xfId="51448" xr:uid="{00000000-0005-0000-0000-0000A3AE0000}"/>
    <cellStyle name="Normal 4 2 2 3 2 3 2" xfId="51455" xr:uid="{00000000-0005-0000-0000-0000A4AE0000}"/>
    <cellStyle name="Normal 4 2 2 3 2 3 3" xfId="51456" xr:uid="{00000000-0005-0000-0000-0000A5AE0000}"/>
    <cellStyle name="Normal 4 2 2 3 2 3 4" xfId="51457" xr:uid="{00000000-0005-0000-0000-0000A6AE0000}"/>
    <cellStyle name="Normal 4 2 2 3 2 3 5" xfId="51458" xr:uid="{00000000-0005-0000-0000-0000A7AE0000}"/>
    <cellStyle name="Normal 4 2 2 3 2 3 6" xfId="51459" xr:uid="{00000000-0005-0000-0000-0000A8AE0000}"/>
    <cellStyle name="Normal 4 2 2 3 2 3 7" xfId="51460" xr:uid="{00000000-0005-0000-0000-0000A9AE0000}"/>
    <cellStyle name="Normal 4 2 2 3 2 3 8" xfId="51461" xr:uid="{00000000-0005-0000-0000-0000AAAE0000}"/>
    <cellStyle name="Normal 4 2 2 3 2 3 9" xfId="51462" xr:uid="{00000000-0005-0000-0000-0000ABAE0000}"/>
    <cellStyle name="Normal 4 2 2 3 2 3_ASU - Data Input" xfId="51463" xr:uid="{00000000-0005-0000-0000-0000ACAE0000}"/>
    <cellStyle name="Normal 4 2 2 3 2 4" xfId="18853" xr:uid="{00000000-0005-0000-0000-0000ADAE0000}"/>
    <cellStyle name="Normal 4 2 2 3 2 4 2" xfId="51464" xr:uid="{00000000-0005-0000-0000-0000AEAE0000}"/>
    <cellStyle name="Normal 4 2 2 3 2 5" xfId="51465" xr:uid="{00000000-0005-0000-0000-0000AFAE0000}"/>
    <cellStyle name="Normal 4 2 2 3 2 6" xfId="51466" xr:uid="{00000000-0005-0000-0000-0000B0AE0000}"/>
    <cellStyle name="Normal 4 2 2 3 2 7" xfId="51467" xr:uid="{00000000-0005-0000-0000-0000B1AE0000}"/>
    <cellStyle name="Normal 4 2 2 3 2 8" xfId="51468" xr:uid="{00000000-0005-0000-0000-0000B2AE0000}"/>
    <cellStyle name="Normal 4 2 2 3 2 9" xfId="51469" xr:uid="{00000000-0005-0000-0000-0000B3AE0000}"/>
    <cellStyle name="Normal 4 2 2 3 2_51-Sch Exp Fed Awards  (1)" xfId="42440" xr:uid="{00000000-0005-0000-0000-0000B4AE0000}"/>
    <cellStyle name="Normal 4 2 2 3 3" xfId="7299" xr:uid="{00000000-0005-0000-0000-0000B5AE0000}"/>
    <cellStyle name="Normal 4 2 2 3 3 10" xfId="51471" xr:uid="{00000000-0005-0000-0000-0000B6AE0000}"/>
    <cellStyle name="Normal 4 2 2 3 3 11" xfId="51472" xr:uid="{00000000-0005-0000-0000-0000B7AE0000}"/>
    <cellStyle name="Normal 4 2 2 3 3 12" xfId="51473" xr:uid="{00000000-0005-0000-0000-0000B8AE0000}"/>
    <cellStyle name="Normal 4 2 2 3 3 13" xfId="51474" xr:uid="{00000000-0005-0000-0000-0000B9AE0000}"/>
    <cellStyle name="Normal 4 2 2 3 3 14" xfId="51475" xr:uid="{00000000-0005-0000-0000-0000BAAE0000}"/>
    <cellStyle name="Normal 4 2 2 3 3 15" xfId="51476" xr:uid="{00000000-0005-0000-0000-0000BBAE0000}"/>
    <cellStyle name="Normal 4 2 2 3 3 16" xfId="51477" xr:uid="{00000000-0005-0000-0000-0000BCAE0000}"/>
    <cellStyle name="Normal 4 2 2 3 3 17" xfId="51470" xr:uid="{00000000-0005-0000-0000-0000BDAE0000}"/>
    <cellStyle name="Normal 4 2 2 3 3 2" xfId="14879" xr:uid="{00000000-0005-0000-0000-0000BEAE0000}"/>
    <cellStyle name="Normal 4 2 2 3 3 2 10" xfId="51479" xr:uid="{00000000-0005-0000-0000-0000BFAE0000}"/>
    <cellStyle name="Normal 4 2 2 3 3 2 11" xfId="51480" xr:uid="{00000000-0005-0000-0000-0000C0AE0000}"/>
    <cellStyle name="Normal 4 2 2 3 3 2 12" xfId="51481" xr:uid="{00000000-0005-0000-0000-0000C1AE0000}"/>
    <cellStyle name="Normal 4 2 2 3 3 2 13" xfId="51482" xr:uid="{00000000-0005-0000-0000-0000C2AE0000}"/>
    <cellStyle name="Normal 4 2 2 3 3 2 14" xfId="51483" xr:uid="{00000000-0005-0000-0000-0000C3AE0000}"/>
    <cellStyle name="Normal 4 2 2 3 3 2 15" xfId="51484" xr:uid="{00000000-0005-0000-0000-0000C4AE0000}"/>
    <cellStyle name="Normal 4 2 2 3 3 2 16" xfId="51478" xr:uid="{00000000-0005-0000-0000-0000C5AE0000}"/>
    <cellStyle name="Normal 4 2 2 3 3 2 2" xfId="51485" xr:uid="{00000000-0005-0000-0000-0000C6AE0000}"/>
    <cellStyle name="Normal 4 2 2 3 3 2 3" xfId="51486" xr:uid="{00000000-0005-0000-0000-0000C7AE0000}"/>
    <cellStyle name="Normal 4 2 2 3 3 2 4" xfId="51487" xr:uid="{00000000-0005-0000-0000-0000C8AE0000}"/>
    <cellStyle name="Normal 4 2 2 3 3 2 5" xfId="51488" xr:uid="{00000000-0005-0000-0000-0000C9AE0000}"/>
    <cellStyle name="Normal 4 2 2 3 3 2 6" xfId="51489" xr:uid="{00000000-0005-0000-0000-0000CAAE0000}"/>
    <cellStyle name="Normal 4 2 2 3 3 2 7" xfId="51490" xr:uid="{00000000-0005-0000-0000-0000CBAE0000}"/>
    <cellStyle name="Normal 4 2 2 3 3 2 8" xfId="51491" xr:uid="{00000000-0005-0000-0000-0000CCAE0000}"/>
    <cellStyle name="Normal 4 2 2 3 3 2 9" xfId="51492" xr:uid="{00000000-0005-0000-0000-0000CDAE0000}"/>
    <cellStyle name="Normal 4 2 2 3 3 2_ASU - Data Input" xfId="51493" xr:uid="{00000000-0005-0000-0000-0000CEAE0000}"/>
    <cellStyle name="Normal 4 2 2 3 3 3" xfId="20790" xr:uid="{00000000-0005-0000-0000-0000CFAE0000}"/>
    <cellStyle name="Normal 4 2 2 3 3 3 2" xfId="51494" xr:uid="{00000000-0005-0000-0000-0000D0AE0000}"/>
    <cellStyle name="Normal 4 2 2 3 3 4" xfId="51495" xr:uid="{00000000-0005-0000-0000-0000D1AE0000}"/>
    <cellStyle name="Normal 4 2 2 3 3 5" xfId="51496" xr:uid="{00000000-0005-0000-0000-0000D2AE0000}"/>
    <cellStyle name="Normal 4 2 2 3 3 6" xfId="51497" xr:uid="{00000000-0005-0000-0000-0000D3AE0000}"/>
    <cellStyle name="Normal 4 2 2 3 3 7" xfId="51498" xr:uid="{00000000-0005-0000-0000-0000D4AE0000}"/>
    <cellStyle name="Normal 4 2 2 3 3 8" xfId="51499" xr:uid="{00000000-0005-0000-0000-0000D5AE0000}"/>
    <cellStyle name="Normal 4 2 2 3 3 9" xfId="51500" xr:uid="{00000000-0005-0000-0000-0000D6AE0000}"/>
    <cellStyle name="Normal 4 2 2 3 3_51-Sch Exp Fed Awards  (1)" xfId="42442" xr:uid="{00000000-0005-0000-0000-0000D7AE0000}"/>
    <cellStyle name="Normal 4 2 2 3 4" xfId="14880" xr:uid="{00000000-0005-0000-0000-0000D8AE0000}"/>
    <cellStyle name="Normal 4 2 2 3 4 10" xfId="51502" xr:uid="{00000000-0005-0000-0000-0000D9AE0000}"/>
    <cellStyle name="Normal 4 2 2 3 4 11" xfId="51503" xr:uid="{00000000-0005-0000-0000-0000DAAE0000}"/>
    <cellStyle name="Normal 4 2 2 3 4 12" xfId="51504" xr:uid="{00000000-0005-0000-0000-0000DBAE0000}"/>
    <cellStyle name="Normal 4 2 2 3 4 13" xfId="51505" xr:uid="{00000000-0005-0000-0000-0000DCAE0000}"/>
    <cellStyle name="Normal 4 2 2 3 4 14" xfId="51506" xr:uid="{00000000-0005-0000-0000-0000DDAE0000}"/>
    <cellStyle name="Normal 4 2 2 3 4 15" xfId="51507" xr:uid="{00000000-0005-0000-0000-0000DEAE0000}"/>
    <cellStyle name="Normal 4 2 2 3 4 16" xfId="51501" xr:uid="{00000000-0005-0000-0000-0000DFAE0000}"/>
    <cellStyle name="Normal 4 2 2 3 4 2" xfId="42444" xr:uid="{00000000-0005-0000-0000-0000E0AE0000}"/>
    <cellStyle name="Normal 4 2 2 3 4 2 2" xfId="51508" xr:uid="{00000000-0005-0000-0000-0000E1AE0000}"/>
    <cellStyle name="Normal 4 2 2 3 4 3" xfId="51509" xr:uid="{00000000-0005-0000-0000-0000E2AE0000}"/>
    <cellStyle name="Normal 4 2 2 3 4 4" xfId="51510" xr:uid="{00000000-0005-0000-0000-0000E3AE0000}"/>
    <cellStyle name="Normal 4 2 2 3 4 5" xfId="51511" xr:uid="{00000000-0005-0000-0000-0000E4AE0000}"/>
    <cellStyle name="Normal 4 2 2 3 4 6" xfId="51512" xr:uid="{00000000-0005-0000-0000-0000E5AE0000}"/>
    <cellStyle name="Normal 4 2 2 3 4 7" xfId="51513" xr:uid="{00000000-0005-0000-0000-0000E6AE0000}"/>
    <cellStyle name="Normal 4 2 2 3 4 8" xfId="51514" xr:uid="{00000000-0005-0000-0000-0000E7AE0000}"/>
    <cellStyle name="Normal 4 2 2 3 4 9" xfId="51515" xr:uid="{00000000-0005-0000-0000-0000E8AE0000}"/>
    <cellStyle name="Normal 4 2 2 3 4_51-Sch Exp Fed Awards  (1)" xfId="42443" xr:uid="{00000000-0005-0000-0000-0000E9AE0000}"/>
    <cellStyle name="Normal 4 2 2 3 5" xfId="17154" xr:uid="{00000000-0005-0000-0000-0000EAAE0000}"/>
    <cellStyle name="Normal 4 2 2 3 5 2" xfId="42446" xr:uid="{00000000-0005-0000-0000-0000EBAE0000}"/>
    <cellStyle name="Normal 4 2 2 3 5 3" xfId="51516" xr:uid="{00000000-0005-0000-0000-0000ECAE0000}"/>
    <cellStyle name="Normal 4 2 2 3 5_51-Sch Exp Fed Awards  (1)" xfId="42445" xr:uid="{00000000-0005-0000-0000-0000EDAE0000}"/>
    <cellStyle name="Normal 4 2 2 3 6" xfId="42447" xr:uid="{00000000-0005-0000-0000-0000EEAE0000}"/>
    <cellStyle name="Normal 4 2 2 3 6 2" xfId="42448" xr:uid="{00000000-0005-0000-0000-0000EFAE0000}"/>
    <cellStyle name="Normal 4 2 2 3 6 3" xfId="51517" xr:uid="{00000000-0005-0000-0000-0000F0AE0000}"/>
    <cellStyle name="Normal 4 2 2 3 7" xfId="42449" xr:uid="{00000000-0005-0000-0000-0000F1AE0000}"/>
    <cellStyle name="Normal 4 2 2 3 7 2" xfId="51518" xr:uid="{00000000-0005-0000-0000-0000F2AE0000}"/>
    <cellStyle name="Normal 4 2 2 3 8" xfId="42450" xr:uid="{00000000-0005-0000-0000-0000F3AE0000}"/>
    <cellStyle name="Normal 4 2 2 3 8 2" xfId="51519" xr:uid="{00000000-0005-0000-0000-0000F4AE0000}"/>
    <cellStyle name="Normal 4 2 2 3 9" xfId="51520" xr:uid="{00000000-0005-0000-0000-0000F5AE0000}"/>
    <cellStyle name="Normal 4 2 2 3_51-Sch Exp Fed Awards  (1)" xfId="42439" xr:uid="{00000000-0005-0000-0000-0000F6AE0000}"/>
    <cellStyle name="Normal 4 2 2 4" xfId="7300" xr:uid="{00000000-0005-0000-0000-0000F7AE0000}"/>
    <cellStyle name="Normal 4 2 2 4 10" xfId="51522" xr:uid="{00000000-0005-0000-0000-0000F8AE0000}"/>
    <cellStyle name="Normal 4 2 2 4 11" xfId="51523" xr:uid="{00000000-0005-0000-0000-0000F9AE0000}"/>
    <cellStyle name="Normal 4 2 2 4 12" xfId="51524" xr:uid="{00000000-0005-0000-0000-0000FAAE0000}"/>
    <cellStyle name="Normal 4 2 2 4 13" xfId="51525" xr:uid="{00000000-0005-0000-0000-0000FBAE0000}"/>
    <cellStyle name="Normal 4 2 2 4 14" xfId="51526" xr:uid="{00000000-0005-0000-0000-0000FCAE0000}"/>
    <cellStyle name="Normal 4 2 2 4 15" xfId="51527" xr:uid="{00000000-0005-0000-0000-0000FDAE0000}"/>
    <cellStyle name="Normal 4 2 2 4 16" xfId="51528" xr:uid="{00000000-0005-0000-0000-0000FEAE0000}"/>
    <cellStyle name="Normal 4 2 2 4 17" xfId="51529" xr:uid="{00000000-0005-0000-0000-0000FFAE0000}"/>
    <cellStyle name="Normal 4 2 2 4 18" xfId="51521" xr:uid="{00000000-0005-0000-0000-000000AF0000}"/>
    <cellStyle name="Normal 4 2 2 4 2" xfId="7301" xr:uid="{00000000-0005-0000-0000-000001AF0000}"/>
    <cellStyle name="Normal 4 2 2 4 2 10" xfId="51531" xr:uid="{00000000-0005-0000-0000-000002AF0000}"/>
    <cellStyle name="Normal 4 2 2 4 2 11" xfId="51532" xr:uid="{00000000-0005-0000-0000-000003AF0000}"/>
    <cellStyle name="Normal 4 2 2 4 2 12" xfId="51533" xr:uid="{00000000-0005-0000-0000-000004AF0000}"/>
    <cellStyle name="Normal 4 2 2 4 2 13" xfId="51534" xr:uid="{00000000-0005-0000-0000-000005AF0000}"/>
    <cellStyle name="Normal 4 2 2 4 2 14" xfId="51535" xr:uid="{00000000-0005-0000-0000-000006AF0000}"/>
    <cellStyle name="Normal 4 2 2 4 2 15" xfId="51536" xr:uid="{00000000-0005-0000-0000-000007AF0000}"/>
    <cellStyle name="Normal 4 2 2 4 2 16" xfId="51537" xr:uid="{00000000-0005-0000-0000-000008AF0000}"/>
    <cellStyle name="Normal 4 2 2 4 2 17" xfId="51530" xr:uid="{00000000-0005-0000-0000-000009AF0000}"/>
    <cellStyle name="Normal 4 2 2 4 2 2" xfId="14881" xr:uid="{00000000-0005-0000-0000-00000AAF0000}"/>
    <cellStyle name="Normal 4 2 2 4 2 2 10" xfId="51539" xr:uid="{00000000-0005-0000-0000-00000BAF0000}"/>
    <cellStyle name="Normal 4 2 2 4 2 2 11" xfId="51540" xr:uid="{00000000-0005-0000-0000-00000CAF0000}"/>
    <cellStyle name="Normal 4 2 2 4 2 2 12" xfId="51541" xr:uid="{00000000-0005-0000-0000-00000DAF0000}"/>
    <cellStyle name="Normal 4 2 2 4 2 2 13" xfId="51542" xr:uid="{00000000-0005-0000-0000-00000EAF0000}"/>
    <cellStyle name="Normal 4 2 2 4 2 2 14" xfId="51543" xr:uid="{00000000-0005-0000-0000-00000FAF0000}"/>
    <cellStyle name="Normal 4 2 2 4 2 2 15" xfId="51544" xr:uid="{00000000-0005-0000-0000-000010AF0000}"/>
    <cellStyle name="Normal 4 2 2 4 2 2 16" xfId="51538" xr:uid="{00000000-0005-0000-0000-000011AF0000}"/>
    <cellStyle name="Normal 4 2 2 4 2 2 2" xfId="51545" xr:uid="{00000000-0005-0000-0000-000012AF0000}"/>
    <cellStyle name="Normal 4 2 2 4 2 2 3" xfId="51546" xr:uid="{00000000-0005-0000-0000-000013AF0000}"/>
    <cellStyle name="Normal 4 2 2 4 2 2 4" xfId="51547" xr:uid="{00000000-0005-0000-0000-000014AF0000}"/>
    <cellStyle name="Normal 4 2 2 4 2 2 5" xfId="51548" xr:uid="{00000000-0005-0000-0000-000015AF0000}"/>
    <cellStyle name="Normal 4 2 2 4 2 2 6" xfId="51549" xr:uid="{00000000-0005-0000-0000-000016AF0000}"/>
    <cellStyle name="Normal 4 2 2 4 2 2 7" xfId="51550" xr:uid="{00000000-0005-0000-0000-000017AF0000}"/>
    <cellStyle name="Normal 4 2 2 4 2 2 8" xfId="51551" xr:uid="{00000000-0005-0000-0000-000018AF0000}"/>
    <cellStyle name="Normal 4 2 2 4 2 2 9" xfId="51552" xr:uid="{00000000-0005-0000-0000-000019AF0000}"/>
    <cellStyle name="Normal 4 2 2 4 2 2_ASU - Data Input" xfId="51553" xr:uid="{00000000-0005-0000-0000-00001AAF0000}"/>
    <cellStyle name="Normal 4 2 2 4 2 3" xfId="22484" xr:uid="{00000000-0005-0000-0000-00001BAF0000}"/>
    <cellStyle name="Normal 4 2 2 4 2 3 2" xfId="51554" xr:uid="{00000000-0005-0000-0000-00001CAF0000}"/>
    <cellStyle name="Normal 4 2 2 4 2 4" xfId="51555" xr:uid="{00000000-0005-0000-0000-00001DAF0000}"/>
    <cellStyle name="Normal 4 2 2 4 2 5" xfId="51556" xr:uid="{00000000-0005-0000-0000-00001EAF0000}"/>
    <cellStyle name="Normal 4 2 2 4 2 6" xfId="51557" xr:uid="{00000000-0005-0000-0000-00001FAF0000}"/>
    <cellStyle name="Normal 4 2 2 4 2 7" xfId="51558" xr:uid="{00000000-0005-0000-0000-000020AF0000}"/>
    <cellStyle name="Normal 4 2 2 4 2 8" xfId="51559" xr:uid="{00000000-0005-0000-0000-000021AF0000}"/>
    <cellStyle name="Normal 4 2 2 4 2 9" xfId="51560" xr:uid="{00000000-0005-0000-0000-000022AF0000}"/>
    <cellStyle name="Normal 4 2 2 4 2_51-Sch Exp Fed Awards  (1)" xfId="42452" xr:uid="{00000000-0005-0000-0000-000023AF0000}"/>
    <cellStyle name="Normal 4 2 2 4 3" xfId="14882" xr:uid="{00000000-0005-0000-0000-000024AF0000}"/>
    <cellStyle name="Normal 4 2 2 4 3 10" xfId="51562" xr:uid="{00000000-0005-0000-0000-000025AF0000}"/>
    <cellStyle name="Normal 4 2 2 4 3 11" xfId="51563" xr:uid="{00000000-0005-0000-0000-000026AF0000}"/>
    <cellStyle name="Normal 4 2 2 4 3 12" xfId="51564" xr:uid="{00000000-0005-0000-0000-000027AF0000}"/>
    <cellStyle name="Normal 4 2 2 4 3 13" xfId="51565" xr:uid="{00000000-0005-0000-0000-000028AF0000}"/>
    <cellStyle name="Normal 4 2 2 4 3 14" xfId="51566" xr:uid="{00000000-0005-0000-0000-000029AF0000}"/>
    <cellStyle name="Normal 4 2 2 4 3 15" xfId="51567" xr:uid="{00000000-0005-0000-0000-00002AAF0000}"/>
    <cellStyle name="Normal 4 2 2 4 3 16" xfId="51561" xr:uid="{00000000-0005-0000-0000-00002BAF0000}"/>
    <cellStyle name="Normal 4 2 2 4 3 2" xfId="51568" xr:uid="{00000000-0005-0000-0000-00002CAF0000}"/>
    <cellStyle name="Normal 4 2 2 4 3 3" xfId="51569" xr:uid="{00000000-0005-0000-0000-00002DAF0000}"/>
    <cellStyle name="Normal 4 2 2 4 3 4" xfId="51570" xr:uid="{00000000-0005-0000-0000-00002EAF0000}"/>
    <cellStyle name="Normal 4 2 2 4 3 5" xfId="51571" xr:uid="{00000000-0005-0000-0000-00002FAF0000}"/>
    <cellStyle name="Normal 4 2 2 4 3 6" xfId="51572" xr:uid="{00000000-0005-0000-0000-000030AF0000}"/>
    <cellStyle name="Normal 4 2 2 4 3 7" xfId="51573" xr:uid="{00000000-0005-0000-0000-000031AF0000}"/>
    <cellStyle name="Normal 4 2 2 4 3 8" xfId="51574" xr:uid="{00000000-0005-0000-0000-000032AF0000}"/>
    <cellStyle name="Normal 4 2 2 4 3 9" xfId="51575" xr:uid="{00000000-0005-0000-0000-000033AF0000}"/>
    <cellStyle name="Normal 4 2 2 4 3_ASU - Data Input" xfId="51576" xr:uid="{00000000-0005-0000-0000-000034AF0000}"/>
    <cellStyle name="Normal 4 2 2 4 4" xfId="18850" xr:uid="{00000000-0005-0000-0000-000035AF0000}"/>
    <cellStyle name="Normal 4 2 2 4 4 2" xfId="51577" xr:uid="{00000000-0005-0000-0000-000036AF0000}"/>
    <cellStyle name="Normal 4 2 2 4 5" xfId="51578" xr:uid="{00000000-0005-0000-0000-000037AF0000}"/>
    <cellStyle name="Normal 4 2 2 4 6" xfId="51579" xr:uid="{00000000-0005-0000-0000-000038AF0000}"/>
    <cellStyle name="Normal 4 2 2 4 7" xfId="51580" xr:uid="{00000000-0005-0000-0000-000039AF0000}"/>
    <cellStyle name="Normal 4 2 2 4 8" xfId="51581" xr:uid="{00000000-0005-0000-0000-00003AAF0000}"/>
    <cellStyle name="Normal 4 2 2 4 9" xfId="51582" xr:uid="{00000000-0005-0000-0000-00003BAF0000}"/>
    <cellStyle name="Normal 4 2 2 4_51-Sch Exp Fed Awards  (1)" xfId="42451" xr:uid="{00000000-0005-0000-0000-00003CAF0000}"/>
    <cellStyle name="Normal 4 2 2 5" xfId="7302" xr:uid="{00000000-0005-0000-0000-00003DAF0000}"/>
    <cellStyle name="Normal 4 2 2 5 10" xfId="51584" xr:uid="{00000000-0005-0000-0000-00003EAF0000}"/>
    <cellStyle name="Normal 4 2 2 5 11" xfId="51585" xr:uid="{00000000-0005-0000-0000-00003FAF0000}"/>
    <cellStyle name="Normal 4 2 2 5 12" xfId="51586" xr:uid="{00000000-0005-0000-0000-000040AF0000}"/>
    <cellStyle name="Normal 4 2 2 5 13" xfId="51587" xr:uid="{00000000-0005-0000-0000-000041AF0000}"/>
    <cellStyle name="Normal 4 2 2 5 14" xfId="51588" xr:uid="{00000000-0005-0000-0000-000042AF0000}"/>
    <cellStyle name="Normal 4 2 2 5 15" xfId="51589" xr:uid="{00000000-0005-0000-0000-000043AF0000}"/>
    <cellStyle name="Normal 4 2 2 5 16" xfId="51590" xr:uid="{00000000-0005-0000-0000-000044AF0000}"/>
    <cellStyle name="Normal 4 2 2 5 17" xfId="51583" xr:uid="{00000000-0005-0000-0000-000045AF0000}"/>
    <cellStyle name="Normal 4 2 2 5 2" xfId="14883" xr:uid="{00000000-0005-0000-0000-000046AF0000}"/>
    <cellStyle name="Normal 4 2 2 5 2 10" xfId="51592" xr:uid="{00000000-0005-0000-0000-000047AF0000}"/>
    <cellStyle name="Normal 4 2 2 5 2 11" xfId="51593" xr:uid="{00000000-0005-0000-0000-000048AF0000}"/>
    <cellStyle name="Normal 4 2 2 5 2 12" xfId="51594" xr:uid="{00000000-0005-0000-0000-000049AF0000}"/>
    <cellStyle name="Normal 4 2 2 5 2 13" xfId="51595" xr:uid="{00000000-0005-0000-0000-00004AAF0000}"/>
    <cellStyle name="Normal 4 2 2 5 2 14" xfId="51596" xr:uid="{00000000-0005-0000-0000-00004BAF0000}"/>
    <cellStyle name="Normal 4 2 2 5 2 15" xfId="51597" xr:uid="{00000000-0005-0000-0000-00004CAF0000}"/>
    <cellStyle name="Normal 4 2 2 5 2 16" xfId="51591" xr:uid="{00000000-0005-0000-0000-00004DAF0000}"/>
    <cellStyle name="Normal 4 2 2 5 2 2" xfId="51598" xr:uid="{00000000-0005-0000-0000-00004EAF0000}"/>
    <cellStyle name="Normal 4 2 2 5 2 3" xfId="51599" xr:uid="{00000000-0005-0000-0000-00004FAF0000}"/>
    <cellStyle name="Normal 4 2 2 5 2 4" xfId="51600" xr:uid="{00000000-0005-0000-0000-000050AF0000}"/>
    <cellStyle name="Normal 4 2 2 5 2 5" xfId="51601" xr:uid="{00000000-0005-0000-0000-000051AF0000}"/>
    <cellStyle name="Normal 4 2 2 5 2 6" xfId="51602" xr:uid="{00000000-0005-0000-0000-000052AF0000}"/>
    <cellStyle name="Normal 4 2 2 5 2 7" xfId="51603" xr:uid="{00000000-0005-0000-0000-000053AF0000}"/>
    <cellStyle name="Normal 4 2 2 5 2 8" xfId="51604" xr:uid="{00000000-0005-0000-0000-000054AF0000}"/>
    <cellStyle name="Normal 4 2 2 5 2 9" xfId="51605" xr:uid="{00000000-0005-0000-0000-000055AF0000}"/>
    <cellStyle name="Normal 4 2 2 5 2_ASU - Data Input" xfId="51606" xr:uid="{00000000-0005-0000-0000-000056AF0000}"/>
    <cellStyle name="Normal 4 2 2 5 3" xfId="20787" xr:uid="{00000000-0005-0000-0000-000057AF0000}"/>
    <cellStyle name="Normal 4 2 2 5 3 2" xfId="51607" xr:uid="{00000000-0005-0000-0000-000058AF0000}"/>
    <cellStyle name="Normal 4 2 2 5 4" xfId="51608" xr:uid="{00000000-0005-0000-0000-000059AF0000}"/>
    <cellStyle name="Normal 4 2 2 5 5" xfId="51609" xr:uid="{00000000-0005-0000-0000-00005AAF0000}"/>
    <cellStyle name="Normal 4 2 2 5 6" xfId="51610" xr:uid="{00000000-0005-0000-0000-00005BAF0000}"/>
    <cellStyle name="Normal 4 2 2 5 7" xfId="51611" xr:uid="{00000000-0005-0000-0000-00005CAF0000}"/>
    <cellStyle name="Normal 4 2 2 5 8" xfId="51612" xr:uid="{00000000-0005-0000-0000-00005DAF0000}"/>
    <cellStyle name="Normal 4 2 2 5 9" xfId="51613" xr:uid="{00000000-0005-0000-0000-00005EAF0000}"/>
    <cellStyle name="Normal 4 2 2 5_51-Sch Exp Fed Awards  (1)" xfId="42453" xr:uid="{00000000-0005-0000-0000-00005FAF0000}"/>
    <cellStyle name="Normal 4 2 2 6" xfId="14884" xr:uid="{00000000-0005-0000-0000-000060AF0000}"/>
    <cellStyle name="Normal 4 2 2 6 10" xfId="51615" xr:uid="{00000000-0005-0000-0000-000061AF0000}"/>
    <cellStyle name="Normal 4 2 2 6 11" xfId="51616" xr:uid="{00000000-0005-0000-0000-000062AF0000}"/>
    <cellStyle name="Normal 4 2 2 6 12" xfId="51617" xr:uid="{00000000-0005-0000-0000-000063AF0000}"/>
    <cellStyle name="Normal 4 2 2 6 13" xfId="51618" xr:uid="{00000000-0005-0000-0000-000064AF0000}"/>
    <cellStyle name="Normal 4 2 2 6 14" xfId="51619" xr:uid="{00000000-0005-0000-0000-000065AF0000}"/>
    <cellStyle name="Normal 4 2 2 6 15" xfId="51620" xr:uid="{00000000-0005-0000-0000-000066AF0000}"/>
    <cellStyle name="Normal 4 2 2 6 16" xfId="51614" xr:uid="{00000000-0005-0000-0000-000067AF0000}"/>
    <cellStyle name="Normal 4 2 2 6 2" xfId="42455" xr:uid="{00000000-0005-0000-0000-000068AF0000}"/>
    <cellStyle name="Normal 4 2 2 6 2 2" xfId="51621" xr:uid="{00000000-0005-0000-0000-000069AF0000}"/>
    <cellStyle name="Normal 4 2 2 6 3" xfId="51622" xr:uid="{00000000-0005-0000-0000-00006AAF0000}"/>
    <cellStyle name="Normal 4 2 2 6 4" xfId="51623" xr:uid="{00000000-0005-0000-0000-00006BAF0000}"/>
    <cellStyle name="Normal 4 2 2 6 5" xfId="51624" xr:uid="{00000000-0005-0000-0000-00006CAF0000}"/>
    <cellStyle name="Normal 4 2 2 6 6" xfId="51625" xr:uid="{00000000-0005-0000-0000-00006DAF0000}"/>
    <cellStyle name="Normal 4 2 2 6 7" xfId="51626" xr:uid="{00000000-0005-0000-0000-00006EAF0000}"/>
    <cellStyle name="Normal 4 2 2 6 8" xfId="51627" xr:uid="{00000000-0005-0000-0000-00006FAF0000}"/>
    <cellStyle name="Normal 4 2 2 6 9" xfId="51628" xr:uid="{00000000-0005-0000-0000-000070AF0000}"/>
    <cellStyle name="Normal 4 2 2 6_51-Sch Exp Fed Awards  (1)" xfId="42454" xr:uid="{00000000-0005-0000-0000-000071AF0000}"/>
    <cellStyle name="Normal 4 2 2 7" xfId="17151" xr:uid="{00000000-0005-0000-0000-000072AF0000}"/>
    <cellStyle name="Normal 4 2 2 7 2" xfId="42457" xr:uid="{00000000-0005-0000-0000-000073AF0000}"/>
    <cellStyle name="Normal 4 2 2 7 3" xfId="51629" xr:uid="{00000000-0005-0000-0000-000074AF0000}"/>
    <cellStyle name="Normal 4 2 2 7_51-Sch Exp Fed Awards  (1)" xfId="42456" xr:uid="{00000000-0005-0000-0000-000075AF0000}"/>
    <cellStyle name="Normal 4 2 2 8" xfId="42458" xr:uid="{00000000-0005-0000-0000-000076AF0000}"/>
    <cellStyle name="Normal 4 2 2 8 2" xfId="42459" xr:uid="{00000000-0005-0000-0000-000077AF0000}"/>
    <cellStyle name="Normal 4 2 2 8 3" xfId="51630" xr:uid="{00000000-0005-0000-0000-000078AF0000}"/>
    <cellStyle name="Normal 4 2 2 9" xfId="42460" xr:uid="{00000000-0005-0000-0000-000079AF0000}"/>
    <cellStyle name="Normal 4 2 2 9 2" xfId="51631" xr:uid="{00000000-0005-0000-0000-00007AAF0000}"/>
    <cellStyle name="Normal 4 2 2_411200-10 -20" xfId="42461" xr:uid="{00000000-0005-0000-0000-00007BAF0000}"/>
    <cellStyle name="Normal 4 2 20" xfId="51632" xr:uid="{00000000-0005-0000-0000-00007CAF0000}"/>
    <cellStyle name="Normal 4 2 21" xfId="51633" xr:uid="{00000000-0005-0000-0000-00007DAF0000}"/>
    <cellStyle name="Normal 4 2 22" xfId="51634" xr:uid="{00000000-0005-0000-0000-00007EAF0000}"/>
    <cellStyle name="Normal 4 2 3" xfId="7303" xr:uid="{00000000-0005-0000-0000-00007FAF0000}"/>
    <cellStyle name="Normal 4 2 3 10" xfId="51635" xr:uid="{00000000-0005-0000-0000-000080AF0000}"/>
    <cellStyle name="Normal 4 2 3 11" xfId="51636" xr:uid="{00000000-0005-0000-0000-000081AF0000}"/>
    <cellStyle name="Normal 4 2 3 12" xfId="51637" xr:uid="{00000000-0005-0000-0000-000082AF0000}"/>
    <cellStyle name="Normal 4 2 3 13" xfId="51638" xr:uid="{00000000-0005-0000-0000-000083AF0000}"/>
    <cellStyle name="Normal 4 2 3 14" xfId="51639" xr:uid="{00000000-0005-0000-0000-000084AF0000}"/>
    <cellStyle name="Normal 4 2 3 15" xfId="51640" xr:uid="{00000000-0005-0000-0000-000085AF0000}"/>
    <cellStyle name="Normal 4 2 3 16" xfId="51641" xr:uid="{00000000-0005-0000-0000-000086AF0000}"/>
    <cellStyle name="Normal 4 2 3 17" xfId="51642" xr:uid="{00000000-0005-0000-0000-000087AF0000}"/>
    <cellStyle name="Normal 4 2 3 18" xfId="51643" xr:uid="{00000000-0005-0000-0000-000088AF0000}"/>
    <cellStyle name="Normal 4 2 3 19" xfId="51644" xr:uid="{00000000-0005-0000-0000-000089AF0000}"/>
    <cellStyle name="Normal 4 2 3 2" xfId="7304" xr:uid="{00000000-0005-0000-0000-00008AAF0000}"/>
    <cellStyle name="Normal 4 2 3 2 10" xfId="51645" xr:uid="{00000000-0005-0000-0000-00008BAF0000}"/>
    <cellStyle name="Normal 4 2 3 2 11" xfId="51646" xr:uid="{00000000-0005-0000-0000-00008CAF0000}"/>
    <cellStyle name="Normal 4 2 3 2 12" xfId="51647" xr:uid="{00000000-0005-0000-0000-00008DAF0000}"/>
    <cellStyle name="Normal 4 2 3 2 13" xfId="51648" xr:uid="{00000000-0005-0000-0000-00008EAF0000}"/>
    <cellStyle name="Normal 4 2 3 2 14" xfId="51649" xr:uid="{00000000-0005-0000-0000-00008FAF0000}"/>
    <cellStyle name="Normal 4 2 3 2 15" xfId="51650" xr:uid="{00000000-0005-0000-0000-000090AF0000}"/>
    <cellStyle name="Normal 4 2 3 2 16" xfId="51651" xr:uid="{00000000-0005-0000-0000-000091AF0000}"/>
    <cellStyle name="Normal 4 2 3 2 17" xfId="51652" xr:uid="{00000000-0005-0000-0000-000092AF0000}"/>
    <cellStyle name="Normal 4 2 3 2 18" xfId="51653" xr:uid="{00000000-0005-0000-0000-000093AF0000}"/>
    <cellStyle name="Normal 4 2 3 2 2" xfId="7305" xr:uid="{00000000-0005-0000-0000-000094AF0000}"/>
    <cellStyle name="Normal 4 2 3 2 2 10" xfId="51655" xr:uid="{00000000-0005-0000-0000-000095AF0000}"/>
    <cellStyle name="Normal 4 2 3 2 2 11" xfId="51656" xr:uid="{00000000-0005-0000-0000-000096AF0000}"/>
    <cellStyle name="Normal 4 2 3 2 2 12" xfId="51657" xr:uid="{00000000-0005-0000-0000-000097AF0000}"/>
    <cellStyle name="Normal 4 2 3 2 2 13" xfId="51658" xr:uid="{00000000-0005-0000-0000-000098AF0000}"/>
    <cellStyle name="Normal 4 2 3 2 2 14" xfId="51659" xr:uid="{00000000-0005-0000-0000-000099AF0000}"/>
    <cellStyle name="Normal 4 2 3 2 2 15" xfId="51660" xr:uid="{00000000-0005-0000-0000-00009AAF0000}"/>
    <cellStyle name="Normal 4 2 3 2 2 16" xfId="51661" xr:uid="{00000000-0005-0000-0000-00009BAF0000}"/>
    <cellStyle name="Normal 4 2 3 2 2 17" xfId="51662" xr:uid="{00000000-0005-0000-0000-00009CAF0000}"/>
    <cellStyle name="Normal 4 2 3 2 2 18" xfId="51654" xr:uid="{00000000-0005-0000-0000-00009DAF0000}"/>
    <cellStyle name="Normal 4 2 3 2 2 2" xfId="7306" xr:uid="{00000000-0005-0000-0000-00009EAF0000}"/>
    <cellStyle name="Normal 4 2 3 2 2 2 10" xfId="51664" xr:uid="{00000000-0005-0000-0000-00009FAF0000}"/>
    <cellStyle name="Normal 4 2 3 2 2 2 11" xfId="51665" xr:uid="{00000000-0005-0000-0000-0000A0AF0000}"/>
    <cellStyle name="Normal 4 2 3 2 2 2 12" xfId="51666" xr:uid="{00000000-0005-0000-0000-0000A1AF0000}"/>
    <cellStyle name="Normal 4 2 3 2 2 2 13" xfId="51667" xr:uid="{00000000-0005-0000-0000-0000A2AF0000}"/>
    <cellStyle name="Normal 4 2 3 2 2 2 14" xfId="51668" xr:uid="{00000000-0005-0000-0000-0000A3AF0000}"/>
    <cellStyle name="Normal 4 2 3 2 2 2 15" xfId="51669" xr:uid="{00000000-0005-0000-0000-0000A4AF0000}"/>
    <cellStyle name="Normal 4 2 3 2 2 2 16" xfId="51670" xr:uid="{00000000-0005-0000-0000-0000A5AF0000}"/>
    <cellStyle name="Normal 4 2 3 2 2 2 17" xfId="51663" xr:uid="{00000000-0005-0000-0000-0000A6AF0000}"/>
    <cellStyle name="Normal 4 2 3 2 2 2 2" xfId="14885" xr:uid="{00000000-0005-0000-0000-0000A7AF0000}"/>
    <cellStyle name="Normal 4 2 3 2 2 2 2 10" xfId="51672" xr:uid="{00000000-0005-0000-0000-0000A8AF0000}"/>
    <cellStyle name="Normal 4 2 3 2 2 2 2 11" xfId="51673" xr:uid="{00000000-0005-0000-0000-0000A9AF0000}"/>
    <cellStyle name="Normal 4 2 3 2 2 2 2 12" xfId="51674" xr:uid="{00000000-0005-0000-0000-0000AAAF0000}"/>
    <cellStyle name="Normal 4 2 3 2 2 2 2 13" xfId="51675" xr:uid="{00000000-0005-0000-0000-0000ABAF0000}"/>
    <cellStyle name="Normal 4 2 3 2 2 2 2 14" xfId="51676" xr:uid="{00000000-0005-0000-0000-0000ACAF0000}"/>
    <cellStyle name="Normal 4 2 3 2 2 2 2 15" xfId="51677" xr:uid="{00000000-0005-0000-0000-0000ADAF0000}"/>
    <cellStyle name="Normal 4 2 3 2 2 2 2 16" xfId="51671" xr:uid="{00000000-0005-0000-0000-0000AEAF0000}"/>
    <cellStyle name="Normal 4 2 3 2 2 2 2 2" xfId="51678" xr:uid="{00000000-0005-0000-0000-0000AFAF0000}"/>
    <cellStyle name="Normal 4 2 3 2 2 2 2 3" xfId="51679" xr:uid="{00000000-0005-0000-0000-0000B0AF0000}"/>
    <cellStyle name="Normal 4 2 3 2 2 2 2 4" xfId="51680" xr:uid="{00000000-0005-0000-0000-0000B1AF0000}"/>
    <cellStyle name="Normal 4 2 3 2 2 2 2 5" xfId="51681" xr:uid="{00000000-0005-0000-0000-0000B2AF0000}"/>
    <cellStyle name="Normal 4 2 3 2 2 2 2 6" xfId="51682" xr:uid="{00000000-0005-0000-0000-0000B3AF0000}"/>
    <cellStyle name="Normal 4 2 3 2 2 2 2 7" xfId="51683" xr:uid="{00000000-0005-0000-0000-0000B4AF0000}"/>
    <cellStyle name="Normal 4 2 3 2 2 2 2 8" xfId="51684" xr:uid="{00000000-0005-0000-0000-0000B5AF0000}"/>
    <cellStyle name="Normal 4 2 3 2 2 2 2 9" xfId="51685" xr:uid="{00000000-0005-0000-0000-0000B6AF0000}"/>
    <cellStyle name="Normal 4 2 3 2 2 2 2_ASU - Data Input" xfId="51686" xr:uid="{00000000-0005-0000-0000-0000B7AF0000}"/>
    <cellStyle name="Normal 4 2 3 2 2 2 3" xfId="22489" xr:uid="{00000000-0005-0000-0000-0000B8AF0000}"/>
    <cellStyle name="Normal 4 2 3 2 2 2 3 2" xfId="51687" xr:uid="{00000000-0005-0000-0000-0000B9AF0000}"/>
    <cellStyle name="Normal 4 2 3 2 2 2 4" xfId="51688" xr:uid="{00000000-0005-0000-0000-0000BAAF0000}"/>
    <cellStyle name="Normal 4 2 3 2 2 2 5" xfId="51689" xr:uid="{00000000-0005-0000-0000-0000BBAF0000}"/>
    <cellStyle name="Normal 4 2 3 2 2 2 6" xfId="51690" xr:uid="{00000000-0005-0000-0000-0000BCAF0000}"/>
    <cellStyle name="Normal 4 2 3 2 2 2 7" xfId="51691" xr:uid="{00000000-0005-0000-0000-0000BDAF0000}"/>
    <cellStyle name="Normal 4 2 3 2 2 2 8" xfId="51692" xr:uid="{00000000-0005-0000-0000-0000BEAF0000}"/>
    <cellStyle name="Normal 4 2 3 2 2 2 9" xfId="51693" xr:uid="{00000000-0005-0000-0000-0000BFAF0000}"/>
    <cellStyle name="Normal 4 2 3 2 2 2_51-Sch Exp Fed Awards  (1)" xfId="42464" xr:uid="{00000000-0005-0000-0000-0000C0AF0000}"/>
    <cellStyle name="Normal 4 2 3 2 2 3" xfId="14886" xr:uid="{00000000-0005-0000-0000-0000C1AF0000}"/>
    <cellStyle name="Normal 4 2 3 2 2 3 10" xfId="51695" xr:uid="{00000000-0005-0000-0000-0000C2AF0000}"/>
    <cellStyle name="Normal 4 2 3 2 2 3 11" xfId="51696" xr:uid="{00000000-0005-0000-0000-0000C3AF0000}"/>
    <cellStyle name="Normal 4 2 3 2 2 3 12" xfId="51697" xr:uid="{00000000-0005-0000-0000-0000C4AF0000}"/>
    <cellStyle name="Normal 4 2 3 2 2 3 13" xfId="51698" xr:uid="{00000000-0005-0000-0000-0000C5AF0000}"/>
    <cellStyle name="Normal 4 2 3 2 2 3 14" xfId="51699" xr:uid="{00000000-0005-0000-0000-0000C6AF0000}"/>
    <cellStyle name="Normal 4 2 3 2 2 3 15" xfId="51700" xr:uid="{00000000-0005-0000-0000-0000C7AF0000}"/>
    <cellStyle name="Normal 4 2 3 2 2 3 16" xfId="51694" xr:uid="{00000000-0005-0000-0000-0000C8AF0000}"/>
    <cellStyle name="Normal 4 2 3 2 2 3 2" xfId="51701" xr:uid="{00000000-0005-0000-0000-0000C9AF0000}"/>
    <cellStyle name="Normal 4 2 3 2 2 3 3" xfId="51702" xr:uid="{00000000-0005-0000-0000-0000CAAF0000}"/>
    <cellStyle name="Normal 4 2 3 2 2 3 4" xfId="51703" xr:uid="{00000000-0005-0000-0000-0000CBAF0000}"/>
    <cellStyle name="Normal 4 2 3 2 2 3 5" xfId="51704" xr:uid="{00000000-0005-0000-0000-0000CCAF0000}"/>
    <cellStyle name="Normal 4 2 3 2 2 3 6" xfId="51705" xr:uid="{00000000-0005-0000-0000-0000CDAF0000}"/>
    <cellStyle name="Normal 4 2 3 2 2 3 7" xfId="51706" xr:uid="{00000000-0005-0000-0000-0000CEAF0000}"/>
    <cellStyle name="Normal 4 2 3 2 2 3 8" xfId="51707" xr:uid="{00000000-0005-0000-0000-0000CFAF0000}"/>
    <cellStyle name="Normal 4 2 3 2 2 3 9" xfId="51708" xr:uid="{00000000-0005-0000-0000-0000D0AF0000}"/>
    <cellStyle name="Normal 4 2 3 2 2 3_ASU - Data Input" xfId="51709" xr:uid="{00000000-0005-0000-0000-0000D1AF0000}"/>
    <cellStyle name="Normal 4 2 3 2 2 4" xfId="18855" xr:uid="{00000000-0005-0000-0000-0000D2AF0000}"/>
    <cellStyle name="Normal 4 2 3 2 2 4 2" xfId="51710" xr:uid="{00000000-0005-0000-0000-0000D3AF0000}"/>
    <cellStyle name="Normal 4 2 3 2 2 5" xfId="51711" xr:uid="{00000000-0005-0000-0000-0000D4AF0000}"/>
    <cellStyle name="Normal 4 2 3 2 2 6" xfId="51712" xr:uid="{00000000-0005-0000-0000-0000D5AF0000}"/>
    <cellStyle name="Normal 4 2 3 2 2 7" xfId="51713" xr:uid="{00000000-0005-0000-0000-0000D6AF0000}"/>
    <cellStyle name="Normal 4 2 3 2 2 8" xfId="51714" xr:uid="{00000000-0005-0000-0000-0000D7AF0000}"/>
    <cellStyle name="Normal 4 2 3 2 2 9" xfId="51715" xr:uid="{00000000-0005-0000-0000-0000D8AF0000}"/>
    <cellStyle name="Normal 4 2 3 2 2_51-Sch Exp Fed Awards  (1)" xfId="42463" xr:uid="{00000000-0005-0000-0000-0000D9AF0000}"/>
    <cellStyle name="Normal 4 2 3 2 3" xfId="7307" xr:uid="{00000000-0005-0000-0000-0000DAAF0000}"/>
    <cellStyle name="Normal 4 2 3 2 3 10" xfId="51717" xr:uid="{00000000-0005-0000-0000-0000DBAF0000}"/>
    <cellStyle name="Normal 4 2 3 2 3 11" xfId="51718" xr:uid="{00000000-0005-0000-0000-0000DCAF0000}"/>
    <cellStyle name="Normal 4 2 3 2 3 12" xfId="51719" xr:uid="{00000000-0005-0000-0000-0000DDAF0000}"/>
    <cellStyle name="Normal 4 2 3 2 3 13" xfId="51720" xr:uid="{00000000-0005-0000-0000-0000DEAF0000}"/>
    <cellStyle name="Normal 4 2 3 2 3 14" xfId="51721" xr:uid="{00000000-0005-0000-0000-0000DFAF0000}"/>
    <cellStyle name="Normal 4 2 3 2 3 15" xfId="51722" xr:uid="{00000000-0005-0000-0000-0000E0AF0000}"/>
    <cellStyle name="Normal 4 2 3 2 3 16" xfId="51723" xr:uid="{00000000-0005-0000-0000-0000E1AF0000}"/>
    <cellStyle name="Normal 4 2 3 2 3 17" xfId="51716" xr:uid="{00000000-0005-0000-0000-0000E2AF0000}"/>
    <cellStyle name="Normal 4 2 3 2 3 2" xfId="14887" xr:uid="{00000000-0005-0000-0000-0000E3AF0000}"/>
    <cellStyle name="Normal 4 2 3 2 3 2 10" xfId="51725" xr:uid="{00000000-0005-0000-0000-0000E4AF0000}"/>
    <cellStyle name="Normal 4 2 3 2 3 2 11" xfId="51726" xr:uid="{00000000-0005-0000-0000-0000E5AF0000}"/>
    <cellStyle name="Normal 4 2 3 2 3 2 12" xfId="51727" xr:uid="{00000000-0005-0000-0000-0000E6AF0000}"/>
    <cellStyle name="Normal 4 2 3 2 3 2 13" xfId="51728" xr:uid="{00000000-0005-0000-0000-0000E7AF0000}"/>
    <cellStyle name="Normal 4 2 3 2 3 2 14" xfId="51729" xr:uid="{00000000-0005-0000-0000-0000E8AF0000}"/>
    <cellStyle name="Normal 4 2 3 2 3 2 15" xfId="51730" xr:uid="{00000000-0005-0000-0000-0000E9AF0000}"/>
    <cellStyle name="Normal 4 2 3 2 3 2 16" xfId="51724" xr:uid="{00000000-0005-0000-0000-0000EAAF0000}"/>
    <cellStyle name="Normal 4 2 3 2 3 2 2" xfId="51731" xr:uid="{00000000-0005-0000-0000-0000EBAF0000}"/>
    <cellStyle name="Normal 4 2 3 2 3 2 3" xfId="51732" xr:uid="{00000000-0005-0000-0000-0000ECAF0000}"/>
    <cellStyle name="Normal 4 2 3 2 3 2 4" xfId="51733" xr:uid="{00000000-0005-0000-0000-0000EDAF0000}"/>
    <cellStyle name="Normal 4 2 3 2 3 2 5" xfId="51734" xr:uid="{00000000-0005-0000-0000-0000EEAF0000}"/>
    <cellStyle name="Normal 4 2 3 2 3 2 6" xfId="51735" xr:uid="{00000000-0005-0000-0000-0000EFAF0000}"/>
    <cellStyle name="Normal 4 2 3 2 3 2 7" xfId="51736" xr:uid="{00000000-0005-0000-0000-0000F0AF0000}"/>
    <cellStyle name="Normal 4 2 3 2 3 2 8" xfId="51737" xr:uid="{00000000-0005-0000-0000-0000F1AF0000}"/>
    <cellStyle name="Normal 4 2 3 2 3 2 9" xfId="51738" xr:uid="{00000000-0005-0000-0000-0000F2AF0000}"/>
    <cellStyle name="Normal 4 2 3 2 3 2_ASU - Data Input" xfId="51739" xr:uid="{00000000-0005-0000-0000-0000F3AF0000}"/>
    <cellStyle name="Normal 4 2 3 2 3 3" xfId="20792" xr:uid="{00000000-0005-0000-0000-0000F4AF0000}"/>
    <cellStyle name="Normal 4 2 3 2 3 3 2" xfId="51740" xr:uid="{00000000-0005-0000-0000-0000F5AF0000}"/>
    <cellStyle name="Normal 4 2 3 2 3 4" xfId="51741" xr:uid="{00000000-0005-0000-0000-0000F6AF0000}"/>
    <cellStyle name="Normal 4 2 3 2 3 5" xfId="51742" xr:uid="{00000000-0005-0000-0000-0000F7AF0000}"/>
    <cellStyle name="Normal 4 2 3 2 3 6" xfId="51743" xr:uid="{00000000-0005-0000-0000-0000F8AF0000}"/>
    <cellStyle name="Normal 4 2 3 2 3 7" xfId="51744" xr:uid="{00000000-0005-0000-0000-0000F9AF0000}"/>
    <cellStyle name="Normal 4 2 3 2 3 8" xfId="51745" xr:uid="{00000000-0005-0000-0000-0000FAAF0000}"/>
    <cellStyle name="Normal 4 2 3 2 3 9" xfId="51746" xr:uid="{00000000-0005-0000-0000-0000FBAF0000}"/>
    <cellStyle name="Normal 4 2 3 2 3_51-Sch Exp Fed Awards  (1)" xfId="42465" xr:uid="{00000000-0005-0000-0000-0000FCAF0000}"/>
    <cellStyle name="Normal 4 2 3 2 4" xfId="14888" xr:uid="{00000000-0005-0000-0000-0000FDAF0000}"/>
    <cellStyle name="Normal 4 2 3 2 4 10" xfId="51748" xr:uid="{00000000-0005-0000-0000-0000FEAF0000}"/>
    <cellStyle name="Normal 4 2 3 2 4 11" xfId="51749" xr:uid="{00000000-0005-0000-0000-0000FFAF0000}"/>
    <cellStyle name="Normal 4 2 3 2 4 12" xfId="51750" xr:uid="{00000000-0005-0000-0000-000000B00000}"/>
    <cellStyle name="Normal 4 2 3 2 4 13" xfId="51751" xr:uid="{00000000-0005-0000-0000-000001B00000}"/>
    <cellStyle name="Normal 4 2 3 2 4 14" xfId="51752" xr:uid="{00000000-0005-0000-0000-000002B00000}"/>
    <cellStyle name="Normal 4 2 3 2 4 15" xfId="51753" xr:uid="{00000000-0005-0000-0000-000003B00000}"/>
    <cellStyle name="Normal 4 2 3 2 4 16" xfId="51747" xr:uid="{00000000-0005-0000-0000-000004B00000}"/>
    <cellStyle name="Normal 4 2 3 2 4 2" xfId="42467" xr:uid="{00000000-0005-0000-0000-000005B00000}"/>
    <cellStyle name="Normal 4 2 3 2 4 2 2" xfId="51754" xr:uid="{00000000-0005-0000-0000-000006B00000}"/>
    <cellStyle name="Normal 4 2 3 2 4 3" xfId="51755" xr:uid="{00000000-0005-0000-0000-000007B00000}"/>
    <cellStyle name="Normal 4 2 3 2 4 4" xfId="51756" xr:uid="{00000000-0005-0000-0000-000008B00000}"/>
    <cellStyle name="Normal 4 2 3 2 4 5" xfId="51757" xr:uid="{00000000-0005-0000-0000-000009B00000}"/>
    <cellStyle name="Normal 4 2 3 2 4 6" xfId="51758" xr:uid="{00000000-0005-0000-0000-00000AB00000}"/>
    <cellStyle name="Normal 4 2 3 2 4 7" xfId="51759" xr:uid="{00000000-0005-0000-0000-00000BB00000}"/>
    <cellStyle name="Normal 4 2 3 2 4 8" xfId="51760" xr:uid="{00000000-0005-0000-0000-00000CB00000}"/>
    <cellStyle name="Normal 4 2 3 2 4 9" xfId="51761" xr:uid="{00000000-0005-0000-0000-00000DB00000}"/>
    <cellStyle name="Normal 4 2 3 2 4_51-Sch Exp Fed Awards  (1)" xfId="42466" xr:uid="{00000000-0005-0000-0000-00000EB00000}"/>
    <cellStyle name="Normal 4 2 3 2 5" xfId="17156" xr:uid="{00000000-0005-0000-0000-00000FB00000}"/>
    <cellStyle name="Normal 4 2 3 2 5 2" xfId="42469" xr:uid="{00000000-0005-0000-0000-000010B00000}"/>
    <cellStyle name="Normal 4 2 3 2 5 3" xfId="51762" xr:uid="{00000000-0005-0000-0000-000011B00000}"/>
    <cellStyle name="Normal 4 2 3 2 5_51-Sch Exp Fed Awards  (1)" xfId="42468" xr:uid="{00000000-0005-0000-0000-000012B00000}"/>
    <cellStyle name="Normal 4 2 3 2 6" xfId="42470" xr:uid="{00000000-0005-0000-0000-000013B00000}"/>
    <cellStyle name="Normal 4 2 3 2 6 2" xfId="42471" xr:uid="{00000000-0005-0000-0000-000014B00000}"/>
    <cellStyle name="Normal 4 2 3 2 6 3" xfId="51763" xr:uid="{00000000-0005-0000-0000-000015B00000}"/>
    <cellStyle name="Normal 4 2 3 2 7" xfId="42472" xr:uid="{00000000-0005-0000-0000-000016B00000}"/>
    <cellStyle name="Normal 4 2 3 2 7 2" xfId="51764" xr:uid="{00000000-0005-0000-0000-000017B00000}"/>
    <cellStyle name="Normal 4 2 3 2 8" xfId="42473" xr:uid="{00000000-0005-0000-0000-000018B00000}"/>
    <cellStyle name="Normal 4 2 3 2 8 2" xfId="51765" xr:uid="{00000000-0005-0000-0000-000019B00000}"/>
    <cellStyle name="Normal 4 2 3 2 9" xfId="51766" xr:uid="{00000000-0005-0000-0000-00001AB00000}"/>
    <cellStyle name="Normal 4 2 3 2_51-Sch Exp Fed Awards  (1)" xfId="42462" xr:uid="{00000000-0005-0000-0000-00001BB00000}"/>
    <cellStyle name="Normal 4 2 3 3" xfId="7308" xr:uid="{00000000-0005-0000-0000-00001CB00000}"/>
    <cellStyle name="Normal 4 2 3 3 10" xfId="51768" xr:uid="{00000000-0005-0000-0000-00001DB00000}"/>
    <cellStyle name="Normal 4 2 3 3 11" xfId="51769" xr:uid="{00000000-0005-0000-0000-00001EB00000}"/>
    <cellStyle name="Normal 4 2 3 3 12" xfId="51770" xr:uid="{00000000-0005-0000-0000-00001FB00000}"/>
    <cellStyle name="Normal 4 2 3 3 13" xfId="51771" xr:uid="{00000000-0005-0000-0000-000020B00000}"/>
    <cellStyle name="Normal 4 2 3 3 14" xfId="51772" xr:uid="{00000000-0005-0000-0000-000021B00000}"/>
    <cellStyle name="Normal 4 2 3 3 15" xfId="51773" xr:uid="{00000000-0005-0000-0000-000022B00000}"/>
    <cellStyle name="Normal 4 2 3 3 16" xfId="51774" xr:uid="{00000000-0005-0000-0000-000023B00000}"/>
    <cellStyle name="Normal 4 2 3 3 17" xfId="51775" xr:uid="{00000000-0005-0000-0000-000024B00000}"/>
    <cellStyle name="Normal 4 2 3 3 18" xfId="51767" xr:uid="{00000000-0005-0000-0000-000025B00000}"/>
    <cellStyle name="Normal 4 2 3 3 2" xfId="7309" xr:uid="{00000000-0005-0000-0000-000026B00000}"/>
    <cellStyle name="Normal 4 2 3 3 2 10" xfId="51777" xr:uid="{00000000-0005-0000-0000-000027B00000}"/>
    <cellStyle name="Normal 4 2 3 3 2 11" xfId="51778" xr:uid="{00000000-0005-0000-0000-000028B00000}"/>
    <cellStyle name="Normal 4 2 3 3 2 12" xfId="51779" xr:uid="{00000000-0005-0000-0000-000029B00000}"/>
    <cellStyle name="Normal 4 2 3 3 2 13" xfId="51780" xr:uid="{00000000-0005-0000-0000-00002AB00000}"/>
    <cellStyle name="Normal 4 2 3 3 2 14" xfId="51781" xr:uid="{00000000-0005-0000-0000-00002BB00000}"/>
    <cellStyle name="Normal 4 2 3 3 2 15" xfId="51782" xr:uid="{00000000-0005-0000-0000-00002CB00000}"/>
    <cellStyle name="Normal 4 2 3 3 2 16" xfId="51783" xr:uid="{00000000-0005-0000-0000-00002DB00000}"/>
    <cellStyle name="Normal 4 2 3 3 2 17" xfId="51776" xr:uid="{00000000-0005-0000-0000-00002EB00000}"/>
    <cellStyle name="Normal 4 2 3 3 2 2" xfId="14889" xr:uid="{00000000-0005-0000-0000-00002FB00000}"/>
    <cellStyle name="Normal 4 2 3 3 2 2 10" xfId="51785" xr:uid="{00000000-0005-0000-0000-000030B00000}"/>
    <cellStyle name="Normal 4 2 3 3 2 2 11" xfId="51786" xr:uid="{00000000-0005-0000-0000-000031B00000}"/>
    <cellStyle name="Normal 4 2 3 3 2 2 12" xfId="51787" xr:uid="{00000000-0005-0000-0000-000032B00000}"/>
    <cellStyle name="Normal 4 2 3 3 2 2 13" xfId="51788" xr:uid="{00000000-0005-0000-0000-000033B00000}"/>
    <cellStyle name="Normal 4 2 3 3 2 2 14" xfId="51789" xr:uid="{00000000-0005-0000-0000-000034B00000}"/>
    <cellStyle name="Normal 4 2 3 3 2 2 15" xfId="51790" xr:uid="{00000000-0005-0000-0000-000035B00000}"/>
    <cellStyle name="Normal 4 2 3 3 2 2 16" xfId="51784" xr:uid="{00000000-0005-0000-0000-000036B00000}"/>
    <cellStyle name="Normal 4 2 3 3 2 2 2" xfId="51791" xr:uid="{00000000-0005-0000-0000-000037B00000}"/>
    <cellStyle name="Normal 4 2 3 3 2 2 3" xfId="51792" xr:uid="{00000000-0005-0000-0000-000038B00000}"/>
    <cellStyle name="Normal 4 2 3 3 2 2 4" xfId="51793" xr:uid="{00000000-0005-0000-0000-000039B00000}"/>
    <cellStyle name="Normal 4 2 3 3 2 2 5" xfId="51794" xr:uid="{00000000-0005-0000-0000-00003AB00000}"/>
    <cellStyle name="Normal 4 2 3 3 2 2 6" xfId="51795" xr:uid="{00000000-0005-0000-0000-00003BB00000}"/>
    <cellStyle name="Normal 4 2 3 3 2 2 7" xfId="51796" xr:uid="{00000000-0005-0000-0000-00003CB00000}"/>
    <cellStyle name="Normal 4 2 3 3 2 2 8" xfId="51797" xr:uid="{00000000-0005-0000-0000-00003DB00000}"/>
    <cellStyle name="Normal 4 2 3 3 2 2 9" xfId="51798" xr:uid="{00000000-0005-0000-0000-00003EB00000}"/>
    <cellStyle name="Normal 4 2 3 3 2 2_ASU - Data Input" xfId="51799" xr:uid="{00000000-0005-0000-0000-00003FB00000}"/>
    <cellStyle name="Normal 4 2 3 3 2 3" xfId="22488" xr:uid="{00000000-0005-0000-0000-000040B00000}"/>
    <cellStyle name="Normal 4 2 3 3 2 3 2" xfId="51800" xr:uid="{00000000-0005-0000-0000-000041B00000}"/>
    <cellStyle name="Normal 4 2 3 3 2 4" xfId="51801" xr:uid="{00000000-0005-0000-0000-000042B00000}"/>
    <cellStyle name="Normal 4 2 3 3 2 5" xfId="51802" xr:uid="{00000000-0005-0000-0000-000043B00000}"/>
    <cellStyle name="Normal 4 2 3 3 2 6" xfId="51803" xr:uid="{00000000-0005-0000-0000-000044B00000}"/>
    <cellStyle name="Normal 4 2 3 3 2 7" xfId="51804" xr:uid="{00000000-0005-0000-0000-000045B00000}"/>
    <cellStyle name="Normal 4 2 3 3 2 8" xfId="51805" xr:uid="{00000000-0005-0000-0000-000046B00000}"/>
    <cellStyle name="Normal 4 2 3 3 2 9" xfId="51806" xr:uid="{00000000-0005-0000-0000-000047B00000}"/>
    <cellStyle name="Normal 4 2 3 3 2_51-Sch Exp Fed Awards  (1)" xfId="42475" xr:uid="{00000000-0005-0000-0000-000048B00000}"/>
    <cellStyle name="Normal 4 2 3 3 3" xfId="14890" xr:uid="{00000000-0005-0000-0000-000049B00000}"/>
    <cellStyle name="Normal 4 2 3 3 3 10" xfId="51808" xr:uid="{00000000-0005-0000-0000-00004AB00000}"/>
    <cellStyle name="Normal 4 2 3 3 3 11" xfId="51809" xr:uid="{00000000-0005-0000-0000-00004BB00000}"/>
    <cellStyle name="Normal 4 2 3 3 3 12" xfId="51810" xr:uid="{00000000-0005-0000-0000-00004CB00000}"/>
    <cellStyle name="Normal 4 2 3 3 3 13" xfId="51811" xr:uid="{00000000-0005-0000-0000-00004DB00000}"/>
    <cellStyle name="Normal 4 2 3 3 3 14" xfId="51812" xr:uid="{00000000-0005-0000-0000-00004EB00000}"/>
    <cellStyle name="Normal 4 2 3 3 3 15" xfId="51813" xr:uid="{00000000-0005-0000-0000-00004FB00000}"/>
    <cellStyle name="Normal 4 2 3 3 3 16" xfId="51807" xr:uid="{00000000-0005-0000-0000-000050B00000}"/>
    <cellStyle name="Normal 4 2 3 3 3 2" xfId="51814" xr:uid="{00000000-0005-0000-0000-000051B00000}"/>
    <cellStyle name="Normal 4 2 3 3 3 3" xfId="51815" xr:uid="{00000000-0005-0000-0000-000052B00000}"/>
    <cellStyle name="Normal 4 2 3 3 3 4" xfId="51816" xr:uid="{00000000-0005-0000-0000-000053B00000}"/>
    <cellStyle name="Normal 4 2 3 3 3 5" xfId="51817" xr:uid="{00000000-0005-0000-0000-000054B00000}"/>
    <cellStyle name="Normal 4 2 3 3 3 6" xfId="51818" xr:uid="{00000000-0005-0000-0000-000055B00000}"/>
    <cellStyle name="Normal 4 2 3 3 3 7" xfId="51819" xr:uid="{00000000-0005-0000-0000-000056B00000}"/>
    <cellStyle name="Normal 4 2 3 3 3 8" xfId="51820" xr:uid="{00000000-0005-0000-0000-000057B00000}"/>
    <cellStyle name="Normal 4 2 3 3 3 9" xfId="51821" xr:uid="{00000000-0005-0000-0000-000058B00000}"/>
    <cellStyle name="Normal 4 2 3 3 3_ASU - Data Input" xfId="51822" xr:uid="{00000000-0005-0000-0000-000059B00000}"/>
    <cellStyle name="Normal 4 2 3 3 4" xfId="18854" xr:uid="{00000000-0005-0000-0000-00005AB00000}"/>
    <cellStyle name="Normal 4 2 3 3 4 2" xfId="51823" xr:uid="{00000000-0005-0000-0000-00005BB00000}"/>
    <cellStyle name="Normal 4 2 3 3 5" xfId="51824" xr:uid="{00000000-0005-0000-0000-00005CB00000}"/>
    <cellStyle name="Normal 4 2 3 3 6" xfId="51825" xr:uid="{00000000-0005-0000-0000-00005DB00000}"/>
    <cellStyle name="Normal 4 2 3 3 7" xfId="51826" xr:uid="{00000000-0005-0000-0000-00005EB00000}"/>
    <cellStyle name="Normal 4 2 3 3 8" xfId="51827" xr:uid="{00000000-0005-0000-0000-00005FB00000}"/>
    <cellStyle name="Normal 4 2 3 3 9" xfId="51828" xr:uid="{00000000-0005-0000-0000-000060B00000}"/>
    <cellStyle name="Normal 4 2 3 3_51-Sch Exp Fed Awards  (1)" xfId="42474" xr:uid="{00000000-0005-0000-0000-000061B00000}"/>
    <cellStyle name="Normal 4 2 3 4" xfId="7310" xr:uid="{00000000-0005-0000-0000-000062B00000}"/>
    <cellStyle name="Normal 4 2 3 4 10" xfId="51830" xr:uid="{00000000-0005-0000-0000-000063B00000}"/>
    <cellStyle name="Normal 4 2 3 4 11" xfId="51831" xr:uid="{00000000-0005-0000-0000-000064B00000}"/>
    <cellStyle name="Normal 4 2 3 4 12" xfId="51832" xr:uid="{00000000-0005-0000-0000-000065B00000}"/>
    <cellStyle name="Normal 4 2 3 4 13" xfId="51833" xr:uid="{00000000-0005-0000-0000-000066B00000}"/>
    <cellStyle name="Normal 4 2 3 4 14" xfId="51834" xr:uid="{00000000-0005-0000-0000-000067B00000}"/>
    <cellStyle name="Normal 4 2 3 4 15" xfId="51835" xr:uid="{00000000-0005-0000-0000-000068B00000}"/>
    <cellStyle name="Normal 4 2 3 4 16" xfId="51836" xr:uid="{00000000-0005-0000-0000-000069B00000}"/>
    <cellStyle name="Normal 4 2 3 4 17" xfId="51829" xr:uid="{00000000-0005-0000-0000-00006AB00000}"/>
    <cellStyle name="Normal 4 2 3 4 2" xfId="14891" xr:uid="{00000000-0005-0000-0000-00006BB00000}"/>
    <cellStyle name="Normal 4 2 3 4 2 10" xfId="51838" xr:uid="{00000000-0005-0000-0000-00006CB00000}"/>
    <cellStyle name="Normal 4 2 3 4 2 11" xfId="51839" xr:uid="{00000000-0005-0000-0000-00006DB00000}"/>
    <cellStyle name="Normal 4 2 3 4 2 12" xfId="51840" xr:uid="{00000000-0005-0000-0000-00006EB00000}"/>
    <cellStyle name="Normal 4 2 3 4 2 13" xfId="51841" xr:uid="{00000000-0005-0000-0000-00006FB00000}"/>
    <cellStyle name="Normal 4 2 3 4 2 14" xfId="51842" xr:uid="{00000000-0005-0000-0000-000070B00000}"/>
    <cellStyle name="Normal 4 2 3 4 2 15" xfId="51843" xr:uid="{00000000-0005-0000-0000-000071B00000}"/>
    <cellStyle name="Normal 4 2 3 4 2 16" xfId="51837" xr:uid="{00000000-0005-0000-0000-000072B00000}"/>
    <cellStyle name="Normal 4 2 3 4 2 2" xfId="51844" xr:uid="{00000000-0005-0000-0000-000073B00000}"/>
    <cellStyle name="Normal 4 2 3 4 2 3" xfId="51845" xr:uid="{00000000-0005-0000-0000-000074B00000}"/>
    <cellStyle name="Normal 4 2 3 4 2 4" xfId="51846" xr:uid="{00000000-0005-0000-0000-000075B00000}"/>
    <cellStyle name="Normal 4 2 3 4 2 5" xfId="51847" xr:uid="{00000000-0005-0000-0000-000076B00000}"/>
    <cellStyle name="Normal 4 2 3 4 2 6" xfId="51848" xr:uid="{00000000-0005-0000-0000-000077B00000}"/>
    <cellStyle name="Normal 4 2 3 4 2 7" xfId="51849" xr:uid="{00000000-0005-0000-0000-000078B00000}"/>
    <cellStyle name="Normal 4 2 3 4 2 8" xfId="51850" xr:uid="{00000000-0005-0000-0000-000079B00000}"/>
    <cellStyle name="Normal 4 2 3 4 2 9" xfId="51851" xr:uid="{00000000-0005-0000-0000-00007AB00000}"/>
    <cellStyle name="Normal 4 2 3 4 2_ASU - Data Input" xfId="51852" xr:uid="{00000000-0005-0000-0000-00007BB00000}"/>
    <cellStyle name="Normal 4 2 3 4 3" xfId="20791" xr:uid="{00000000-0005-0000-0000-00007CB00000}"/>
    <cellStyle name="Normal 4 2 3 4 3 2" xfId="51853" xr:uid="{00000000-0005-0000-0000-00007DB00000}"/>
    <cellStyle name="Normal 4 2 3 4 4" xfId="51854" xr:uid="{00000000-0005-0000-0000-00007EB00000}"/>
    <cellStyle name="Normal 4 2 3 4 5" xfId="51855" xr:uid="{00000000-0005-0000-0000-00007FB00000}"/>
    <cellStyle name="Normal 4 2 3 4 6" xfId="51856" xr:uid="{00000000-0005-0000-0000-000080B00000}"/>
    <cellStyle name="Normal 4 2 3 4 7" xfId="51857" xr:uid="{00000000-0005-0000-0000-000081B00000}"/>
    <cellStyle name="Normal 4 2 3 4 8" xfId="51858" xr:uid="{00000000-0005-0000-0000-000082B00000}"/>
    <cellStyle name="Normal 4 2 3 4 9" xfId="51859" xr:uid="{00000000-0005-0000-0000-000083B00000}"/>
    <cellStyle name="Normal 4 2 3 4_51-Sch Exp Fed Awards  (1)" xfId="42476" xr:uid="{00000000-0005-0000-0000-000084B00000}"/>
    <cellStyle name="Normal 4 2 3 5" xfId="14892" xr:uid="{00000000-0005-0000-0000-000085B00000}"/>
    <cellStyle name="Normal 4 2 3 5 10" xfId="51861" xr:uid="{00000000-0005-0000-0000-000086B00000}"/>
    <cellStyle name="Normal 4 2 3 5 11" xfId="51862" xr:uid="{00000000-0005-0000-0000-000087B00000}"/>
    <cellStyle name="Normal 4 2 3 5 12" xfId="51863" xr:uid="{00000000-0005-0000-0000-000088B00000}"/>
    <cellStyle name="Normal 4 2 3 5 13" xfId="51864" xr:uid="{00000000-0005-0000-0000-000089B00000}"/>
    <cellStyle name="Normal 4 2 3 5 14" xfId="51865" xr:uid="{00000000-0005-0000-0000-00008AB00000}"/>
    <cellStyle name="Normal 4 2 3 5 15" xfId="51866" xr:uid="{00000000-0005-0000-0000-00008BB00000}"/>
    <cellStyle name="Normal 4 2 3 5 16" xfId="51860" xr:uid="{00000000-0005-0000-0000-00008CB00000}"/>
    <cellStyle name="Normal 4 2 3 5 2" xfId="42478" xr:uid="{00000000-0005-0000-0000-00008DB00000}"/>
    <cellStyle name="Normal 4 2 3 5 2 2" xfId="51867" xr:uid="{00000000-0005-0000-0000-00008EB00000}"/>
    <cellStyle name="Normal 4 2 3 5 3" xfId="51868" xr:uid="{00000000-0005-0000-0000-00008FB00000}"/>
    <cellStyle name="Normal 4 2 3 5 4" xfId="51869" xr:uid="{00000000-0005-0000-0000-000090B00000}"/>
    <cellStyle name="Normal 4 2 3 5 5" xfId="51870" xr:uid="{00000000-0005-0000-0000-000091B00000}"/>
    <cellStyle name="Normal 4 2 3 5 6" xfId="51871" xr:uid="{00000000-0005-0000-0000-000092B00000}"/>
    <cellStyle name="Normal 4 2 3 5 7" xfId="51872" xr:uid="{00000000-0005-0000-0000-000093B00000}"/>
    <cellStyle name="Normal 4 2 3 5 8" xfId="51873" xr:uid="{00000000-0005-0000-0000-000094B00000}"/>
    <cellStyle name="Normal 4 2 3 5 9" xfId="51874" xr:uid="{00000000-0005-0000-0000-000095B00000}"/>
    <cellStyle name="Normal 4 2 3 5_51-Sch Exp Fed Awards  (1)" xfId="42477" xr:uid="{00000000-0005-0000-0000-000096B00000}"/>
    <cellStyle name="Normal 4 2 3 6" xfId="17155" xr:uid="{00000000-0005-0000-0000-000097B00000}"/>
    <cellStyle name="Normal 4 2 3 6 2" xfId="42480" xr:uid="{00000000-0005-0000-0000-000098B00000}"/>
    <cellStyle name="Normal 4 2 3 6 3" xfId="51875" xr:uid="{00000000-0005-0000-0000-000099B00000}"/>
    <cellStyle name="Normal 4 2 3 6_51-Sch Exp Fed Awards  (1)" xfId="42479" xr:uid="{00000000-0005-0000-0000-00009AB00000}"/>
    <cellStyle name="Normal 4 2 3 7" xfId="42481" xr:uid="{00000000-0005-0000-0000-00009BB00000}"/>
    <cellStyle name="Normal 4 2 3 7 2" xfId="42482" xr:uid="{00000000-0005-0000-0000-00009CB00000}"/>
    <cellStyle name="Normal 4 2 3 7 3" xfId="51876" xr:uid="{00000000-0005-0000-0000-00009DB00000}"/>
    <cellStyle name="Normal 4 2 3 8" xfId="42483" xr:uid="{00000000-0005-0000-0000-00009EB00000}"/>
    <cellStyle name="Normal 4 2 3 8 2" xfId="51877" xr:uid="{00000000-0005-0000-0000-00009FB00000}"/>
    <cellStyle name="Normal 4 2 3 9" xfId="42484" xr:uid="{00000000-0005-0000-0000-0000A0B00000}"/>
    <cellStyle name="Normal 4 2 3 9 2" xfId="51878" xr:uid="{00000000-0005-0000-0000-0000A1B00000}"/>
    <cellStyle name="Normal 4 2 3_411200-10 -20" xfId="42485" xr:uid="{00000000-0005-0000-0000-0000A2B00000}"/>
    <cellStyle name="Normal 4 2 4" xfId="7311" xr:uid="{00000000-0005-0000-0000-0000A3B00000}"/>
    <cellStyle name="Normal 4 2 4 10" xfId="51879" xr:uid="{00000000-0005-0000-0000-0000A4B00000}"/>
    <cellStyle name="Normal 4 2 4 11" xfId="51880" xr:uid="{00000000-0005-0000-0000-0000A5B00000}"/>
    <cellStyle name="Normal 4 2 4 12" xfId="51881" xr:uid="{00000000-0005-0000-0000-0000A6B00000}"/>
    <cellStyle name="Normal 4 2 4 13" xfId="51882" xr:uid="{00000000-0005-0000-0000-0000A7B00000}"/>
    <cellStyle name="Normal 4 2 4 14" xfId="51883" xr:uid="{00000000-0005-0000-0000-0000A8B00000}"/>
    <cellStyle name="Normal 4 2 4 15" xfId="51884" xr:uid="{00000000-0005-0000-0000-0000A9B00000}"/>
    <cellStyle name="Normal 4 2 4 16" xfId="51885" xr:uid="{00000000-0005-0000-0000-0000AAB00000}"/>
    <cellStyle name="Normal 4 2 4 17" xfId="51886" xr:uid="{00000000-0005-0000-0000-0000ABB00000}"/>
    <cellStyle name="Normal 4 2 4 18" xfId="51887" xr:uid="{00000000-0005-0000-0000-0000ACB00000}"/>
    <cellStyle name="Normal 4 2 4 2" xfId="7312" xr:uid="{00000000-0005-0000-0000-0000ADB00000}"/>
    <cellStyle name="Normal 4 2 4 2 10" xfId="51889" xr:uid="{00000000-0005-0000-0000-0000AEB00000}"/>
    <cellStyle name="Normal 4 2 4 2 11" xfId="51890" xr:uid="{00000000-0005-0000-0000-0000AFB00000}"/>
    <cellStyle name="Normal 4 2 4 2 12" xfId="51891" xr:uid="{00000000-0005-0000-0000-0000B0B00000}"/>
    <cellStyle name="Normal 4 2 4 2 13" xfId="51892" xr:uid="{00000000-0005-0000-0000-0000B1B00000}"/>
    <cellStyle name="Normal 4 2 4 2 14" xfId="51893" xr:uid="{00000000-0005-0000-0000-0000B2B00000}"/>
    <cellStyle name="Normal 4 2 4 2 15" xfId="51894" xr:uid="{00000000-0005-0000-0000-0000B3B00000}"/>
    <cellStyle name="Normal 4 2 4 2 16" xfId="51895" xr:uid="{00000000-0005-0000-0000-0000B4B00000}"/>
    <cellStyle name="Normal 4 2 4 2 17" xfId="51896" xr:uid="{00000000-0005-0000-0000-0000B5B00000}"/>
    <cellStyle name="Normal 4 2 4 2 18" xfId="51888" xr:uid="{00000000-0005-0000-0000-0000B6B00000}"/>
    <cellStyle name="Normal 4 2 4 2 2" xfId="7313" xr:uid="{00000000-0005-0000-0000-0000B7B00000}"/>
    <cellStyle name="Normal 4 2 4 2 2 10" xfId="51898" xr:uid="{00000000-0005-0000-0000-0000B8B00000}"/>
    <cellStyle name="Normal 4 2 4 2 2 11" xfId="51899" xr:uid="{00000000-0005-0000-0000-0000B9B00000}"/>
    <cellStyle name="Normal 4 2 4 2 2 12" xfId="51900" xr:uid="{00000000-0005-0000-0000-0000BAB00000}"/>
    <cellStyle name="Normal 4 2 4 2 2 13" xfId="51901" xr:uid="{00000000-0005-0000-0000-0000BBB00000}"/>
    <cellStyle name="Normal 4 2 4 2 2 14" xfId="51902" xr:uid="{00000000-0005-0000-0000-0000BCB00000}"/>
    <cellStyle name="Normal 4 2 4 2 2 15" xfId="51903" xr:uid="{00000000-0005-0000-0000-0000BDB00000}"/>
    <cellStyle name="Normal 4 2 4 2 2 16" xfId="51904" xr:uid="{00000000-0005-0000-0000-0000BEB00000}"/>
    <cellStyle name="Normal 4 2 4 2 2 17" xfId="51897" xr:uid="{00000000-0005-0000-0000-0000BFB00000}"/>
    <cellStyle name="Normal 4 2 4 2 2 2" xfId="14893" xr:uid="{00000000-0005-0000-0000-0000C0B00000}"/>
    <cellStyle name="Normal 4 2 4 2 2 2 10" xfId="51906" xr:uid="{00000000-0005-0000-0000-0000C1B00000}"/>
    <cellStyle name="Normal 4 2 4 2 2 2 11" xfId="51907" xr:uid="{00000000-0005-0000-0000-0000C2B00000}"/>
    <cellStyle name="Normal 4 2 4 2 2 2 12" xfId="51908" xr:uid="{00000000-0005-0000-0000-0000C3B00000}"/>
    <cellStyle name="Normal 4 2 4 2 2 2 13" xfId="51909" xr:uid="{00000000-0005-0000-0000-0000C4B00000}"/>
    <cellStyle name="Normal 4 2 4 2 2 2 14" xfId="51910" xr:uid="{00000000-0005-0000-0000-0000C5B00000}"/>
    <cellStyle name="Normal 4 2 4 2 2 2 15" xfId="51911" xr:uid="{00000000-0005-0000-0000-0000C6B00000}"/>
    <cellStyle name="Normal 4 2 4 2 2 2 16" xfId="51905" xr:uid="{00000000-0005-0000-0000-0000C7B00000}"/>
    <cellStyle name="Normal 4 2 4 2 2 2 2" xfId="51912" xr:uid="{00000000-0005-0000-0000-0000C8B00000}"/>
    <cellStyle name="Normal 4 2 4 2 2 2 3" xfId="51913" xr:uid="{00000000-0005-0000-0000-0000C9B00000}"/>
    <cellStyle name="Normal 4 2 4 2 2 2 4" xfId="51914" xr:uid="{00000000-0005-0000-0000-0000CAB00000}"/>
    <cellStyle name="Normal 4 2 4 2 2 2 5" xfId="51915" xr:uid="{00000000-0005-0000-0000-0000CBB00000}"/>
    <cellStyle name="Normal 4 2 4 2 2 2 6" xfId="51916" xr:uid="{00000000-0005-0000-0000-0000CCB00000}"/>
    <cellStyle name="Normal 4 2 4 2 2 2 7" xfId="51917" xr:uid="{00000000-0005-0000-0000-0000CDB00000}"/>
    <cellStyle name="Normal 4 2 4 2 2 2 8" xfId="51918" xr:uid="{00000000-0005-0000-0000-0000CEB00000}"/>
    <cellStyle name="Normal 4 2 4 2 2 2 9" xfId="51919" xr:uid="{00000000-0005-0000-0000-0000CFB00000}"/>
    <cellStyle name="Normal 4 2 4 2 2 2_ASU - Data Input" xfId="51920" xr:uid="{00000000-0005-0000-0000-0000D0B00000}"/>
    <cellStyle name="Normal 4 2 4 2 2 3" xfId="22490" xr:uid="{00000000-0005-0000-0000-0000D1B00000}"/>
    <cellStyle name="Normal 4 2 4 2 2 3 2" xfId="51921" xr:uid="{00000000-0005-0000-0000-0000D2B00000}"/>
    <cellStyle name="Normal 4 2 4 2 2 4" xfId="51922" xr:uid="{00000000-0005-0000-0000-0000D3B00000}"/>
    <cellStyle name="Normal 4 2 4 2 2 5" xfId="51923" xr:uid="{00000000-0005-0000-0000-0000D4B00000}"/>
    <cellStyle name="Normal 4 2 4 2 2 6" xfId="51924" xr:uid="{00000000-0005-0000-0000-0000D5B00000}"/>
    <cellStyle name="Normal 4 2 4 2 2 7" xfId="51925" xr:uid="{00000000-0005-0000-0000-0000D6B00000}"/>
    <cellStyle name="Normal 4 2 4 2 2 8" xfId="51926" xr:uid="{00000000-0005-0000-0000-0000D7B00000}"/>
    <cellStyle name="Normal 4 2 4 2 2 9" xfId="51927" xr:uid="{00000000-0005-0000-0000-0000D8B00000}"/>
    <cellStyle name="Normal 4 2 4 2 2_51-Sch Exp Fed Awards  (1)" xfId="42488" xr:uid="{00000000-0005-0000-0000-0000D9B00000}"/>
    <cellStyle name="Normal 4 2 4 2 3" xfId="14894" xr:uid="{00000000-0005-0000-0000-0000DAB00000}"/>
    <cellStyle name="Normal 4 2 4 2 3 10" xfId="51929" xr:uid="{00000000-0005-0000-0000-0000DBB00000}"/>
    <cellStyle name="Normal 4 2 4 2 3 11" xfId="51930" xr:uid="{00000000-0005-0000-0000-0000DCB00000}"/>
    <cellStyle name="Normal 4 2 4 2 3 12" xfId="51931" xr:uid="{00000000-0005-0000-0000-0000DDB00000}"/>
    <cellStyle name="Normal 4 2 4 2 3 13" xfId="51932" xr:uid="{00000000-0005-0000-0000-0000DEB00000}"/>
    <cellStyle name="Normal 4 2 4 2 3 14" xfId="51933" xr:uid="{00000000-0005-0000-0000-0000DFB00000}"/>
    <cellStyle name="Normal 4 2 4 2 3 15" xfId="51934" xr:uid="{00000000-0005-0000-0000-0000E0B00000}"/>
    <cellStyle name="Normal 4 2 4 2 3 16" xfId="51928" xr:uid="{00000000-0005-0000-0000-0000E1B00000}"/>
    <cellStyle name="Normal 4 2 4 2 3 2" xfId="51935" xr:uid="{00000000-0005-0000-0000-0000E2B00000}"/>
    <cellStyle name="Normal 4 2 4 2 3 3" xfId="51936" xr:uid="{00000000-0005-0000-0000-0000E3B00000}"/>
    <cellStyle name="Normal 4 2 4 2 3 4" xfId="51937" xr:uid="{00000000-0005-0000-0000-0000E4B00000}"/>
    <cellStyle name="Normal 4 2 4 2 3 5" xfId="51938" xr:uid="{00000000-0005-0000-0000-0000E5B00000}"/>
    <cellStyle name="Normal 4 2 4 2 3 6" xfId="51939" xr:uid="{00000000-0005-0000-0000-0000E6B00000}"/>
    <cellStyle name="Normal 4 2 4 2 3 7" xfId="51940" xr:uid="{00000000-0005-0000-0000-0000E7B00000}"/>
    <cellStyle name="Normal 4 2 4 2 3 8" xfId="51941" xr:uid="{00000000-0005-0000-0000-0000E8B00000}"/>
    <cellStyle name="Normal 4 2 4 2 3 9" xfId="51942" xr:uid="{00000000-0005-0000-0000-0000E9B00000}"/>
    <cellStyle name="Normal 4 2 4 2 3_ASU - Data Input" xfId="51943" xr:uid="{00000000-0005-0000-0000-0000EAB00000}"/>
    <cellStyle name="Normal 4 2 4 2 4" xfId="18856" xr:uid="{00000000-0005-0000-0000-0000EBB00000}"/>
    <cellStyle name="Normal 4 2 4 2 4 2" xfId="51944" xr:uid="{00000000-0005-0000-0000-0000ECB00000}"/>
    <cellStyle name="Normal 4 2 4 2 5" xfId="51945" xr:uid="{00000000-0005-0000-0000-0000EDB00000}"/>
    <cellStyle name="Normal 4 2 4 2 6" xfId="51946" xr:uid="{00000000-0005-0000-0000-0000EEB00000}"/>
    <cellStyle name="Normal 4 2 4 2 7" xfId="51947" xr:uid="{00000000-0005-0000-0000-0000EFB00000}"/>
    <cellStyle name="Normal 4 2 4 2 8" xfId="51948" xr:uid="{00000000-0005-0000-0000-0000F0B00000}"/>
    <cellStyle name="Normal 4 2 4 2 9" xfId="51949" xr:uid="{00000000-0005-0000-0000-0000F1B00000}"/>
    <cellStyle name="Normal 4 2 4 2_51-Sch Exp Fed Awards  (1)" xfId="42487" xr:uid="{00000000-0005-0000-0000-0000F2B00000}"/>
    <cellStyle name="Normal 4 2 4 3" xfId="7314" xr:uid="{00000000-0005-0000-0000-0000F3B00000}"/>
    <cellStyle name="Normal 4 2 4 3 10" xfId="51951" xr:uid="{00000000-0005-0000-0000-0000F4B00000}"/>
    <cellStyle name="Normal 4 2 4 3 11" xfId="51952" xr:uid="{00000000-0005-0000-0000-0000F5B00000}"/>
    <cellStyle name="Normal 4 2 4 3 12" xfId="51953" xr:uid="{00000000-0005-0000-0000-0000F6B00000}"/>
    <cellStyle name="Normal 4 2 4 3 13" xfId="51954" xr:uid="{00000000-0005-0000-0000-0000F7B00000}"/>
    <cellStyle name="Normal 4 2 4 3 14" xfId="51955" xr:uid="{00000000-0005-0000-0000-0000F8B00000}"/>
    <cellStyle name="Normal 4 2 4 3 15" xfId="51956" xr:uid="{00000000-0005-0000-0000-0000F9B00000}"/>
    <cellStyle name="Normal 4 2 4 3 16" xfId="51957" xr:uid="{00000000-0005-0000-0000-0000FAB00000}"/>
    <cellStyle name="Normal 4 2 4 3 17" xfId="51950" xr:uid="{00000000-0005-0000-0000-0000FBB00000}"/>
    <cellStyle name="Normal 4 2 4 3 2" xfId="14895" xr:uid="{00000000-0005-0000-0000-0000FCB00000}"/>
    <cellStyle name="Normal 4 2 4 3 2 10" xfId="51959" xr:uid="{00000000-0005-0000-0000-0000FDB00000}"/>
    <cellStyle name="Normal 4 2 4 3 2 11" xfId="51960" xr:uid="{00000000-0005-0000-0000-0000FEB00000}"/>
    <cellStyle name="Normal 4 2 4 3 2 12" xfId="51961" xr:uid="{00000000-0005-0000-0000-0000FFB00000}"/>
    <cellStyle name="Normal 4 2 4 3 2 13" xfId="51962" xr:uid="{00000000-0005-0000-0000-000000B10000}"/>
    <cellStyle name="Normal 4 2 4 3 2 14" xfId="51963" xr:uid="{00000000-0005-0000-0000-000001B10000}"/>
    <cellStyle name="Normal 4 2 4 3 2 15" xfId="51964" xr:uid="{00000000-0005-0000-0000-000002B10000}"/>
    <cellStyle name="Normal 4 2 4 3 2 16" xfId="51958" xr:uid="{00000000-0005-0000-0000-000003B10000}"/>
    <cellStyle name="Normal 4 2 4 3 2 2" xfId="51965" xr:uid="{00000000-0005-0000-0000-000004B10000}"/>
    <cellStyle name="Normal 4 2 4 3 2 3" xfId="51966" xr:uid="{00000000-0005-0000-0000-000005B10000}"/>
    <cellStyle name="Normal 4 2 4 3 2 4" xfId="51967" xr:uid="{00000000-0005-0000-0000-000006B10000}"/>
    <cellStyle name="Normal 4 2 4 3 2 5" xfId="51968" xr:uid="{00000000-0005-0000-0000-000007B10000}"/>
    <cellStyle name="Normal 4 2 4 3 2 6" xfId="51969" xr:uid="{00000000-0005-0000-0000-000008B10000}"/>
    <cellStyle name="Normal 4 2 4 3 2 7" xfId="51970" xr:uid="{00000000-0005-0000-0000-000009B10000}"/>
    <cellStyle name="Normal 4 2 4 3 2 8" xfId="51971" xr:uid="{00000000-0005-0000-0000-00000AB10000}"/>
    <cellStyle name="Normal 4 2 4 3 2 9" xfId="51972" xr:uid="{00000000-0005-0000-0000-00000BB10000}"/>
    <cellStyle name="Normal 4 2 4 3 2_ASU - Data Input" xfId="51973" xr:uid="{00000000-0005-0000-0000-00000CB10000}"/>
    <cellStyle name="Normal 4 2 4 3 3" xfId="20793" xr:uid="{00000000-0005-0000-0000-00000DB10000}"/>
    <cellStyle name="Normal 4 2 4 3 3 2" xfId="51974" xr:uid="{00000000-0005-0000-0000-00000EB10000}"/>
    <cellStyle name="Normal 4 2 4 3 4" xfId="51975" xr:uid="{00000000-0005-0000-0000-00000FB10000}"/>
    <cellStyle name="Normal 4 2 4 3 5" xfId="51976" xr:uid="{00000000-0005-0000-0000-000010B10000}"/>
    <cellStyle name="Normal 4 2 4 3 6" xfId="51977" xr:uid="{00000000-0005-0000-0000-000011B10000}"/>
    <cellStyle name="Normal 4 2 4 3 7" xfId="51978" xr:uid="{00000000-0005-0000-0000-000012B10000}"/>
    <cellStyle name="Normal 4 2 4 3 8" xfId="51979" xr:uid="{00000000-0005-0000-0000-000013B10000}"/>
    <cellStyle name="Normal 4 2 4 3 9" xfId="51980" xr:uid="{00000000-0005-0000-0000-000014B10000}"/>
    <cellStyle name="Normal 4 2 4 3_51-Sch Exp Fed Awards  (1)" xfId="42489" xr:uid="{00000000-0005-0000-0000-000015B10000}"/>
    <cellStyle name="Normal 4 2 4 4" xfId="14896" xr:uid="{00000000-0005-0000-0000-000016B10000}"/>
    <cellStyle name="Normal 4 2 4 4 10" xfId="51982" xr:uid="{00000000-0005-0000-0000-000017B10000}"/>
    <cellStyle name="Normal 4 2 4 4 11" xfId="51983" xr:uid="{00000000-0005-0000-0000-000018B10000}"/>
    <cellStyle name="Normal 4 2 4 4 12" xfId="51984" xr:uid="{00000000-0005-0000-0000-000019B10000}"/>
    <cellStyle name="Normal 4 2 4 4 13" xfId="51985" xr:uid="{00000000-0005-0000-0000-00001AB10000}"/>
    <cellStyle name="Normal 4 2 4 4 14" xfId="51986" xr:uid="{00000000-0005-0000-0000-00001BB10000}"/>
    <cellStyle name="Normal 4 2 4 4 15" xfId="51987" xr:uid="{00000000-0005-0000-0000-00001CB10000}"/>
    <cellStyle name="Normal 4 2 4 4 16" xfId="51981" xr:uid="{00000000-0005-0000-0000-00001DB10000}"/>
    <cellStyle name="Normal 4 2 4 4 2" xfId="42491" xr:uid="{00000000-0005-0000-0000-00001EB10000}"/>
    <cellStyle name="Normal 4 2 4 4 2 2" xfId="51988" xr:uid="{00000000-0005-0000-0000-00001FB10000}"/>
    <cellStyle name="Normal 4 2 4 4 3" xfId="51989" xr:uid="{00000000-0005-0000-0000-000020B10000}"/>
    <cellStyle name="Normal 4 2 4 4 4" xfId="51990" xr:uid="{00000000-0005-0000-0000-000021B10000}"/>
    <cellStyle name="Normal 4 2 4 4 5" xfId="51991" xr:uid="{00000000-0005-0000-0000-000022B10000}"/>
    <cellStyle name="Normal 4 2 4 4 6" xfId="51992" xr:uid="{00000000-0005-0000-0000-000023B10000}"/>
    <cellStyle name="Normal 4 2 4 4 7" xfId="51993" xr:uid="{00000000-0005-0000-0000-000024B10000}"/>
    <cellStyle name="Normal 4 2 4 4 8" xfId="51994" xr:uid="{00000000-0005-0000-0000-000025B10000}"/>
    <cellStyle name="Normal 4 2 4 4 9" xfId="51995" xr:uid="{00000000-0005-0000-0000-000026B10000}"/>
    <cellStyle name="Normal 4 2 4 4_51-Sch Exp Fed Awards  (1)" xfId="42490" xr:uid="{00000000-0005-0000-0000-000027B10000}"/>
    <cellStyle name="Normal 4 2 4 5" xfId="17157" xr:uid="{00000000-0005-0000-0000-000028B10000}"/>
    <cellStyle name="Normal 4 2 4 5 2" xfId="42493" xr:uid="{00000000-0005-0000-0000-000029B10000}"/>
    <cellStyle name="Normal 4 2 4 5 3" xfId="51996" xr:uid="{00000000-0005-0000-0000-00002AB10000}"/>
    <cellStyle name="Normal 4 2 4 5_51-Sch Exp Fed Awards  (1)" xfId="42492" xr:uid="{00000000-0005-0000-0000-00002BB10000}"/>
    <cellStyle name="Normal 4 2 4 6" xfId="42494" xr:uid="{00000000-0005-0000-0000-00002CB10000}"/>
    <cellStyle name="Normal 4 2 4 6 2" xfId="42495" xr:uid="{00000000-0005-0000-0000-00002DB10000}"/>
    <cellStyle name="Normal 4 2 4 6 3" xfId="51997" xr:uid="{00000000-0005-0000-0000-00002EB10000}"/>
    <cellStyle name="Normal 4 2 4 7" xfId="42496" xr:uid="{00000000-0005-0000-0000-00002FB10000}"/>
    <cellStyle name="Normal 4 2 4 7 2" xfId="51998" xr:uid="{00000000-0005-0000-0000-000030B10000}"/>
    <cellStyle name="Normal 4 2 4 8" xfId="42497" xr:uid="{00000000-0005-0000-0000-000031B10000}"/>
    <cellStyle name="Normal 4 2 4 8 2" xfId="51999" xr:uid="{00000000-0005-0000-0000-000032B10000}"/>
    <cellStyle name="Normal 4 2 4 9" xfId="52000" xr:uid="{00000000-0005-0000-0000-000033B10000}"/>
    <cellStyle name="Normal 4 2 4_51-Sch Exp Fed Awards  (1)" xfId="42486" xr:uid="{00000000-0005-0000-0000-000034B10000}"/>
    <cellStyle name="Normal 4 2 5" xfId="7315" xr:uid="{00000000-0005-0000-0000-000035B10000}"/>
    <cellStyle name="Normal 4 2 5 10" xfId="52001" xr:uid="{00000000-0005-0000-0000-000036B10000}"/>
    <cellStyle name="Normal 4 2 5 11" xfId="52002" xr:uid="{00000000-0005-0000-0000-000037B10000}"/>
    <cellStyle name="Normal 4 2 5 12" xfId="52003" xr:uid="{00000000-0005-0000-0000-000038B10000}"/>
    <cellStyle name="Normal 4 2 5 13" xfId="52004" xr:uid="{00000000-0005-0000-0000-000039B10000}"/>
    <cellStyle name="Normal 4 2 5 14" xfId="52005" xr:uid="{00000000-0005-0000-0000-00003AB10000}"/>
    <cellStyle name="Normal 4 2 5 15" xfId="52006" xr:uid="{00000000-0005-0000-0000-00003BB10000}"/>
    <cellStyle name="Normal 4 2 5 16" xfId="52007" xr:uid="{00000000-0005-0000-0000-00003CB10000}"/>
    <cellStyle name="Normal 4 2 5 17" xfId="52008" xr:uid="{00000000-0005-0000-0000-00003DB10000}"/>
    <cellStyle name="Normal 4 2 5 2" xfId="7316" xr:uid="{00000000-0005-0000-0000-00003EB10000}"/>
    <cellStyle name="Normal 4 2 5 2 10" xfId="52010" xr:uid="{00000000-0005-0000-0000-00003FB10000}"/>
    <cellStyle name="Normal 4 2 5 2 11" xfId="52011" xr:uid="{00000000-0005-0000-0000-000040B10000}"/>
    <cellStyle name="Normal 4 2 5 2 12" xfId="52012" xr:uid="{00000000-0005-0000-0000-000041B10000}"/>
    <cellStyle name="Normal 4 2 5 2 13" xfId="52013" xr:uid="{00000000-0005-0000-0000-000042B10000}"/>
    <cellStyle name="Normal 4 2 5 2 14" xfId="52014" xr:uid="{00000000-0005-0000-0000-000043B10000}"/>
    <cellStyle name="Normal 4 2 5 2 15" xfId="52015" xr:uid="{00000000-0005-0000-0000-000044B10000}"/>
    <cellStyle name="Normal 4 2 5 2 16" xfId="52016" xr:uid="{00000000-0005-0000-0000-000045B10000}"/>
    <cellStyle name="Normal 4 2 5 2 17" xfId="52009" xr:uid="{00000000-0005-0000-0000-000046B10000}"/>
    <cellStyle name="Normal 4 2 5 2 2" xfId="7317" xr:uid="{00000000-0005-0000-0000-000047B10000}"/>
    <cellStyle name="Normal 4 2 5 2 2 10" xfId="52018" xr:uid="{00000000-0005-0000-0000-000048B10000}"/>
    <cellStyle name="Normal 4 2 5 2 2 11" xfId="52019" xr:uid="{00000000-0005-0000-0000-000049B10000}"/>
    <cellStyle name="Normal 4 2 5 2 2 12" xfId="52020" xr:uid="{00000000-0005-0000-0000-00004AB10000}"/>
    <cellStyle name="Normal 4 2 5 2 2 13" xfId="52021" xr:uid="{00000000-0005-0000-0000-00004BB10000}"/>
    <cellStyle name="Normal 4 2 5 2 2 14" xfId="52022" xr:uid="{00000000-0005-0000-0000-00004CB10000}"/>
    <cellStyle name="Normal 4 2 5 2 2 15" xfId="52023" xr:uid="{00000000-0005-0000-0000-00004DB10000}"/>
    <cellStyle name="Normal 4 2 5 2 2 16" xfId="52017" xr:uid="{00000000-0005-0000-0000-00004EB10000}"/>
    <cellStyle name="Normal 4 2 5 2 2 2" xfId="14897" xr:uid="{00000000-0005-0000-0000-00004FB10000}"/>
    <cellStyle name="Normal 4 2 5 2 2 2 2" xfId="52024" xr:uid="{00000000-0005-0000-0000-000050B10000}"/>
    <cellStyle name="Normal 4 2 5 2 2 3" xfId="22491" xr:uid="{00000000-0005-0000-0000-000051B10000}"/>
    <cellStyle name="Normal 4 2 5 2 2 3 2" xfId="52025" xr:uid="{00000000-0005-0000-0000-000052B10000}"/>
    <cellStyle name="Normal 4 2 5 2 2 4" xfId="52026" xr:uid="{00000000-0005-0000-0000-000053B10000}"/>
    <cellStyle name="Normal 4 2 5 2 2 5" xfId="52027" xr:uid="{00000000-0005-0000-0000-000054B10000}"/>
    <cellStyle name="Normal 4 2 5 2 2 6" xfId="52028" xr:uid="{00000000-0005-0000-0000-000055B10000}"/>
    <cellStyle name="Normal 4 2 5 2 2 7" xfId="52029" xr:uid="{00000000-0005-0000-0000-000056B10000}"/>
    <cellStyle name="Normal 4 2 5 2 2 8" xfId="52030" xr:uid="{00000000-0005-0000-0000-000057B10000}"/>
    <cellStyle name="Normal 4 2 5 2 2 9" xfId="52031" xr:uid="{00000000-0005-0000-0000-000058B10000}"/>
    <cellStyle name="Normal 4 2 5 2 2_51-Sch Exp Fed Awards  (1)" xfId="42500" xr:uid="{00000000-0005-0000-0000-000059B10000}"/>
    <cellStyle name="Normal 4 2 5 2 3" xfId="14898" xr:uid="{00000000-0005-0000-0000-00005AB10000}"/>
    <cellStyle name="Normal 4 2 5 2 3 2" xfId="52032" xr:uid="{00000000-0005-0000-0000-00005BB10000}"/>
    <cellStyle name="Normal 4 2 5 2 4" xfId="18857" xr:uid="{00000000-0005-0000-0000-00005CB10000}"/>
    <cellStyle name="Normal 4 2 5 2 4 2" xfId="52033" xr:uid="{00000000-0005-0000-0000-00005DB10000}"/>
    <cellStyle name="Normal 4 2 5 2 5" xfId="52034" xr:uid="{00000000-0005-0000-0000-00005EB10000}"/>
    <cellStyle name="Normal 4 2 5 2 6" xfId="52035" xr:uid="{00000000-0005-0000-0000-00005FB10000}"/>
    <cellStyle name="Normal 4 2 5 2 7" xfId="52036" xr:uid="{00000000-0005-0000-0000-000060B10000}"/>
    <cellStyle name="Normal 4 2 5 2 8" xfId="52037" xr:uid="{00000000-0005-0000-0000-000061B10000}"/>
    <cellStyle name="Normal 4 2 5 2 9" xfId="52038" xr:uid="{00000000-0005-0000-0000-000062B10000}"/>
    <cellStyle name="Normal 4 2 5 2_51-Sch Exp Fed Awards  (1)" xfId="42499" xr:uid="{00000000-0005-0000-0000-000063B10000}"/>
    <cellStyle name="Normal 4 2 5 3" xfId="7318" xr:uid="{00000000-0005-0000-0000-000064B10000}"/>
    <cellStyle name="Normal 4 2 5 3 10" xfId="52040" xr:uid="{00000000-0005-0000-0000-000065B10000}"/>
    <cellStyle name="Normal 4 2 5 3 11" xfId="52041" xr:uid="{00000000-0005-0000-0000-000066B10000}"/>
    <cellStyle name="Normal 4 2 5 3 12" xfId="52042" xr:uid="{00000000-0005-0000-0000-000067B10000}"/>
    <cellStyle name="Normal 4 2 5 3 13" xfId="52043" xr:uid="{00000000-0005-0000-0000-000068B10000}"/>
    <cellStyle name="Normal 4 2 5 3 14" xfId="52044" xr:uid="{00000000-0005-0000-0000-000069B10000}"/>
    <cellStyle name="Normal 4 2 5 3 15" xfId="52045" xr:uid="{00000000-0005-0000-0000-00006AB10000}"/>
    <cellStyle name="Normal 4 2 5 3 16" xfId="52039" xr:uid="{00000000-0005-0000-0000-00006BB10000}"/>
    <cellStyle name="Normal 4 2 5 3 2" xfId="14899" xr:uid="{00000000-0005-0000-0000-00006CB10000}"/>
    <cellStyle name="Normal 4 2 5 3 2 2" xfId="52046" xr:uid="{00000000-0005-0000-0000-00006DB10000}"/>
    <cellStyle name="Normal 4 2 5 3 3" xfId="20794" xr:uid="{00000000-0005-0000-0000-00006EB10000}"/>
    <cellStyle name="Normal 4 2 5 3 3 2" xfId="52047" xr:uid="{00000000-0005-0000-0000-00006FB10000}"/>
    <cellStyle name="Normal 4 2 5 3 4" xfId="52048" xr:uid="{00000000-0005-0000-0000-000070B10000}"/>
    <cellStyle name="Normal 4 2 5 3 5" xfId="52049" xr:uid="{00000000-0005-0000-0000-000071B10000}"/>
    <cellStyle name="Normal 4 2 5 3 6" xfId="52050" xr:uid="{00000000-0005-0000-0000-000072B10000}"/>
    <cellStyle name="Normal 4 2 5 3 7" xfId="52051" xr:uid="{00000000-0005-0000-0000-000073B10000}"/>
    <cellStyle name="Normal 4 2 5 3 8" xfId="52052" xr:uid="{00000000-0005-0000-0000-000074B10000}"/>
    <cellStyle name="Normal 4 2 5 3 9" xfId="52053" xr:uid="{00000000-0005-0000-0000-000075B10000}"/>
    <cellStyle name="Normal 4 2 5 3_51-Sch Exp Fed Awards  (1)" xfId="42501" xr:uid="{00000000-0005-0000-0000-000076B10000}"/>
    <cellStyle name="Normal 4 2 5 4" xfId="14900" xr:uid="{00000000-0005-0000-0000-000077B10000}"/>
    <cellStyle name="Normal 4 2 5 4 2" xfId="42503" xr:uid="{00000000-0005-0000-0000-000078B10000}"/>
    <cellStyle name="Normal 4 2 5 4 3" xfId="52054" xr:uid="{00000000-0005-0000-0000-000079B10000}"/>
    <cellStyle name="Normal 4 2 5 4_51-Sch Exp Fed Awards  (1)" xfId="42502" xr:uid="{00000000-0005-0000-0000-00007AB10000}"/>
    <cellStyle name="Normal 4 2 5 5" xfId="17158" xr:uid="{00000000-0005-0000-0000-00007BB10000}"/>
    <cellStyle name="Normal 4 2 5 5 2" xfId="42505" xr:uid="{00000000-0005-0000-0000-00007CB10000}"/>
    <cellStyle name="Normal 4 2 5 5 3" xfId="52055" xr:uid="{00000000-0005-0000-0000-00007DB10000}"/>
    <cellStyle name="Normal 4 2 5 5_51-Sch Exp Fed Awards  (1)" xfId="42504" xr:uid="{00000000-0005-0000-0000-00007EB10000}"/>
    <cellStyle name="Normal 4 2 5 6" xfId="42506" xr:uid="{00000000-0005-0000-0000-00007FB10000}"/>
    <cellStyle name="Normal 4 2 5 6 2" xfId="42507" xr:uid="{00000000-0005-0000-0000-000080B10000}"/>
    <cellStyle name="Normal 4 2 5 6 3" xfId="52056" xr:uid="{00000000-0005-0000-0000-000081B10000}"/>
    <cellStyle name="Normal 4 2 5 7" xfId="42508" xr:uid="{00000000-0005-0000-0000-000082B10000}"/>
    <cellStyle name="Normal 4 2 5 7 2" xfId="52057" xr:uid="{00000000-0005-0000-0000-000083B10000}"/>
    <cellStyle name="Normal 4 2 5 8" xfId="42509" xr:uid="{00000000-0005-0000-0000-000084B10000}"/>
    <cellStyle name="Normal 4 2 5 8 2" xfId="52058" xr:uid="{00000000-0005-0000-0000-000085B10000}"/>
    <cellStyle name="Normal 4 2 5 9" xfId="52059" xr:uid="{00000000-0005-0000-0000-000086B10000}"/>
    <cellStyle name="Normal 4 2 5_51-Sch Exp Fed Awards  (1)" xfId="42498" xr:uid="{00000000-0005-0000-0000-000087B10000}"/>
    <cellStyle name="Normal 4 2 6" xfId="7319" xr:uid="{00000000-0005-0000-0000-000088B10000}"/>
    <cellStyle name="Normal 4 2 6 10" xfId="52061" xr:uid="{00000000-0005-0000-0000-000089B10000}"/>
    <cellStyle name="Normal 4 2 6 11" xfId="52062" xr:uid="{00000000-0005-0000-0000-00008AB10000}"/>
    <cellStyle name="Normal 4 2 6 12" xfId="52063" xr:uid="{00000000-0005-0000-0000-00008BB10000}"/>
    <cellStyle name="Normal 4 2 6 13" xfId="52064" xr:uid="{00000000-0005-0000-0000-00008CB10000}"/>
    <cellStyle name="Normal 4 2 6 14" xfId="52065" xr:uid="{00000000-0005-0000-0000-00008DB10000}"/>
    <cellStyle name="Normal 4 2 6 15" xfId="52066" xr:uid="{00000000-0005-0000-0000-00008EB10000}"/>
    <cellStyle name="Normal 4 2 6 16" xfId="52067" xr:uid="{00000000-0005-0000-0000-00008FB10000}"/>
    <cellStyle name="Normal 4 2 6 17" xfId="52060" xr:uid="{00000000-0005-0000-0000-000090B10000}"/>
    <cellStyle name="Normal 4 2 6 2" xfId="52068" xr:uid="{00000000-0005-0000-0000-000091B10000}"/>
    <cellStyle name="Normal 4 2 6 2 10" xfId="52069" xr:uid="{00000000-0005-0000-0000-000092B10000}"/>
    <cellStyle name="Normal 4 2 6 2 11" xfId="52070" xr:uid="{00000000-0005-0000-0000-000093B10000}"/>
    <cellStyle name="Normal 4 2 6 2 12" xfId="52071" xr:uid="{00000000-0005-0000-0000-000094B10000}"/>
    <cellStyle name="Normal 4 2 6 2 13" xfId="52072" xr:uid="{00000000-0005-0000-0000-000095B10000}"/>
    <cellStyle name="Normal 4 2 6 2 14" xfId="52073" xr:uid="{00000000-0005-0000-0000-000096B10000}"/>
    <cellStyle name="Normal 4 2 6 2 15" xfId="52074" xr:uid="{00000000-0005-0000-0000-000097B10000}"/>
    <cellStyle name="Normal 4 2 6 2 2" xfId="52075" xr:uid="{00000000-0005-0000-0000-000098B10000}"/>
    <cellStyle name="Normal 4 2 6 2 3" xfId="52076" xr:uid="{00000000-0005-0000-0000-000099B10000}"/>
    <cellStyle name="Normal 4 2 6 2 4" xfId="52077" xr:uid="{00000000-0005-0000-0000-00009AB10000}"/>
    <cellStyle name="Normal 4 2 6 2 5" xfId="52078" xr:uid="{00000000-0005-0000-0000-00009BB10000}"/>
    <cellStyle name="Normal 4 2 6 2 6" xfId="52079" xr:uid="{00000000-0005-0000-0000-00009CB10000}"/>
    <cellStyle name="Normal 4 2 6 2 7" xfId="52080" xr:uid="{00000000-0005-0000-0000-00009DB10000}"/>
    <cellStyle name="Normal 4 2 6 2 8" xfId="52081" xr:uid="{00000000-0005-0000-0000-00009EB10000}"/>
    <cellStyle name="Normal 4 2 6 2 9" xfId="52082" xr:uid="{00000000-0005-0000-0000-00009FB10000}"/>
    <cellStyle name="Normal 4 2 6 2_ASU - Data Input" xfId="52083" xr:uid="{00000000-0005-0000-0000-0000A0B10000}"/>
    <cellStyle name="Normal 4 2 6 3" xfId="52084" xr:uid="{00000000-0005-0000-0000-0000A1B10000}"/>
    <cellStyle name="Normal 4 2 6 4" xfId="52085" xr:uid="{00000000-0005-0000-0000-0000A2B10000}"/>
    <cellStyle name="Normal 4 2 6 5" xfId="52086" xr:uid="{00000000-0005-0000-0000-0000A3B10000}"/>
    <cellStyle name="Normal 4 2 6 6" xfId="52087" xr:uid="{00000000-0005-0000-0000-0000A4B10000}"/>
    <cellStyle name="Normal 4 2 6 7" xfId="52088" xr:uid="{00000000-0005-0000-0000-0000A5B10000}"/>
    <cellStyle name="Normal 4 2 6 8" xfId="52089" xr:uid="{00000000-0005-0000-0000-0000A6B10000}"/>
    <cellStyle name="Normal 4 2 6 9" xfId="52090" xr:uid="{00000000-0005-0000-0000-0000A7B10000}"/>
    <cellStyle name="Normal 4 2 6_ASU - Data Input" xfId="52091" xr:uid="{00000000-0005-0000-0000-0000A8B10000}"/>
    <cellStyle name="Normal 4 2 7" xfId="52092" xr:uid="{00000000-0005-0000-0000-0000A9B10000}"/>
    <cellStyle name="Normal 4 2 7 10" xfId="52093" xr:uid="{00000000-0005-0000-0000-0000AAB10000}"/>
    <cellStyle name="Normal 4 2 7 11" xfId="52094" xr:uid="{00000000-0005-0000-0000-0000ABB10000}"/>
    <cellStyle name="Normal 4 2 7 12" xfId="52095" xr:uid="{00000000-0005-0000-0000-0000ACB10000}"/>
    <cellStyle name="Normal 4 2 7 13" xfId="52096" xr:uid="{00000000-0005-0000-0000-0000ADB10000}"/>
    <cellStyle name="Normal 4 2 7 14" xfId="52097" xr:uid="{00000000-0005-0000-0000-0000AEB10000}"/>
    <cellStyle name="Normal 4 2 7 15" xfId="52098" xr:uid="{00000000-0005-0000-0000-0000AFB10000}"/>
    <cellStyle name="Normal 4 2 7 2" xfId="52099" xr:uid="{00000000-0005-0000-0000-0000B0B10000}"/>
    <cellStyle name="Normal 4 2 7 3" xfId="52100" xr:uid="{00000000-0005-0000-0000-0000B1B10000}"/>
    <cellStyle name="Normal 4 2 7 4" xfId="52101" xr:uid="{00000000-0005-0000-0000-0000B2B10000}"/>
    <cellStyle name="Normal 4 2 7 5" xfId="52102" xr:uid="{00000000-0005-0000-0000-0000B3B10000}"/>
    <cellStyle name="Normal 4 2 7 6" xfId="52103" xr:uid="{00000000-0005-0000-0000-0000B4B10000}"/>
    <cellStyle name="Normal 4 2 7 7" xfId="52104" xr:uid="{00000000-0005-0000-0000-0000B5B10000}"/>
    <cellStyle name="Normal 4 2 7 8" xfId="52105" xr:uid="{00000000-0005-0000-0000-0000B6B10000}"/>
    <cellStyle name="Normal 4 2 7 9" xfId="52106" xr:uid="{00000000-0005-0000-0000-0000B7B10000}"/>
    <cellStyle name="Normal 4 2 7_ASU - Data Input" xfId="52107" xr:uid="{00000000-0005-0000-0000-0000B8B10000}"/>
    <cellStyle name="Normal 4 2 8" xfId="52108" xr:uid="{00000000-0005-0000-0000-0000B9B10000}"/>
    <cellStyle name="Normal 4 2 9" xfId="52109" xr:uid="{00000000-0005-0000-0000-0000BAB10000}"/>
    <cellStyle name="Normal 4 2_51-Sch Exp Fed Awards  (1)" xfId="42413" xr:uid="{00000000-0005-0000-0000-0000BBB10000}"/>
    <cellStyle name="Normal 4 20" xfId="52110" xr:uid="{00000000-0005-0000-0000-0000BCB10000}"/>
    <cellStyle name="Normal 4 21" xfId="52111" xr:uid="{00000000-0005-0000-0000-0000BDB10000}"/>
    <cellStyle name="Normal 4 22" xfId="52112" xr:uid="{00000000-0005-0000-0000-0000BEB10000}"/>
    <cellStyle name="Normal 4 23" xfId="52113" xr:uid="{00000000-0005-0000-0000-0000BFB10000}"/>
    <cellStyle name="Normal 4 3" xfId="7320" xr:uid="{00000000-0005-0000-0000-0000C0B10000}"/>
    <cellStyle name="Normal 4 3 10" xfId="52114" xr:uid="{00000000-0005-0000-0000-0000C1B10000}"/>
    <cellStyle name="Normal 4 3 11" xfId="52115" xr:uid="{00000000-0005-0000-0000-0000C2B10000}"/>
    <cellStyle name="Normal 4 3 12" xfId="52116" xr:uid="{00000000-0005-0000-0000-0000C3B10000}"/>
    <cellStyle name="Normal 4 3 13" xfId="52117" xr:uid="{00000000-0005-0000-0000-0000C4B10000}"/>
    <cellStyle name="Normal 4 3 14" xfId="52118" xr:uid="{00000000-0005-0000-0000-0000C5B10000}"/>
    <cellStyle name="Normal 4 3 15" xfId="52119" xr:uid="{00000000-0005-0000-0000-0000C6B10000}"/>
    <cellStyle name="Normal 4 3 16" xfId="52120" xr:uid="{00000000-0005-0000-0000-0000C7B10000}"/>
    <cellStyle name="Normal 4 3 17" xfId="52121" xr:uid="{00000000-0005-0000-0000-0000C8B10000}"/>
    <cellStyle name="Normal 4 3 18" xfId="52122" xr:uid="{00000000-0005-0000-0000-0000C9B10000}"/>
    <cellStyle name="Normal 4 3 19" xfId="52123" xr:uid="{00000000-0005-0000-0000-0000CAB10000}"/>
    <cellStyle name="Normal 4 3 2" xfId="7321" xr:uid="{00000000-0005-0000-0000-0000CBB10000}"/>
    <cellStyle name="Normal 4 3 2 10" xfId="52124" xr:uid="{00000000-0005-0000-0000-0000CCB10000}"/>
    <cellStyle name="Normal 4 3 2 11" xfId="52125" xr:uid="{00000000-0005-0000-0000-0000CDB10000}"/>
    <cellStyle name="Normal 4 3 2 12" xfId="52126" xr:uid="{00000000-0005-0000-0000-0000CEB10000}"/>
    <cellStyle name="Normal 4 3 2 13" xfId="52127" xr:uid="{00000000-0005-0000-0000-0000CFB10000}"/>
    <cellStyle name="Normal 4 3 2 14" xfId="52128" xr:uid="{00000000-0005-0000-0000-0000D0B10000}"/>
    <cellStyle name="Normal 4 3 2 15" xfId="52129" xr:uid="{00000000-0005-0000-0000-0000D1B10000}"/>
    <cellStyle name="Normal 4 3 2 16" xfId="52130" xr:uid="{00000000-0005-0000-0000-0000D2B10000}"/>
    <cellStyle name="Normal 4 3 2 17" xfId="52131" xr:uid="{00000000-0005-0000-0000-0000D3B10000}"/>
    <cellStyle name="Normal 4 3 2 18" xfId="52132" xr:uid="{00000000-0005-0000-0000-0000D4B10000}"/>
    <cellStyle name="Normal 4 3 2 19" xfId="52133" xr:uid="{00000000-0005-0000-0000-0000D5B10000}"/>
    <cellStyle name="Normal 4 3 2 2" xfId="7322" xr:uid="{00000000-0005-0000-0000-0000D6B10000}"/>
    <cellStyle name="Normal 4 3 2 2 10" xfId="52134" xr:uid="{00000000-0005-0000-0000-0000D7B10000}"/>
    <cellStyle name="Normal 4 3 2 2 11" xfId="52135" xr:uid="{00000000-0005-0000-0000-0000D8B10000}"/>
    <cellStyle name="Normal 4 3 2 2 12" xfId="52136" xr:uid="{00000000-0005-0000-0000-0000D9B10000}"/>
    <cellStyle name="Normal 4 3 2 2 13" xfId="52137" xr:uid="{00000000-0005-0000-0000-0000DAB10000}"/>
    <cellStyle name="Normal 4 3 2 2 14" xfId="52138" xr:uid="{00000000-0005-0000-0000-0000DBB10000}"/>
    <cellStyle name="Normal 4 3 2 2 15" xfId="52139" xr:uid="{00000000-0005-0000-0000-0000DCB10000}"/>
    <cellStyle name="Normal 4 3 2 2 16" xfId="52140" xr:uid="{00000000-0005-0000-0000-0000DDB10000}"/>
    <cellStyle name="Normal 4 3 2 2 17" xfId="52141" xr:uid="{00000000-0005-0000-0000-0000DEB10000}"/>
    <cellStyle name="Normal 4 3 2 2 18" xfId="52142" xr:uid="{00000000-0005-0000-0000-0000DFB10000}"/>
    <cellStyle name="Normal 4 3 2 2 2" xfId="7323" xr:uid="{00000000-0005-0000-0000-0000E0B10000}"/>
    <cellStyle name="Normal 4 3 2 2 2 10" xfId="52144" xr:uid="{00000000-0005-0000-0000-0000E1B10000}"/>
    <cellStyle name="Normal 4 3 2 2 2 11" xfId="52145" xr:uid="{00000000-0005-0000-0000-0000E2B10000}"/>
    <cellStyle name="Normal 4 3 2 2 2 12" xfId="52146" xr:uid="{00000000-0005-0000-0000-0000E3B10000}"/>
    <cellStyle name="Normal 4 3 2 2 2 13" xfId="52147" xr:uid="{00000000-0005-0000-0000-0000E4B10000}"/>
    <cellStyle name="Normal 4 3 2 2 2 14" xfId="52148" xr:uid="{00000000-0005-0000-0000-0000E5B10000}"/>
    <cellStyle name="Normal 4 3 2 2 2 15" xfId="52149" xr:uid="{00000000-0005-0000-0000-0000E6B10000}"/>
    <cellStyle name="Normal 4 3 2 2 2 16" xfId="52150" xr:uid="{00000000-0005-0000-0000-0000E7B10000}"/>
    <cellStyle name="Normal 4 3 2 2 2 17" xfId="52151" xr:uid="{00000000-0005-0000-0000-0000E8B10000}"/>
    <cellStyle name="Normal 4 3 2 2 2 18" xfId="52143" xr:uid="{00000000-0005-0000-0000-0000E9B10000}"/>
    <cellStyle name="Normal 4 3 2 2 2 2" xfId="7324" xr:uid="{00000000-0005-0000-0000-0000EAB10000}"/>
    <cellStyle name="Normal 4 3 2 2 2 2 10" xfId="52153" xr:uid="{00000000-0005-0000-0000-0000EBB10000}"/>
    <cellStyle name="Normal 4 3 2 2 2 2 11" xfId="52154" xr:uid="{00000000-0005-0000-0000-0000ECB10000}"/>
    <cellStyle name="Normal 4 3 2 2 2 2 12" xfId="52155" xr:uid="{00000000-0005-0000-0000-0000EDB10000}"/>
    <cellStyle name="Normal 4 3 2 2 2 2 13" xfId="52156" xr:uid="{00000000-0005-0000-0000-0000EEB10000}"/>
    <cellStyle name="Normal 4 3 2 2 2 2 14" xfId="52157" xr:uid="{00000000-0005-0000-0000-0000EFB10000}"/>
    <cellStyle name="Normal 4 3 2 2 2 2 15" xfId="52158" xr:uid="{00000000-0005-0000-0000-0000F0B10000}"/>
    <cellStyle name="Normal 4 3 2 2 2 2 16" xfId="52159" xr:uid="{00000000-0005-0000-0000-0000F1B10000}"/>
    <cellStyle name="Normal 4 3 2 2 2 2 17" xfId="52152" xr:uid="{00000000-0005-0000-0000-0000F2B10000}"/>
    <cellStyle name="Normal 4 3 2 2 2 2 2" xfId="14901" xr:uid="{00000000-0005-0000-0000-0000F3B10000}"/>
    <cellStyle name="Normal 4 3 2 2 2 2 2 10" xfId="52161" xr:uid="{00000000-0005-0000-0000-0000F4B10000}"/>
    <cellStyle name="Normal 4 3 2 2 2 2 2 11" xfId="52162" xr:uid="{00000000-0005-0000-0000-0000F5B10000}"/>
    <cellStyle name="Normal 4 3 2 2 2 2 2 12" xfId="52163" xr:uid="{00000000-0005-0000-0000-0000F6B10000}"/>
    <cellStyle name="Normal 4 3 2 2 2 2 2 13" xfId="52164" xr:uid="{00000000-0005-0000-0000-0000F7B10000}"/>
    <cellStyle name="Normal 4 3 2 2 2 2 2 14" xfId="52165" xr:uid="{00000000-0005-0000-0000-0000F8B10000}"/>
    <cellStyle name="Normal 4 3 2 2 2 2 2 15" xfId="52166" xr:uid="{00000000-0005-0000-0000-0000F9B10000}"/>
    <cellStyle name="Normal 4 3 2 2 2 2 2 16" xfId="52160" xr:uid="{00000000-0005-0000-0000-0000FAB10000}"/>
    <cellStyle name="Normal 4 3 2 2 2 2 2 2" xfId="52167" xr:uid="{00000000-0005-0000-0000-0000FBB10000}"/>
    <cellStyle name="Normal 4 3 2 2 2 2 2 3" xfId="52168" xr:uid="{00000000-0005-0000-0000-0000FCB10000}"/>
    <cellStyle name="Normal 4 3 2 2 2 2 2 4" xfId="52169" xr:uid="{00000000-0005-0000-0000-0000FDB10000}"/>
    <cellStyle name="Normal 4 3 2 2 2 2 2 5" xfId="52170" xr:uid="{00000000-0005-0000-0000-0000FEB10000}"/>
    <cellStyle name="Normal 4 3 2 2 2 2 2 6" xfId="52171" xr:uid="{00000000-0005-0000-0000-0000FFB10000}"/>
    <cellStyle name="Normal 4 3 2 2 2 2 2 7" xfId="52172" xr:uid="{00000000-0005-0000-0000-000000B20000}"/>
    <cellStyle name="Normal 4 3 2 2 2 2 2 8" xfId="52173" xr:uid="{00000000-0005-0000-0000-000001B20000}"/>
    <cellStyle name="Normal 4 3 2 2 2 2 2 9" xfId="52174" xr:uid="{00000000-0005-0000-0000-000002B20000}"/>
    <cellStyle name="Normal 4 3 2 2 2 2 2_ASU - Data Input" xfId="52175" xr:uid="{00000000-0005-0000-0000-000003B20000}"/>
    <cellStyle name="Normal 4 3 2 2 2 2 3" xfId="22493" xr:uid="{00000000-0005-0000-0000-000004B20000}"/>
    <cellStyle name="Normal 4 3 2 2 2 2 3 2" xfId="52176" xr:uid="{00000000-0005-0000-0000-000005B20000}"/>
    <cellStyle name="Normal 4 3 2 2 2 2 4" xfId="52177" xr:uid="{00000000-0005-0000-0000-000006B20000}"/>
    <cellStyle name="Normal 4 3 2 2 2 2 5" xfId="52178" xr:uid="{00000000-0005-0000-0000-000007B20000}"/>
    <cellStyle name="Normal 4 3 2 2 2 2 6" xfId="52179" xr:uid="{00000000-0005-0000-0000-000008B20000}"/>
    <cellStyle name="Normal 4 3 2 2 2 2 7" xfId="52180" xr:uid="{00000000-0005-0000-0000-000009B20000}"/>
    <cellStyle name="Normal 4 3 2 2 2 2 8" xfId="52181" xr:uid="{00000000-0005-0000-0000-00000AB20000}"/>
    <cellStyle name="Normal 4 3 2 2 2 2 9" xfId="52182" xr:uid="{00000000-0005-0000-0000-00000BB20000}"/>
    <cellStyle name="Normal 4 3 2 2 2 2_51-Sch Exp Fed Awards  (1)" xfId="42513" xr:uid="{00000000-0005-0000-0000-00000CB20000}"/>
    <cellStyle name="Normal 4 3 2 2 2 3" xfId="14902" xr:uid="{00000000-0005-0000-0000-00000DB20000}"/>
    <cellStyle name="Normal 4 3 2 2 2 3 10" xfId="52184" xr:uid="{00000000-0005-0000-0000-00000EB20000}"/>
    <cellStyle name="Normal 4 3 2 2 2 3 11" xfId="52185" xr:uid="{00000000-0005-0000-0000-00000FB20000}"/>
    <cellStyle name="Normal 4 3 2 2 2 3 12" xfId="52186" xr:uid="{00000000-0005-0000-0000-000010B20000}"/>
    <cellStyle name="Normal 4 3 2 2 2 3 13" xfId="52187" xr:uid="{00000000-0005-0000-0000-000011B20000}"/>
    <cellStyle name="Normal 4 3 2 2 2 3 14" xfId="52188" xr:uid="{00000000-0005-0000-0000-000012B20000}"/>
    <cellStyle name="Normal 4 3 2 2 2 3 15" xfId="52189" xr:uid="{00000000-0005-0000-0000-000013B20000}"/>
    <cellStyle name="Normal 4 3 2 2 2 3 16" xfId="52183" xr:uid="{00000000-0005-0000-0000-000014B20000}"/>
    <cellStyle name="Normal 4 3 2 2 2 3 2" xfId="52190" xr:uid="{00000000-0005-0000-0000-000015B20000}"/>
    <cellStyle name="Normal 4 3 2 2 2 3 3" xfId="52191" xr:uid="{00000000-0005-0000-0000-000016B20000}"/>
    <cellStyle name="Normal 4 3 2 2 2 3 4" xfId="52192" xr:uid="{00000000-0005-0000-0000-000017B20000}"/>
    <cellStyle name="Normal 4 3 2 2 2 3 5" xfId="52193" xr:uid="{00000000-0005-0000-0000-000018B20000}"/>
    <cellStyle name="Normal 4 3 2 2 2 3 6" xfId="52194" xr:uid="{00000000-0005-0000-0000-000019B20000}"/>
    <cellStyle name="Normal 4 3 2 2 2 3 7" xfId="52195" xr:uid="{00000000-0005-0000-0000-00001AB20000}"/>
    <cellStyle name="Normal 4 3 2 2 2 3 8" xfId="52196" xr:uid="{00000000-0005-0000-0000-00001BB20000}"/>
    <cellStyle name="Normal 4 3 2 2 2 3 9" xfId="52197" xr:uid="{00000000-0005-0000-0000-00001CB20000}"/>
    <cellStyle name="Normal 4 3 2 2 2 3_ASU - Data Input" xfId="52198" xr:uid="{00000000-0005-0000-0000-00001DB20000}"/>
    <cellStyle name="Normal 4 3 2 2 2 4" xfId="18859" xr:uid="{00000000-0005-0000-0000-00001EB20000}"/>
    <cellStyle name="Normal 4 3 2 2 2 4 2" xfId="52199" xr:uid="{00000000-0005-0000-0000-00001FB20000}"/>
    <cellStyle name="Normal 4 3 2 2 2 5" xfId="52200" xr:uid="{00000000-0005-0000-0000-000020B20000}"/>
    <cellStyle name="Normal 4 3 2 2 2 6" xfId="52201" xr:uid="{00000000-0005-0000-0000-000021B20000}"/>
    <cellStyle name="Normal 4 3 2 2 2 7" xfId="52202" xr:uid="{00000000-0005-0000-0000-000022B20000}"/>
    <cellStyle name="Normal 4 3 2 2 2 8" xfId="52203" xr:uid="{00000000-0005-0000-0000-000023B20000}"/>
    <cellStyle name="Normal 4 3 2 2 2 9" xfId="52204" xr:uid="{00000000-0005-0000-0000-000024B20000}"/>
    <cellStyle name="Normal 4 3 2 2 2_51-Sch Exp Fed Awards  (1)" xfId="42512" xr:uid="{00000000-0005-0000-0000-000025B20000}"/>
    <cellStyle name="Normal 4 3 2 2 3" xfId="7325" xr:uid="{00000000-0005-0000-0000-000026B20000}"/>
    <cellStyle name="Normal 4 3 2 2 3 10" xfId="52206" xr:uid="{00000000-0005-0000-0000-000027B20000}"/>
    <cellStyle name="Normal 4 3 2 2 3 11" xfId="52207" xr:uid="{00000000-0005-0000-0000-000028B20000}"/>
    <cellStyle name="Normal 4 3 2 2 3 12" xfId="52208" xr:uid="{00000000-0005-0000-0000-000029B20000}"/>
    <cellStyle name="Normal 4 3 2 2 3 13" xfId="52209" xr:uid="{00000000-0005-0000-0000-00002AB20000}"/>
    <cellStyle name="Normal 4 3 2 2 3 14" xfId="52210" xr:uid="{00000000-0005-0000-0000-00002BB20000}"/>
    <cellStyle name="Normal 4 3 2 2 3 15" xfId="52211" xr:uid="{00000000-0005-0000-0000-00002CB20000}"/>
    <cellStyle name="Normal 4 3 2 2 3 16" xfId="52212" xr:uid="{00000000-0005-0000-0000-00002DB20000}"/>
    <cellStyle name="Normal 4 3 2 2 3 17" xfId="52205" xr:uid="{00000000-0005-0000-0000-00002EB20000}"/>
    <cellStyle name="Normal 4 3 2 2 3 2" xfId="14903" xr:uid="{00000000-0005-0000-0000-00002FB20000}"/>
    <cellStyle name="Normal 4 3 2 2 3 2 10" xfId="52214" xr:uid="{00000000-0005-0000-0000-000030B20000}"/>
    <cellStyle name="Normal 4 3 2 2 3 2 11" xfId="52215" xr:uid="{00000000-0005-0000-0000-000031B20000}"/>
    <cellStyle name="Normal 4 3 2 2 3 2 12" xfId="52216" xr:uid="{00000000-0005-0000-0000-000032B20000}"/>
    <cellStyle name="Normal 4 3 2 2 3 2 13" xfId="52217" xr:uid="{00000000-0005-0000-0000-000033B20000}"/>
    <cellStyle name="Normal 4 3 2 2 3 2 14" xfId="52218" xr:uid="{00000000-0005-0000-0000-000034B20000}"/>
    <cellStyle name="Normal 4 3 2 2 3 2 15" xfId="52219" xr:uid="{00000000-0005-0000-0000-000035B20000}"/>
    <cellStyle name="Normal 4 3 2 2 3 2 16" xfId="52213" xr:uid="{00000000-0005-0000-0000-000036B20000}"/>
    <cellStyle name="Normal 4 3 2 2 3 2 2" xfId="52220" xr:uid="{00000000-0005-0000-0000-000037B20000}"/>
    <cellStyle name="Normal 4 3 2 2 3 2 3" xfId="52221" xr:uid="{00000000-0005-0000-0000-000038B20000}"/>
    <cellStyle name="Normal 4 3 2 2 3 2 4" xfId="52222" xr:uid="{00000000-0005-0000-0000-000039B20000}"/>
    <cellStyle name="Normal 4 3 2 2 3 2 5" xfId="52223" xr:uid="{00000000-0005-0000-0000-00003AB20000}"/>
    <cellStyle name="Normal 4 3 2 2 3 2 6" xfId="52224" xr:uid="{00000000-0005-0000-0000-00003BB20000}"/>
    <cellStyle name="Normal 4 3 2 2 3 2 7" xfId="52225" xr:uid="{00000000-0005-0000-0000-00003CB20000}"/>
    <cellStyle name="Normal 4 3 2 2 3 2 8" xfId="52226" xr:uid="{00000000-0005-0000-0000-00003DB20000}"/>
    <cellStyle name="Normal 4 3 2 2 3 2 9" xfId="52227" xr:uid="{00000000-0005-0000-0000-00003EB20000}"/>
    <cellStyle name="Normal 4 3 2 2 3 2_ASU - Data Input" xfId="52228" xr:uid="{00000000-0005-0000-0000-00003FB20000}"/>
    <cellStyle name="Normal 4 3 2 2 3 3" xfId="20796" xr:uid="{00000000-0005-0000-0000-000040B20000}"/>
    <cellStyle name="Normal 4 3 2 2 3 3 2" xfId="52229" xr:uid="{00000000-0005-0000-0000-000041B20000}"/>
    <cellStyle name="Normal 4 3 2 2 3 4" xfId="52230" xr:uid="{00000000-0005-0000-0000-000042B20000}"/>
    <cellStyle name="Normal 4 3 2 2 3 5" xfId="52231" xr:uid="{00000000-0005-0000-0000-000043B20000}"/>
    <cellStyle name="Normal 4 3 2 2 3 6" xfId="52232" xr:uid="{00000000-0005-0000-0000-000044B20000}"/>
    <cellStyle name="Normal 4 3 2 2 3 7" xfId="52233" xr:uid="{00000000-0005-0000-0000-000045B20000}"/>
    <cellStyle name="Normal 4 3 2 2 3 8" xfId="52234" xr:uid="{00000000-0005-0000-0000-000046B20000}"/>
    <cellStyle name="Normal 4 3 2 2 3 9" xfId="52235" xr:uid="{00000000-0005-0000-0000-000047B20000}"/>
    <cellStyle name="Normal 4 3 2 2 3_51-Sch Exp Fed Awards  (1)" xfId="42514" xr:uid="{00000000-0005-0000-0000-000048B20000}"/>
    <cellStyle name="Normal 4 3 2 2 4" xfId="14904" xr:uid="{00000000-0005-0000-0000-000049B20000}"/>
    <cellStyle name="Normal 4 3 2 2 4 10" xfId="52237" xr:uid="{00000000-0005-0000-0000-00004AB20000}"/>
    <cellStyle name="Normal 4 3 2 2 4 11" xfId="52238" xr:uid="{00000000-0005-0000-0000-00004BB20000}"/>
    <cellStyle name="Normal 4 3 2 2 4 12" xfId="52239" xr:uid="{00000000-0005-0000-0000-00004CB20000}"/>
    <cellStyle name="Normal 4 3 2 2 4 13" xfId="52240" xr:uid="{00000000-0005-0000-0000-00004DB20000}"/>
    <cellStyle name="Normal 4 3 2 2 4 14" xfId="52241" xr:uid="{00000000-0005-0000-0000-00004EB20000}"/>
    <cellStyle name="Normal 4 3 2 2 4 15" xfId="52242" xr:uid="{00000000-0005-0000-0000-00004FB20000}"/>
    <cellStyle name="Normal 4 3 2 2 4 16" xfId="52236" xr:uid="{00000000-0005-0000-0000-000050B20000}"/>
    <cellStyle name="Normal 4 3 2 2 4 2" xfId="42516" xr:uid="{00000000-0005-0000-0000-000051B20000}"/>
    <cellStyle name="Normal 4 3 2 2 4 2 2" xfId="52243" xr:uid="{00000000-0005-0000-0000-000052B20000}"/>
    <cellStyle name="Normal 4 3 2 2 4 3" xfId="52244" xr:uid="{00000000-0005-0000-0000-000053B20000}"/>
    <cellStyle name="Normal 4 3 2 2 4 4" xfId="52245" xr:uid="{00000000-0005-0000-0000-000054B20000}"/>
    <cellStyle name="Normal 4 3 2 2 4 5" xfId="52246" xr:uid="{00000000-0005-0000-0000-000055B20000}"/>
    <cellStyle name="Normal 4 3 2 2 4 6" xfId="52247" xr:uid="{00000000-0005-0000-0000-000056B20000}"/>
    <cellStyle name="Normal 4 3 2 2 4 7" xfId="52248" xr:uid="{00000000-0005-0000-0000-000057B20000}"/>
    <cellStyle name="Normal 4 3 2 2 4 8" xfId="52249" xr:uid="{00000000-0005-0000-0000-000058B20000}"/>
    <cellStyle name="Normal 4 3 2 2 4 9" xfId="52250" xr:uid="{00000000-0005-0000-0000-000059B20000}"/>
    <cellStyle name="Normal 4 3 2 2 4_51-Sch Exp Fed Awards  (1)" xfId="42515" xr:uid="{00000000-0005-0000-0000-00005AB20000}"/>
    <cellStyle name="Normal 4 3 2 2 5" xfId="17160" xr:uid="{00000000-0005-0000-0000-00005BB20000}"/>
    <cellStyle name="Normal 4 3 2 2 5 2" xfId="42518" xr:uid="{00000000-0005-0000-0000-00005CB20000}"/>
    <cellStyle name="Normal 4 3 2 2 5 3" xfId="52251" xr:uid="{00000000-0005-0000-0000-00005DB20000}"/>
    <cellStyle name="Normal 4 3 2 2 5_51-Sch Exp Fed Awards  (1)" xfId="42517" xr:uid="{00000000-0005-0000-0000-00005EB20000}"/>
    <cellStyle name="Normal 4 3 2 2 6" xfId="42519" xr:uid="{00000000-0005-0000-0000-00005FB20000}"/>
    <cellStyle name="Normal 4 3 2 2 6 2" xfId="42520" xr:uid="{00000000-0005-0000-0000-000060B20000}"/>
    <cellStyle name="Normal 4 3 2 2 6 3" xfId="52252" xr:uid="{00000000-0005-0000-0000-000061B20000}"/>
    <cellStyle name="Normal 4 3 2 2 7" xfId="42521" xr:uid="{00000000-0005-0000-0000-000062B20000}"/>
    <cellStyle name="Normal 4 3 2 2 7 2" xfId="52253" xr:uid="{00000000-0005-0000-0000-000063B20000}"/>
    <cellStyle name="Normal 4 3 2 2 8" xfId="42522" xr:uid="{00000000-0005-0000-0000-000064B20000}"/>
    <cellStyle name="Normal 4 3 2 2 8 2" xfId="52254" xr:uid="{00000000-0005-0000-0000-000065B20000}"/>
    <cellStyle name="Normal 4 3 2 2 9" xfId="52255" xr:uid="{00000000-0005-0000-0000-000066B20000}"/>
    <cellStyle name="Normal 4 3 2 2_51-Sch Exp Fed Awards  (1)" xfId="42511" xr:uid="{00000000-0005-0000-0000-000067B20000}"/>
    <cellStyle name="Normal 4 3 2 3" xfId="7326" xr:uid="{00000000-0005-0000-0000-000068B20000}"/>
    <cellStyle name="Normal 4 3 2 3 10" xfId="52257" xr:uid="{00000000-0005-0000-0000-000069B20000}"/>
    <cellStyle name="Normal 4 3 2 3 11" xfId="52258" xr:uid="{00000000-0005-0000-0000-00006AB20000}"/>
    <cellStyle name="Normal 4 3 2 3 12" xfId="52259" xr:uid="{00000000-0005-0000-0000-00006BB20000}"/>
    <cellStyle name="Normal 4 3 2 3 13" xfId="52260" xr:uid="{00000000-0005-0000-0000-00006CB20000}"/>
    <cellStyle name="Normal 4 3 2 3 14" xfId="52261" xr:uid="{00000000-0005-0000-0000-00006DB20000}"/>
    <cellStyle name="Normal 4 3 2 3 15" xfId="52262" xr:uid="{00000000-0005-0000-0000-00006EB20000}"/>
    <cellStyle name="Normal 4 3 2 3 16" xfId="52263" xr:uid="{00000000-0005-0000-0000-00006FB20000}"/>
    <cellStyle name="Normal 4 3 2 3 17" xfId="52264" xr:uid="{00000000-0005-0000-0000-000070B20000}"/>
    <cellStyle name="Normal 4 3 2 3 18" xfId="52256" xr:uid="{00000000-0005-0000-0000-000071B20000}"/>
    <cellStyle name="Normal 4 3 2 3 2" xfId="7327" xr:uid="{00000000-0005-0000-0000-000072B20000}"/>
    <cellStyle name="Normal 4 3 2 3 2 10" xfId="52266" xr:uid="{00000000-0005-0000-0000-000073B20000}"/>
    <cellStyle name="Normal 4 3 2 3 2 11" xfId="52267" xr:uid="{00000000-0005-0000-0000-000074B20000}"/>
    <cellStyle name="Normal 4 3 2 3 2 12" xfId="52268" xr:uid="{00000000-0005-0000-0000-000075B20000}"/>
    <cellStyle name="Normal 4 3 2 3 2 13" xfId="52269" xr:uid="{00000000-0005-0000-0000-000076B20000}"/>
    <cellStyle name="Normal 4 3 2 3 2 14" xfId="52270" xr:uid="{00000000-0005-0000-0000-000077B20000}"/>
    <cellStyle name="Normal 4 3 2 3 2 15" xfId="52271" xr:uid="{00000000-0005-0000-0000-000078B20000}"/>
    <cellStyle name="Normal 4 3 2 3 2 16" xfId="52272" xr:uid="{00000000-0005-0000-0000-000079B20000}"/>
    <cellStyle name="Normal 4 3 2 3 2 17" xfId="52265" xr:uid="{00000000-0005-0000-0000-00007AB20000}"/>
    <cellStyle name="Normal 4 3 2 3 2 2" xfId="14905" xr:uid="{00000000-0005-0000-0000-00007BB20000}"/>
    <cellStyle name="Normal 4 3 2 3 2 2 10" xfId="52274" xr:uid="{00000000-0005-0000-0000-00007CB20000}"/>
    <cellStyle name="Normal 4 3 2 3 2 2 11" xfId="52275" xr:uid="{00000000-0005-0000-0000-00007DB20000}"/>
    <cellStyle name="Normal 4 3 2 3 2 2 12" xfId="52276" xr:uid="{00000000-0005-0000-0000-00007EB20000}"/>
    <cellStyle name="Normal 4 3 2 3 2 2 13" xfId="52277" xr:uid="{00000000-0005-0000-0000-00007FB20000}"/>
    <cellStyle name="Normal 4 3 2 3 2 2 14" xfId="52278" xr:uid="{00000000-0005-0000-0000-000080B20000}"/>
    <cellStyle name="Normal 4 3 2 3 2 2 15" xfId="52279" xr:uid="{00000000-0005-0000-0000-000081B20000}"/>
    <cellStyle name="Normal 4 3 2 3 2 2 16" xfId="52273" xr:uid="{00000000-0005-0000-0000-000082B20000}"/>
    <cellStyle name="Normal 4 3 2 3 2 2 2" xfId="52280" xr:uid="{00000000-0005-0000-0000-000083B20000}"/>
    <cellStyle name="Normal 4 3 2 3 2 2 3" xfId="52281" xr:uid="{00000000-0005-0000-0000-000084B20000}"/>
    <cellStyle name="Normal 4 3 2 3 2 2 4" xfId="52282" xr:uid="{00000000-0005-0000-0000-000085B20000}"/>
    <cellStyle name="Normal 4 3 2 3 2 2 5" xfId="52283" xr:uid="{00000000-0005-0000-0000-000086B20000}"/>
    <cellStyle name="Normal 4 3 2 3 2 2 6" xfId="52284" xr:uid="{00000000-0005-0000-0000-000087B20000}"/>
    <cellStyle name="Normal 4 3 2 3 2 2 7" xfId="52285" xr:uid="{00000000-0005-0000-0000-000088B20000}"/>
    <cellStyle name="Normal 4 3 2 3 2 2 8" xfId="52286" xr:uid="{00000000-0005-0000-0000-000089B20000}"/>
    <cellStyle name="Normal 4 3 2 3 2 2 9" xfId="52287" xr:uid="{00000000-0005-0000-0000-00008AB20000}"/>
    <cellStyle name="Normal 4 3 2 3 2 2_ASU - Data Input" xfId="52288" xr:uid="{00000000-0005-0000-0000-00008BB20000}"/>
    <cellStyle name="Normal 4 3 2 3 2 3" xfId="22492" xr:uid="{00000000-0005-0000-0000-00008CB20000}"/>
    <cellStyle name="Normal 4 3 2 3 2 3 2" xfId="52289" xr:uid="{00000000-0005-0000-0000-00008DB20000}"/>
    <cellStyle name="Normal 4 3 2 3 2 4" xfId="52290" xr:uid="{00000000-0005-0000-0000-00008EB20000}"/>
    <cellStyle name="Normal 4 3 2 3 2 5" xfId="52291" xr:uid="{00000000-0005-0000-0000-00008FB20000}"/>
    <cellStyle name="Normal 4 3 2 3 2 6" xfId="52292" xr:uid="{00000000-0005-0000-0000-000090B20000}"/>
    <cellStyle name="Normal 4 3 2 3 2 7" xfId="52293" xr:uid="{00000000-0005-0000-0000-000091B20000}"/>
    <cellStyle name="Normal 4 3 2 3 2 8" xfId="52294" xr:uid="{00000000-0005-0000-0000-000092B20000}"/>
    <cellStyle name="Normal 4 3 2 3 2 9" xfId="52295" xr:uid="{00000000-0005-0000-0000-000093B20000}"/>
    <cellStyle name="Normal 4 3 2 3 2_51-Sch Exp Fed Awards  (1)" xfId="42524" xr:uid="{00000000-0005-0000-0000-000094B20000}"/>
    <cellStyle name="Normal 4 3 2 3 3" xfId="14906" xr:uid="{00000000-0005-0000-0000-000095B20000}"/>
    <cellStyle name="Normal 4 3 2 3 3 10" xfId="52297" xr:uid="{00000000-0005-0000-0000-000096B20000}"/>
    <cellStyle name="Normal 4 3 2 3 3 11" xfId="52298" xr:uid="{00000000-0005-0000-0000-000097B20000}"/>
    <cellStyle name="Normal 4 3 2 3 3 12" xfId="52299" xr:uid="{00000000-0005-0000-0000-000098B20000}"/>
    <cellStyle name="Normal 4 3 2 3 3 13" xfId="52300" xr:uid="{00000000-0005-0000-0000-000099B20000}"/>
    <cellStyle name="Normal 4 3 2 3 3 14" xfId="52301" xr:uid="{00000000-0005-0000-0000-00009AB20000}"/>
    <cellStyle name="Normal 4 3 2 3 3 15" xfId="52302" xr:uid="{00000000-0005-0000-0000-00009BB20000}"/>
    <cellStyle name="Normal 4 3 2 3 3 16" xfId="52296" xr:uid="{00000000-0005-0000-0000-00009CB20000}"/>
    <cellStyle name="Normal 4 3 2 3 3 2" xfId="52303" xr:uid="{00000000-0005-0000-0000-00009DB20000}"/>
    <cellStyle name="Normal 4 3 2 3 3 3" xfId="52304" xr:uid="{00000000-0005-0000-0000-00009EB20000}"/>
    <cellStyle name="Normal 4 3 2 3 3 4" xfId="52305" xr:uid="{00000000-0005-0000-0000-00009FB20000}"/>
    <cellStyle name="Normal 4 3 2 3 3 5" xfId="52306" xr:uid="{00000000-0005-0000-0000-0000A0B20000}"/>
    <cellStyle name="Normal 4 3 2 3 3 6" xfId="52307" xr:uid="{00000000-0005-0000-0000-0000A1B20000}"/>
    <cellStyle name="Normal 4 3 2 3 3 7" xfId="52308" xr:uid="{00000000-0005-0000-0000-0000A2B20000}"/>
    <cellStyle name="Normal 4 3 2 3 3 8" xfId="52309" xr:uid="{00000000-0005-0000-0000-0000A3B20000}"/>
    <cellStyle name="Normal 4 3 2 3 3 9" xfId="52310" xr:uid="{00000000-0005-0000-0000-0000A4B20000}"/>
    <cellStyle name="Normal 4 3 2 3 3_ASU - Data Input" xfId="52311" xr:uid="{00000000-0005-0000-0000-0000A5B20000}"/>
    <cellStyle name="Normal 4 3 2 3 4" xfId="18858" xr:uid="{00000000-0005-0000-0000-0000A6B20000}"/>
    <cellStyle name="Normal 4 3 2 3 4 2" xfId="52312" xr:uid="{00000000-0005-0000-0000-0000A7B20000}"/>
    <cellStyle name="Normal 4 3 2 3 5" xfId="52313" xr:uid="{00000000-0005-0000-0000-0000A8B20000}"/>
    <cellStyle name="Normal 4 3 2 3 6" xfId="52314" xr:uid="{00000000-0005-0000-0000-0000A9B20000}"/>
    <cellStyle name="Normal 4 3 2 3 7" xfId="52315" xr:uid="{00000000-0005-0000-0000-0000AAB20000}"/>
    <cellStyle name="Normal 4 3 2 3 8" xfId="52316" xr:uid="{00000000-0005-0000-0000-0000ABB20000}"/>
    <cellStyle name="Normal 4 3 2 3 9" xfId="52317" xr:uid="{00000000-0005-0000-0000-0000ACB20000}"/>
    <cellStyle name="Normal 4 3 2 3_51-Sch Exp Fed Awards  (1)" xfId="42523" xr:uid="{00000000-0005-0000-0000-0000ADB20000}"/>
    <cellStyle name="Normal 4 3 2 4" xfId="7328" xr:uid="{00000000-0005-0000-0000-0000AEB20000}"/>
    <cellStyle name="Normal 4 3 2 4 10" xfId="52319" xr:uid="{00000000-0005-0000-0000-0000AFB20000}"/>
    <cellStyle name="Normal 4 3 2 4 11" xfId="52320" xr:uid="{00000000-0005-0000-0000-0000B0B20000}"/>
    <cellStyle name="Normal 4 3 2 4 12" xfId="52321" xr:uid="{00000000-0005-0000-0000-0000B1B20000}"/>
    <cellStyle name="Normal 4 3 2 4 13" xfId="52322" xr:uid="{00000000-0005-0000-0000-0000B2B20000}"/>
    <cellStyle name="Normal 4 3 2 4 14" xfId="52323" xr:uid="{00000000-0005-0000-0000-0000B3B20000}"/>
    <cellStyle name="Normal 4 3 2 4 15" xfId="52324" xr:uid="{00000000-0005-0000-0000-0000B4B20000}"/>
    <cellStyle name="Normal 4 3 2 4 16" xfId="52325" xr:uid="{00000000-0005-0000-0000-0000B5B20000}"/>
    <cellStyle name="Normal 4 3 2 4 17" xfId="52318" xr:uid="{00000000-0005-0000-0000-0000B6B20000}"/>
    <cellStyle name="Normal 4 3 2 4 2" xfId="14907" xr:uid="{00000000-0005-0000-0000-0000B7B20000}"/>
    <cellStyle name="Normal 4 3 2 4 2 10" xfId="52327" xr:uid="{00000000-0005-0000-0000-0000B8B20000}"/>
    <cellStyle name="Normal 4 3 2 4 2 11" xfId="52328" xr:uid="{00000000-0005-0000-0000-0000B9B20000}"/>
    <cellStyle name="Normal 4 3 2 4 2 12" xfId="52329" xr:uid="{00000000-0005-0000-0000-0000BAB20000}"/>
    <cellStyle name="Normal 4 3 2 4 2 13" xfId="52330" xr:uid="{00000000-0005-0000-0000-0000BBB20000}"/>
    <cellStyle name="Normal 4 3 2 4 2 14" xfId="52331" xr:uid="{00000000-0005-0000-0000-0000BCB20000}"/>
    <cellStyle name="Normal 4 3 2 4 2 15" xfId="52332" xr:uid="{00000000-0005-0000-0000-0000BDB20000}"/>
    <cellStyle name="Normal 4 3 2 4 2 16" xfId="52326" xr:uid="{00000000-0005-0000-0000-0000BEB20000}"/>
    <cellStyle name="Normal 4 3 2 4 2 2" xfId="52333" xr:uid="{00000000-0005-0000-0000-0000BFB20000}"/>
    <cellStyle name="Normal 4 3 2 4 2 3" xfId="52334" xr:uid="{00000000-0005-0000-0000-0000C0B20000}"/>
    <cellStyle name="Normal 4 3 2 4 2 4" xfId="52335" xr:uid="{00000000-0005-0000-0000-0000C1B20000}"/>
    <cellStyle name="Normal 4 3 2 4 2 5" xfId="52336" xr:uid="{00000000-0005-0000-0000-0000C2B20000}"/>
    <cellStyle name="Normal 4 3 2 4 2 6" xfId="52337" xr:uid="{00000000-0005-0000-0000-0000C3B20000}"/>
    <cellStyle name="Normal 4 3 2 4 2 7" xfId="52338" xr:uid="{00000000-0005-0000-0000-0000C4B20000}"/>
    <cellStyle name="Normal 4 3 2 4 2 8" xfId="52339" xr:uid="{00000000-0005-0000-0000-0000C5B20000}"/>
    <cellStyle name="Normal 4 3 2 4 2 9" xfId="52340" xr:uid="{00000000-0005-0000-0000-0000C6B20000}"/>
    <cellStyle name="Normal 4 3 2 4 2_ASU - Data Input" xfId="52341" xr:uid="{00000000-0005-0000-0000-0000C7B20000}"/>
    <cellStyle name="Normal 4 3 2 4 3" xfId="20795" xr:uid="{00000000-0005-0000-0000-0000C8B20000}"/>
    <cellStyle name="Normal 4 3 2 4 3 2" xfId="52342" xr:uid="{00000000-0005-0000-0000-0000C9B20000}"/>
    <cellStyle name="Normal 4 3 2 4 4" xfId="52343" xr:uid="{00000000-0005-0000-0000-0000CAB20000}"/>
    <cellStyle name="Normal 4 3 2 4 5" xfId="52344" xr:uid="{00000000-0005-0000-0000-0000CBB20000}"/>
    <cellStyle name="Normal 4 3 2 4 6" xfId="52345" xr:uid="{00000000-0005-0000-0000-0000CCB20000}"/>
    <cellStyle name="Normal 4 3 2 4 7" xfId="52346" xr:uid="{00000000-0005-0000-0000-0000CDB20000}"/>
    <cellStyle name="Normal 4 3 2 4 8" xfId="52347" xr:uid="{00000000-0005-0000-0000-0000CEB20000}"/>
    <cellStyle name="Normal 4 3 2 4 9" xfId="52348" xr:uid="{00000000-0005-0000-0000-0000CFB20000}"/>
    <cellStyle name="Normal 4 3 2 4_51-Sch Exp Fed Awards  (1)" xfId="42525" xr:uid="{00000000-0005-0000-0000-0000D0B20000}"/>
    <cellStyle name="Normal 4 3 2 5" xfId="14908" xr:uid="{00000000-0005-0000-0000-0000D1B20000}"/>
    <cellStyle name="Normal 4 3 2 5 10" xfId="52350" xr:uid="{00000000-0005-0000-0000-0000D2B20000}"/>
    <cellStyle name="Normal 4 3 2 5 11" xfId="52351" xr:uid="{00000000-0005-0000-0000-0000D3B20000}"/>
    <cellStyle name="Normal 4 3 2 5 12" xfId="52352" xr:uid="{00000000-0005-0000-0000-0000D4B20000}"/>
    <cellStyle name="Normal 4 3 2 5 13" xfId="52353" xr:uid="{00000000-0005-0000-0000-0000D5B20000}"/>
    <cellStyle name="Normal 4 3 2 5 14" xfId="52354" xr:uid="{00000000-0005-0000-0000-0000D6B20000}"/>
    <cellStyle name="Normal 4 3 2 5 15" xfId="52355" xr:uid="{00000000-0005-0000-0000-0000D7B20000}"/>
    <cellStyle name="Normal 4 3 2 5 16" xfId="52349" xr:uid="{00000000-0005-0000-0000-0000D8B20000}"/>
    <cellStyle name="Normal 4 3 2 5 2" xfId="42527" xr:uid="{00000000-0005-0000-0000-0000D9B20000}"/>
    <cellStyle name="Normal 4 3 2 5 2 2" xfId="52356" xr:uid="{00000000-0005-0000-0000-0000DAB20000}"/>
    <cellStyle name="Normal 4 3 2 5 3" xfId="52357" xr:uid="{00000000-0005-0000-0000-0000DBB20000}"/>
    <cellStyle name="Normal 4 3 2 5 4" xfId="52358" xr:uid="{00000000-0005-0000-0000-0000DCB20000}"/>
    <cellStyle name="Normal 4 3 2 5 5" xfId="52359" xr:uid="{00000000-0005-0000-0000-0000DDB20000}"/>
    <cellStyle name="Normal 4 3 2 5 6" xfId="52360" xr:uid="{00000000-0005-0000-0000-0000DEB20000}"/>
    <cellStyle name="Normal 4 3 2 5 7" xfId="52361" xr:uid="{00000000-0005-0000-0000-0000DFB20000}"/>
    <cellStyle name="Normal 4 3 2 5 8" xfId="52362" xr:uid="{00000000-0005-0000-0000-0000E0B20000}"/>
    <cellStyle name="Normal 4 3 2 5 9" xfId="52363" xr:uid="{00000000-0005-0000-0000-0000E1B20000}"/>
    <cellStyle name="Normal 4 3 2 5_51-Sch Exp Fed Awards  (1)" xfId="42526" xr:uid="{00000000-0005-0000-0000-0000E2B20000}"/>
    <cellStyle name="Normal 4 3 2 6" xfId="17159" xr:uid="{00000000-0005-0000-0000-0000E3B20000}"/>
    <cellStyle name="Normal 4 3 2 6 2" xfId="42529" xr:uid="{00000000-0005-0000-0000-0000E4B20000}"/>
    <cellStyle name="Normal 4 3 2 6 3" xfId="52364" xr:uid="{00000000-0005-0000-0000-0000E5B20000}"/>
    <cellStyle name="Normal 4 3 2 6_51-Sch Exp Fed Awards  (1)" xfId="42528" xr:uid="{00000000-0005-0000-0000-0000E6B20000}"/>
    <cellStyle name="Normal 4 3 2 7" xfId="42530" xr:uid="{00000000-0005-0000-0000-0000E7B20000}"/>
    <cellStyle name="Normal 4 3 2 7 2" xfId="42531" xr:uid="{00000000-0005-0000-0000-0000E8B20000}"/>
    <cellStyle name="Normal 4 3 2 7 3" xfId="52365" xr:uid="{00000000-0005-0000-0000-0000E9B20000}"/>
    <cellStyle name="Normal 4 3 2 8" xfId="42532" xr:uid="{00000000-0005-0000-0000-0000EAB20000}"/>
    <cellStyle name="Normal 4 3 2 8 2" xfId="52366" xr:uid="{00000000-0005-0000-0000-0000EBB20000}"/>
    <cellStyle name="Normal 4 3 2 9" xfId="42533" xr:uid="{00000000-0005-0000-0000-0000ECB20000}"/>
    <cellStyle name="Normal 4 3 2 9 2" xfId="52367" xr:uid="{00000000-0005-0000-0000-0000EDB20000}"/>
    <cellStyle name="Normal 4 3 2_411200-10 -20" xfId="42534" xr:uid="{00000000-0005-0000-0000-0000EEB20000}"/>
    <cellStyle name="Normal 4 3 20" xfId="52368" xr:uid="{00000000-0005-0000-0000-0000EFB20000}"/>
    <cellStyle name="Normal 4 3 3" xfId="7329" xr:uid="{00000000-0005-0000-0000-0000F0B20000}"/>
    <cellStyle name="Normal 4 3 3 10" xfId="52369" xr:uid="{00000000-0005-0000-0000-0000F1B20000}"/>
    <cellStyle name="Normal 4 3 3 11" xfId="52370" xr:uid="{00000000-0005-0000-0000-0000F2B20000}"/>
    <cellStyle name="Normal 4 3 3 12" xfId="52371" xr:uid="{00000000-0005-0000-0000-0000F3B20000}"/>
    <cellStyle name="Normal 4 3 3 13" xfId="52372" xr:uid="{00000000-0005-0000-0000-0000F4B20000}"/>
    <cellStyle name="Normal 4 3 3 14" xfId="52373" xr:uid="{00000000-0005-0000-0000-0000F5B20000}"/>
    <cellStyle name="Normal 4 3 3 15" xfId="52374" xr:uid="{00000000-0005-0000-0000-0000F6B20000}"/>
    <cellStyle name="Normal 4 3 3 16" xfId="52375" xr:uid="{00000000-0005-0000-0000-0000F7B20000}"/>
    <cellStyle name="Normal 4 3 3 17" xfId="52376" xr:uid="{00000000-0005-0000-0000-0000F8B20000}"/>
    <cellStyle name="Normal 4 3 3 18" xfId="52377" xr:uid="{00000000-0005-0000-0000-0000F9B20000}"/>
    <cellStyle name="Normal 4 3 3 2" xfId="7330" xr:uid="{00000000-0005-0000-0000-0000FAB20000}"/>
    <cellStyle name="Normal 4 3 3 2 10" xfId="52379" xr:uid="{00000000-0005-0000-0000-0000FBB20000}"/>
    <cellStyle name="Normal 4 3 3 2 11" xfId="52380" xr:uid="{00000000-0005-0000-0000-0000FCB20000}"/>
    <cellStyle name="Normal 4 3 3 2 12" xfId="52381" xr:uid="{00000000-0005-0000-0000-0000FDB20000}"/>
    <cellStyle name="Normal 4 3 3 2 13" xfId="52382" xr:uid="{00000000-0005-0000-0000-0000FEB20000}"/>
    <cellStyle name="Normal 4 3 3 2 14" xfId="52383" xr:uid="{00000000-0005-0000-0000-0000FFB20000}"/>
    <cellStyle name="Normal 4 3 3 2 15" xfId="52384" xr:uid="{00000000-0005-0000-0000-000000B30000}"/>
    <cellStyle name="Normal 4 3 3 2 16" xfId="52385" xr:uid="{00000000-0005-0000-0000-000001B30000}"/>
    <cellStyle name="Normal 4 3 3 2 17" xfId="52386" xr:uid="{00000000-0005-0000-0000-000002B30000}"/>
    <cellStyle name="Normal 4 3 3 2 18" xfId="52378" xr:uid="{00000000-0005-0000-0000-000003B30000}"/>
    <cellStyle name="Normal 4 3 3 2 2" xfId="7331" xr:uid="{00000000-0005-0000-0000-000004B30000}"/>
    <cellStyle name="Normal 4 3 3 2 2 10" xfId="52388" xr:uid="{00000000-0005-0000-0000-000005B30000}"/>
    <cellStyle name="Normal 4 3 3 2 2 11" xfId="52389" xr:uid="{00000000-0005-0000-0000-000006B30000}"/>
    <cellStyle name="Normal 4 3 3 2 2 12" xfId="52390" xr:uid="{00000000-0005-0000-0000-000007B30000}"/>
    <cellStyle name="Normal 4 3 3 2 2 13" xfId="52391" xr:uid="{00000000-0005-0000-0000-000008B30000}"/>
    <cellStyle name="Normal 4 3 3 2 2 14" xfId="52392" xr:uid="{00000000-0005-0000-0000-000009B30000}"/>
    <cellStyle name="Normal 4 3 3 2 2 15" xfId="52393" xr:uid="{00000000-0005-0000-0000-00000AB30000}"/>
    <cellStyle name="Normal 4 3 3 2 2 16" xfId="52394" xr:uid="{00000000-0005-0000-0000-00000BB30000}"/>
    <cellStyle name="Normal 4 3 3 2 2 17" xfId="52387" xr:uid="{00000000-0005-0000-0000-00000CB30000}"/>
    <cellStyle name="Normal 4 3 3 2 2 2" xfId="14909" xr:uid="{00000000-0005-0000-0000-00000DB30000}"/>
    <cellStyle name="Normal 4 3 3 2 2 2 10" xfId="52396" xr:uid="{00000000-0005-0000-0000-00000EB30000}"/>
    <cellStyle name="Normal 4 3 3 2 2 2 11" xfId="52397" xr:uid="{00000000-0005-0000-0000-00000FB30000}"/>
    <cellStyle name="Normal 4 3 3 2 2 2 12" xfId="52398" xr:uid="{00000000-0005-0000-0000-000010B30000}"/>
    <cellStyle name="Normal 4 3 3 2 2 2 13" xfId="52399" xr:uid="{00000000-0005-0000-0000-000011B30000}"/>
    <cellStyle name="Normal 4 3 3 2 2 2 14" xfId="52400" xr:uid="{00000000-0005-0000-0000-000012B30000}"/>
    <cellStyle name="Normal 4 3 3 2 2 2 15" xfId="52401" xr:uid="{00000000-0005-0000-0000-000013B30000}"/>
    <cellStyle name="Normal 4 3 3 2 2 2 16" xfId="52395" xr:uid="{00000000-0005-0000-0000-000014B30000}"/>
    <cellStyle name="Normal 4 3 3 2 2 2 2" xfId="52402" xr:uid="{00000000-0005-0000-0000-000015B30000}"/>
    <cellStyle name="Normal 4 3 3 2 2 2 3" xfId="52403" xr:uid="{00000000-0005-0000-0000-000016B30000}"/>
    <cellStyle name="Normal 4 3 3 2 2 2 4" xfId="52404" xr:uid="{00000000-0005-0000-0000-000017B30000}"/>
    <cellStyle name="Normal 4 3 3 2 2 2 5" xfId="52405" xr:uid="{00000000-0005-0000-0000-000018B30000}"/>
    <cellStyle name="Normal 4 3 3 2 2 2 6" xfId="52406" xr:uid="{00000000-0005-0000-0000-000019B30000}"/>
    <cellStyle name="Normal 4 3 3 2 2 2 7" xfId="52407" xr:uid="{00000000-0005-0000-0000-00001AB30000}"/>
    <cellStyle name="Normal 4 3 3 2 2 2 8" xfId="52408" xr:uid="{00000000-0005-0000-0000-00001BB30000}"/>
    <cellStyle name="Normal 4 3 3 2 2 2 9" xfId="52409" xr:uid="{00000000-0005-0000-0000-00001CB30000}"/>
    <cellStyle name="Normal 4 3 3 2 2 2_ASU - Data Input" xfId="52410" xr:uid="{00000000-0005-0000-0000-00001DB30000}"/>
    <cellStyle name="Normal 4 3 3 2 2 3" xfId="22494" xr:uid="{00000000-0005-0000-0000-00001EB30000}"/>
    <cellStyle name="Normal 4 3 3 2 2 3 2" xfId="52411" xr:uid="{00000000-0005-0000-0000-00001FB30000}"/>
    <cellStyle name="Normal 4 3 3 2 2 4" xfId="52412" xr:uid="{00000000-0005-0000-0000-000020B30000}"/>
    <cellStyle name="Normal 4 3 3 2 2 5" xfId="52413" xr:uid="{00000000-0005-0000-0000-000021B30000}"/>
    <cellStyle name="Normal 4 3 3 2 2 6" xfId="52414" xr:uid="{00000000-0005-0000-0000-000022B30000}"/>
    <cellStyle name="Normal 4 3 3 2 2 7" xfId="52415" xr:uid="{00000000-0005-0000-0000-000023B30000}"/>
    <cellStyle name="Normal 4 3 3 2 2 8" xfId="52416" xr:uid="{00000000-0005-0000-0000-000024B30000}"/>
    <cellStyle name="Normal 4 3 3 2 2 9" xfId="52417" xr:uid="{00000000-0005-0000-0000-000025B30000}"/>
    <cellStyle name="Normal 4 3 3 2 2_51-Sch Exp Fed Awards  (1)" xfId="42537" xr:uid="{00000000-0005-0000-0000-000026B30000}"/>
    <cellStyle name="Normal 4 3 3 2 3" xfId="14910" xr:uid="{00000000-0005-0000-0000-000027B30000}"/>
    <cellStyle name="Normal 4 3 3 2 3 10" xfId="52419" xr:uid="{00000000-0005-0000-0000-000028B30000}"/>
    <cellStyle name="Normal 4 3 3 2 3 11" xfId="52420" xr:uid="{00000000-0005-0000-0000-000029B30000}"/>
    <cellStyle name="Normal 4 3 3 2 3 12" xfId="52421" xr:uid="{00000000-0005-0000-0000-00002AB30000}"/>
    <cellStyle name="Normal 4 3 3 2 3 13" xfId="52422" xr:uid="{00000000-0005-0000-0000-00002BB30000}"/>
    <cellStyle name="Normal 4 3 3 2 3 14" xfId="52423" xr:uid="{00000000-0005-0000-0000-00002CB30000}"/>
    <cellStyle name="Normal 4 3 3 2 3 15" xfId="52424" xr:uid="{00000000-0005-0000-0000-00002DB30000}"/>
    <cellStyle name="Normal 4 3 3 2 3 16" xfId="52418" xr:uid="{00000000-0005-0000-0000-00002EB30000}"/>
    <cellStyle name="Normal 4 3 3 2 3 2" xfId="52425" xr:uid="{00000000-0005-0000-0000-00002FB30000}"/>
    <cellStyle name="Normal 4 3 3 2 3 3" xfId="52426" xr:uid="{00000000-0005-0000-0000-000030B30000}"/>
    <cellStyle name="Normal 4 3 3 2 3 4" xfId="52427" xr:uid="{00000000-0005-0000-0000-000031B30000}"/>
    <cellStyle name="Normal 4 3 3 2 3 5" xfId="52428" xr:uid="{00000000-0005-0000-0000-000032B30000}"/>
    <cellStyle name="Normal 4 3 3 2 3 6" xfId="52429" xr:uid="{00000000-0005-0000-0000-000033B30000}"/>
    <cellStyle name="Normal 4 3 3 2 3 7" xfId="52430" xr:uid="{00000000-0005-0000-0000-000034B30000}"/>
    <cellStyle name="Normal 4 3 3 2 3 8" xfId="52431" xr:uid="{00000000-0005-0000-0000-000035B30000}"/>
    <cellStyle name="Normal 4 3 3 2 3 9" xfId="52432" xr:uid="{00000000-0005-0000-0000-000036B30000}"/>
    <cellStyle name="Normal 4 3 3 2 3_ASU - Data Input" xfId="52433" xr:uid="{00000000-0005-0000-0000-000037B30000}"/>
    <cellStyle name="Normal 4 3 3 2 4" xfId="18860" xr:uid="{00000000-0005-0000-0000-000038B30000}"/>
    <cellStyle name="Normal 4 3 3 2 4 2" xfId="52434" xr:uid="{00000000-0005-0000-0000-000039B30000}"/>
    <cellStyle name="Normal 4 3 3 2 5" xfId="52435" xr:uid="{00000000-0005-0000-0000-00003AB30000}"/>
    <cellStyle name="Normal 4 3 3 2 6" xfId="52436" xr:uid="{00000000-0005-0000-0000-00003BB30000}"/>
    <cellStyle name="Normal 4 3 3 2 7" xfId="52437" xr:uid="{00000000-0005-0000-0000-00003CB30000}"/>
    <cellStyle name="Normal 4 3 3 2 8" xfId="52438" xr:uid="{00000000-0005-0000-0000-00003DB30000}"/>
    <cellStyle name="Normal 4 3 3 2 9" xfId="52439" xr:uid="{00000000-0005-0000-0000-00003EB30000}"/>
    <cellStyle name="Normal 4 3 3 2_51-Sch Exp Fed Awards  (1)" xfId="42536" xr:uid="{00000000-0005-0000-0000-00003FB30000}"/>
    <cellStyle name="Normal 4 3 3 3" xfId="7332" xr:uid="{00000000-0005-0000-0000-000040B30000}"/>
    <cellStyle name="Normal 4 3 3 3 10" xfId="52441" xr:uid="{00000000-0005-0000-0000-000041B30000}"/>
    <cellStyle name="Normal 4 3 3 3 11" xfId="52442" xr:uid="{00000000-0005-0000-0000-000042B30000}"/>
    <cellStyle name="Normal 4 3 3 3 12" xfId="52443" xr:uid="{00000000-0005-0000-0000-000043B30000}"/>
    <cellStyle name="Normal 4 3 3 3 13" xfId="52444" xr:uid="{00000000-0005-0000-0000-000044B30000}"/>
    <cellStyle name="Normal 4 3 3 3 14" xfId="52445" xr:uid="{00000000-0005-0000-0000-000045B30000}"/>
    <cellStyle name="Normal 4 3 3 3 15" xfId="52446" xr:uid="{00000000-0005-0000-0000-000046B30000}"/>
    <cellStyle name="Normal 4 3 3 3 16" xfId="52447" xr:uid="{00000000-0005-0000-0000-000047B30000}"/>
    <cellStyle name="Normal 4 3 3 3 17" xfId="52440" xr:uid="{00000000-0005-0000-0000-000048B30000}"/>
    <cellStyle name="Normal 4 3 3 3 2" xfId="14911" xr:uid="{00000000-0005-0000-0000-000049B30000}"/>
    <cellStyle name="Normal 4 3 3 3 2 10" xfId="52449" xr:uid="{00000000-0005-0000-0000-00004AB30000}"/>
    <cellStyle name="Normal 4 3 3 3 2 11" xfId="52450" xr:uid="{00000000-0005-0000-0000-00004BB30000}"/>
    <cellStyle name="Normal 4 3 3 3 2 12" xfId="52451" xr:uid="{00000000-0005-0000-0000-00004CB30000}"/>
    <cellStyle name="Normal 4 3 3 3 2 13" xfId="52452" xr:uid="{00000000-0005-0000-0000-00004DB30000}"/>
    <cellStyle name="Normal 4 3 3 3 2 14" xfId="52453" xr:uid="{00000000-0005-0000-0000-00004EB30000}"/>
    <cellStyle name="Normal 4 3 3 3 2 15" xfId="52454" xr:uid="{00000000-0005-0000-0000-00004FB30000}"/>
    <cellStyle name="Normal 4 3 3 3 2 16" xfId="52448" xr:uid="{00000000-0005-0000-0000-000050B30000}"/>
    <cellStyle name="Normal 4 3 3 3 2 2" xfId="52455" xr:uid="{00000000-0005-0000-0000-000051B30000}"/>
    <cellStyle name="Normal 4 3 3 3 2 3" xfId="52456" xr:uid="{00000000-0005-0000-0000-000052B30000}"/>
    <cellStyle name="Normal 4 3 3 3 2 4" xfId="52457" xr:uid="{00000000-0005-0000-0000-000053B30000}"/>
    <cellStyle name="Normal 4 3 3 3 2 5" xfId="52458" xr:uid="{00000000-0005-0000-0000-000054B30000}"/>
    <cellStyle name="Normal 4 3 3 3 2 6" xfId="52459" xr:uid="{00000000-0005-0000-0000-000055B30000}"/>
    <cellStyle name="Normal 4 3 3 3 2 7" xfId="52460" xr:uid="{00000000-0005-0000-0000-000056B30000}"/>
    <cellStyle name="Normal 4 3 3 3 2 8" xfId="52461" xr:uid="{00000000-0005-0000-0000-000057B30000}"/>
    <cellStyle name="Normal 4 3 3 3 2 9" xfId="52462" xr:uid="{00000000-0005-0000-0000-000058B30000}"/>
    <cellStyle name="Normal 4 3 3 3 2_ASU - Data Input" xfId="52463" xr:uid="{00000000-0005-0000-0000-000059B30000}"/>
    <cellStyle name="Normal 4 3 3 3 3" xfId="20797" xr:uid="{00000000-0005-0000-0000-00005AB30000}"/>
    <cellStyle name="Normal 4 3 3 3 3 2" xfId="52464" xr:uid="{00000000-0005-0000-0000-00005BB30000}"/>
    <cellStyle name="Normal 4 3 3 3 4" xfId="52465" xr:uid="{00000000-0005-0000-0000-00005CB30000}"/>
    <cellStyle name="Normal 4 3 3 3 5" xfId="52466" xr:uid="{00000000-0005-0000-0000-00005DB30000}"/>
    <cellStyle name="Normal 4 3 3 3 6" xfId="52467" xr:uid="{00000000-0005-0000-0000-00005EB30000}"/>
    <cellStyle name="Normal 4 3 3 3 7" xfId="52468" xr:uid="{00000000-0005-0000-0000-00005FB30000}"/>
    <cellStyle name="Normal 4 3 3 3 8" xfId="52469" xr:uid="{00000000-0005-0000-0000-000060B30000}"/>
    <cellStyle name="Normal 4 3 3 3 9" xfId="52470" xr:uid="{00000000-0005-0000-0000-000061B30000}"/>
    <cellStyle name="Normal 4 3 3 3_51-Sch Exp Fed Awards  (1)" xfId="42538" xr:uid="{00000000-0005-0000-0000-000062B30000}"/>
    <cellStyle name="Normal 4 3 3 4" xfId="14912" xr:uid="{00000000-0005-0000-0000-000063B30000}"/>
    <cellStyle name="Normal 4 3 3 4 10" xfId="52472" xr:uid="{00000000-0005-0000-0000-000064B30000}"/>
    <cellStyle name="Normal 4 3 3 4 11" xfId="52473" xr:uid="{00000000-0005-0000-0000-000065B30000}"/>
    <cellStyle name="Normal 4 3 3 4 12" xfId="52474" xr:uid="{00000000-0005-0000-0000-000066B30000}"/>
    <cellStyle name="Normal 4 3 3 4 13" xfId="52475" xr:uid="{00000000-0005-0000-0000-000067B30000}"/>
    <cellStyle name="Normal 4 3 3 4 14" xfId="52476" xr:uid="{00000000-0005-0000-0000-000068B30000}"/>
    <cellStyle name="Normal 4 3 3 4 15" xfId="52477" xr:uid="{00000000-0005-0000-0000-000069B30000}"/>
    <cellStyle name="Normal 4 3 3 4 16" xfId="52471" xr:uid="{00000000-0005-0000-0000-00006AB30000}"/>
    <cellStyle name="Normal 4 3 3 4 2" xfId="42540" xr:uid="{00000000-0005-0000-0000-00006BB30000}"/>
    <cellStyle name="Normal 4 3 3 4 2 2" xfId="52478" xr:uid="{00000000-0005-0000-0000-00006CB30000}"/>
    <cellStyle name="Normal 4 3 3 4 3" xfId="52479" xr:uid="{00000000-0005-0000-0000-00006DB30000}"/>
    <cellStyle name="Normal 4 3 3 4 4" xfId="52480" xr:uid="{00000000-0005-0000-0000-00006EB30000}"/>
    <cellStyle name="Normal 4 3 3 4 5" xfId="52481" xr:uid="{00000000-0005-0000-0000-00006FB30000}"/>
    <cellStyle name="Normal 4 3 3 4 6" xfId="52482" xr:uid="{00000000-0005-0000-0000-000070B30000}"/>
    <cellStyle name="Normal 4 3 3 4 7" xfId="52483" xr:uid="{00000000-0005-0000-0000-000071B30000}"/>
    <cellStyle name="Normal 4 3 3 4 8" xfId="52484" xr:uid="{00000000-0005-0000-0000-000072B30000}"/>
    <cellStyle name="Normal 4 3 3 4 9" xfId="52485" xr:uid="{00000000-0005-0000-0000-000073B30000}"/>
    <cellStyle name="Normal 4 3 3 4_51-Sch Exp Fed Awards  (1)" xfId="42539" xr:uid="{00000000-0005-0000-0000-000074B30000}"/>
    <cellStyle name="Normal 4 3 3 5" xfId="17161" xr:uid="{00000000-0005-0000-0000-000075B30000}"/>
    <cellStyle name="Normal 4 3 3 5 2" xfId="42542" xr:uid="{00000000-0005-0000-0000-000076B30000}"/>
    <cellStyle name="Normal 4 3 3 5 3" xfId="52486" xr:uid="{00000000-0005-0000-0000-000077B30000}"/>
    <cellStyle name="Normal 4 3 3 5_51-Sch Exp Fed Awards  (1)" xfId="42541" xr:uid="{00000000-0005-0000-0000-000078B30000}"/>
    <cellStyle name="Normal 4 3 3 6" xfId="42543" xr:uid="{00000000-0005-0000-0000-000079B30000}"/>
    <cellStyle name="Normal 4 3 3 6 2" xfId="42544" xr:uid="{00000000-0005-0000-0000-00007AB30000}"/>
    <cellStyle name="Normal 4 3 3 6 3" xfId="52487" xr:uid="{00000000-0005-0000-0000-00007BB30000}"/>
    <cellStyle name="Normal 4 3 3 7" xfId="42545" xr:uid="{00000000-0005-0000-0000-00007CB30000}"/>
    <cellStyle name="Normal 4 3 3 7 2" xfId="52488" xr:uid="{00000000-0005-0000-0000-00007DB30000}"/>
    <cellStyle name="Normal 4 3 3 8" xfId="42546" xr:uid="{00000000-0005-0000-0000-00007EB30000}"/>
    <cellStyle name="Normal 4 3 3 8 2" xfId="52489" xr:uid="{00000000-0005-0000-0000-00007FB30000}"/>
    <cellStyle name="Normal 4 3 3 9" xfId="52490" xr:uid="{00000000-0005-0000-0000-000080B30000}"/>
    <cellStyle name="Normal 4 3 3_51-Sch Exp Fed Awards  (1)" xfId="42535" xr:uid="{00000000-0005-0000-0000-000081B30000}"/>
    <cellStyle name="Normal 4 3 4" xfId="7333" xr:uid="{00000000-0005-0000-0000-000082B30000}"/>
    <cellStyle name="Normal 4 3 4 10" xfId="52491" xr:uid="{00000000-0005-0000-0000-000083B30000}"/>
    <cellStyle name="Normal 4 3 4 11" xfId="52492" xr:uid="{00000000-0005-0000-0000-000084B30000}"/>
    <cellStyle name="Normal 4 3 4 12" xfId="52493" xr:uid="{00000000-0005-0000-0000-000085B30000}"/>
    <cellStyle name="Normal 4 3 4 13" xfId="52494" xr:uid="{00000000-0005-0000-0000-000086B30000}"/>
    <cellStyle name="Normal 4 3 4 14" xfId="52495" xr:uid="{00000000-0005-0000-0000-000087B30000}"/>
    <cellStyle name="Normal 4 3 4 15" xfId="52496" xr:uid="{00000000-0005-0000-0000-000088B30000}"/>
    <cellStyle name="Normal 4 3 4 16" xfId="52497" xr:uid="{00000000-0005-0000-0000-000089B30000}"/>
    <cellStyle name="Normal 4 3 4 17" xfId="52498" xr:uid="{00000000-0005-0000-0000-00008AB30000}"/>
    <cellStyle name="Normal 4 3 4 2" xfId="7334" xr:uid="{00000000-0005-0000-0000-00008BB30000}"/>
    <cellStyle name="Normal 4 3 4 2 10" xfId="52500" xr:uid="{00000000-0005-0000-0000-00008CB30000}"/>
    <cellStyle name="Normal 4 3 4 2 11" xfId="52501" xr:uid="{00000000-0005-0000-0000-00008DB30000}"/>
    <cellStyle name="Normal 4 3 4 2 12" xfId="52502" xr:uid="{00000000-0005-0000-0000-00008EB30000}"/>
    <cellStyle name="Normal 4 3 4 2 13" xfId="52503" xr:uid="{00000000-0005-0000-0000-00008FB30000}"/>
    <cellStyle name="Normal 4 3 4 2 14" xfId="52504" xr:uid="{00000000-0005-0000-0000-000090B30000}"/>
    <cellStyle name="Normal 4 3 4 2 15" xfId="52505" xr:uid="{00000000-0005-0000-0000-000091B30000}"/>
    <cellStyle name="Normal 4 3 4 2 16" xfId="52506" xr:uid="{00000000-0005-0000-0000-000092B30000}"/>
    <cellStyle name="Normal 4 3 4 2 17" xfId="52499" xr:uid="{00000000-0005-0000-0000-000093B30000}"/>
    <cellStyle name="Normal 4 3 4 2 2" xfId="7335" xr:uid="{00000000-0005-0000-0000-000094B30000}"/>
    <cellStyle name="Normal 4 3 4 2 2 10" xfId="52508" xr:uid="{00000000-0005-0000-0000-000095B30000}"/>
    <cellStyle name="Normal 4 3 4 2 2 11" xfId="52509" xr:uid="{00000000-0005-0000-0000-000096B30000}"/>
    <cellStyle name="Normal 4 3 4 2 2 12" xfId="52510" xr:uid="{00000000-0005-0000-0000-000097B30000}"/>
    <cellStyle name="Normal 4 3 4 2 2 13" xfId="52511" xr:uid="{00000000-0005-0000-0000-000098B30000}"/>
    <cellStyle name="Normal 4 3 4 2 2 14" xfId="52512" xr:uid="{00000000-0005-0000-0000-000099B30000}"/>
    <cellStyle name="Normal 4 3 4 2 2 15" xfId="52513" xr:uid="{00000000-0005-0000-0000-00009AB30000}"/>
    <cellStyle name="Normal 4 3 4 2 2 16" xfId="52507" xr:uid="{00000000-0005-0000-0000-00009BB30000}"/>
    <cellStyle name="Normal 4 3 4 2 2 2" xfId="14913" xr:uid="{00000000-0005-0000-0000-00009CB30000}"/>
    <cellStyle name="Normal 4 3 4 2 2 2 2" xfId="52514" xr:uid="{00000000-0005-0000-0000-00009DB30000}"/>
    <cellStyle name="Normal 4 3 4 2 2 3" xfId="22495" xr:uid="{00000000-0005-0000-0000-00009EB30000}"/>
    <cellStyle name="Normal 4 3 4 2 2 3 2" xfId="52515" xr:uid="{00000000-0005-0000-0000-00009FB30000}"/>
    <cellStyle name="Normal 4 3 4 2 2 4" xfId="52516" xr:uid="{00000000-0005-0000-0000-0000A0B30000}"/>
    <cellStyle name="Normal 4 3 4 2 2 5" xfId="52517" xr:uid="{00000000-0005-0000-0000-0000A1B30000}"/>
    <cellStyle name="Normal 4 3 4 2 2 6" xfId="52518" xr:uid="{00000000-0005-0000-0000-0000A2B30000}"/>
    <cellStyle name="Normal 4 3 4 2 2 7" xfId="52519" xr:uid="{00000000-0005-0000-0000-0000A3B30000}"/>
    <cellStyle name="Normal 4 3 4 2 2 8" xfId="52520" xr:uid="{00000000-0005-0000-0000-0000A4B30000}"/>
    <cellStyle name="Normal 4 3 4 2 2 9" xfId="52521" xr:uid="{00000000-0005-0000-0000-0000A5B30000}"/>
    <cellStyle name="Normal 4 3 4 2 2_51-Sch Exp Fed Awards  (1)" xfId="42549" xr:uid="{00000000-0005-0000-0000-0000A6B30000}"/>
    <cellStyle name="Normal 4 3 4 2 3" xfId="14914" xr:uid="{00000000-0005-0000-0000-0000A7B30000}"/>
    <cellStyle name="Normal 4 3 4 2 3 2" xfId="52522" xr:uid="{00000000-0005-0000-0000-0000A8B30000}"/>
    <cellStyle name="Normal 4 3 4 2 4" xfId="18861" xr:uid="{00000000-0005-0000-0000-0000A9B30000}"/>
    <cellStyle name="Normal 4 3 4 2 4 2" xfId="52523" xr:uid="{00000000-0005-0000-0000-0000AAB30000}"/>
    <cellStyle name="Normal 4 3 4 2 5" xfId="52524" xr:uid="{00000000-0005-0000-0000-0000ABB30000}"/>
    <cellStyle name="Normal 4 3 4 2 6" xfId="52525" xr:uid="{00000000-0005-0000-0000-0000ACB30000}"/>
    <cellStyle name="Normal 4 3 4 2 7" xfId="52526" xr:uid="{00000000-0005-0000-0000-0000ADB30000}"/>
    <cellStyle name="Normal 4 3 4 2 8" xfId="52527" xr:uid="{00000000-0005-0000-0000-0000AEB30000}"/>
    <cellStyle name="Normal 4 3 4 2 9" xfId="52528" xr:uid="{00000000-0005-0000-0000-0000AFB30000}"/>
    <cellStyle name="Normal 4 3 4 2_51-Sch Exp Fed Awards  (1)" xfId="42548" xr:uid="{00000000-0005-0000-0000-0000B0B30000}"/>
    <cellStyle name="Normal 4 3 4 3" xfId="7336" xr:uid="{00000000-0005-0000-0000-0000B1B30000}"/>
    <cellStyle name="Normal 4 3 4 3 10" xfId="52530" xr:uid="{00000000-0005-0000-0000-0000B2B30000}"/>
    <cellStyle name="Normal 4 3 4 3 11" xfId="52531" xr:uid="{00000000-0005-0000-0000-0000B3B30000}"/>
    <cellStyle name="Normal 4 3 4 3 12" xfId="52532" xr:uid="{00000000-0005-0000-0000-0000B4B30000}"/>
    <cellStyle name="Normal 4 3 4 3 13" xfId="52533" xr:uid="{00000000-0005-0000-0000-0000B5B30000}"/>
    <cellStyle name="Normal 4 3 4 3 14" xfId="52534" xr:uid="{00000000-0005-0000-0000-0000B6B30000}"/>
    <cellStyle name="Normal 4 3 4 3 15" xfId="52535" xr:uid="{00000000-0005-0000-0000-0000B7B30000}"/>
    <cellStyle name="Normal 4 3 4 3 16" xfId="52529" xr:uid="{00000000-0005-0000-0000-0000B8B30000}"/>
    <cellStyle name="Normal 4 3 4 3 2" xfId="14915" xr:uid="{00000000-0005-0000-0000-0000B9B30000}"/>
    <cellStyle name="Normal 4 3 4 3 2 2" xfId="52536" xr:uid="{00000000-0005-0000-0000-0000BAB30000}"/>
    <cellStyle name="Normal 4 3 4 3 3" xfId="20798" xr:uid="{00000000-0005-0000-0000-0000BBB30000}"/>
    <cellStyle name="Normal 4 3 4 3 3 2" xfId="52537" xr:uid="{00000000-0005-0000-0000-0000BCB30000}"/>
    <cellStyle name="Normal 4 3 4 3 4" xfId="52538" xr:uid="{00000000-0005-0000-0000-0000BDB30000}"/>
    <cellStyle name="Normal 4 3 4 3 5" xfId="52539" xr:uid="{00000000-0005-0000-0000-0000BEB30000}"/>
    <cellStyle name="Normal 4 3 4 3 6" xfId="52540" xr:uid="{00000000-0005-0000-0000-0000BFB30000}"/>
    <cellStyle name="Normal 4 3 4 3 7" xfId="52541" xr:uid="{00000000-0005-0000-0000-0000C0B30000}"/>
    <cellStyle name="Normal 4 3 4 3 8" xfId="52542" xr:uid="{00000000-0005-0000-0000-0000C1B30000}"/>
    <cellStyle name="Normal 4 3 4 3 9" xfId="52543" xr:uid="{00000000-0005-0000-0000-0000C2B30000}"/>
    <cellStyle name="Normal 4 3 4 3_51-Sch Exp Fed Awards  (1)" xfId="42550" xr:uid="{00000000-0005-0000-0000-0000C3B30000}"/>
    <cellStyle name="Normal 4 3 4 4" xfId="14916" xr:uid="{00000000-0005-0000-0000-0000C4B30000}"/>
    <cellStyle name="Normal 4 3 4 4 2" xfId="42552" xr:uid="{00000000-0005-0000-0000-0000C5B30000}"/>
    <cellStyle name="Normal 4 3 4 4 3" xfId="52544" xr:uid="{00000000-0005-0000-0000-0000C6B30000}"/>
    <cellStyle name="Normal 4 3 4 4_51-Sch Exp Fed Awards  (1)" xfId="42551" xr:uid="{00000000-0005-0000-0000-0000C7B30000}"/>
    <cellStyle name="Normal 4 3 4 5" xfId="17162" xr:uid="{00000000-0005-0000-0000-0000C8B30000}"/>
    <cellStyle name="Normal 4 3 4 5 2" xfId="42554" xr:uid="{00000000-0005-0000-0000-0000C9B30000}"/>
    <cellStyle name="Normal 4 3 4 5 3" xfId="52545" xr:uid="{00000000-0005-0000-0000-0000CAB30000}"/>
    <cellStyle name="Normal 4 3 4 5_51-Sch Exp Fed Awards  (1)" xfId="42553" xr:uid="{00000000-0005-0000-0000-0000CBB30000}"/>
    <cellStyle name="Normal 4 3 4 6" xfId="42555" xr:uid="{00000000-0005-0000-0000-0000CCB30000}"/>
    <cellStyle name="Normal 4 3 4 6 2" xfId="42556" xr:uid="{00000000-0005-0000-0000-0000CDB30000}"/>
    <cellStyle name="Normal 4 3 4 6 3" xfId="52546" xr:uid="{00000000-0005-0000-0000-0000CEB30000}"/>
    <cellStyle name="Normal 4 3 4 7" xfId="42557" xr:uid="{00000000-0005-0000-0000-0000CFB30000}"/>
    <cellStyle name="Normal 4 3 4 7 2" xfId="52547" xr:uid="{00000000-0005-0000-0000-0000D0B30000}"/>
    <cellStyle name="Normal 4 3 4 8" xfId="42558" xr:uid="{00000000-0005-0000-0000-0000D1B30000}"/>
    <cellStyle name="Normal 4 3 4 8 2" xfId="52548" xr:uid="{00000000-0005-0000-0000-0000D2B30000}"/>
    <cellStyle name="Normal 4 3 4 9" xfId="52549" xr:uid="{00000000-0005-0000-0000-0000D3B30000}"/>
    <cellStyle name="Normal 4 3 4_51-Sch Exp Fed Awards  (1)" xfId="42547" xr:uid="{00000000-0005-0000-0000-0000D4B30000}"/>
    <cellStyle name="Normal 4 3 5" xfId="7337" xr:uid="{00000000-0005-0000-0000-0000D5B30000}"/>
    <cellStyle name="Normal 4 3 5 10" xfId="52551" xr:uid="{00000000-0005-0000-0000-0000D6B30000}"/>
    <cellStyle name="Normal 4 3 5 11" xfId="52552" xr:uid="{00000000-0005-0000-0000-0000D7B30000}"/>
    <cellStyle name="Normal 4 3 5 12" xfId="52553" xr:uid="{00000000-0005-0000-0000-0000D8B30000}"/>
    <cellStyle name="Normal 4 3 5 13" xfId="52554" xr:uid="{00000000-0005-0000-0000-0000D9B30000}"/>
    <cellStyle name="Normal 4 3 5 14" xfId="52555" xr:uid="{00000000-0005-0000-0000-0000DAB30000}"/>
    <cellStyle name="Normal 4 3 5 15" xfId="52556" xr:uid="{00000000-0005-0000-0000-0000DBB30000}"/>
    <cellStyle name="Normal 4 3 5 16" xfId="52557" xr:uid="{00000000-0005-0000-0000-0000DCB30000}"/>
    <cellStyle name="Normal 4 3 5 17" xfId="52550" xr:uid="{00000000-0005-0000-0000-0000DDB30000}"/>
    <cellStyle name="Normal 4 3 5 2" xfId="52558" xr:uid="{00000000-0005-0000-0000-0000DEB30000}"/>
    <cellStyle name="Normal 4 3 5 2 10" xfId="52559" xr:uid="{00000000-0005-0000-0000-0000DFB30000}"/>
    <cellStyle name="Normal 4 3 5 2 11" xfId="52560" xr:uid="{00000000-0005-0000-0000-0000E0B30000}"/>
    <cellStyle name="Normal 4 3 5 2 12" xfId="52561" xr:uid="{00000000-0005-0000-0000-0000E1B30000}"/>
    <cellStyle name="Normal 4 3 5 2 13" xfId="52562" xr:uid="{00000000-0005-0000-0000-0000E2B30000}"/>
    <cellStyle name="Normal 4 3 5 2 14" xfId="52563" xr:uid="{00000000-0005-0000-0000-0000E3B30000}"/>
    <cellStyle name="Normal 4 3 5 2 15" xfId="52564" xr:uid="{00000000-0005-0000-0000-0000E4B30000}"/>
    <cellStyle name="Normal 4 3 5 2 2" xfId="52565" xr:uid="{00000000-0005-0000-0000-0000E5B30000}"/>
    <cellStyle name="Normal 4 3 5 2 3" xfId="52566" xr:uid="{00000000-0005-0000-0000-0000E6B30000}"/>
    <cellStyle name="Normal 4 3 5 2 4" xfId="52567" xr:uid="{00000000-0005-0000-0000-0000E7B30000}"/>
    <cellStyle name="Normal 4 3 5 2 5" xfId="52568" xr:uid="{00000000-0005-0000-0000-0000E8B30000}"/>
    <cellStyle name="Normal 4 3 5 2 6" xfId="52569" xr:uid="{00000000-0005-0000-0000-0000E9B30000}"/>
    <cellStyle name="Normal 4 3 5 2 7" xfId="52570" xr:uid="{00000000-0005-0000-0000-0000EAB30000}"/>
    <cellStyle name="Normal 4 3 5 2 8" xfId="52571" xr:uid="{00000000-0005-0000-0000-0000EBB30000}"/>
    <cellStyle name="Normal 4 3 5 2 9" xfId="52572" xr:uid="{00000000-0005-0000-0000-0000ECB30000}"/>
    <cellStyle name="Normal 4 3 5 2_ASU - Data Input" xfId="52573" xr:uid="{00000000-0005-0000-0000-0000EDB30000}"/>
    <cellStyle name="Normal 4 3 5 3" xfId="52574" xr:uid="{00000000-0005-0000-0000-0000EEB30000}"/>
    <cellStyle name="Normal 4 3 5 4" xfId="52575" xr:uid="{00000000-0005-0000-0000-0000EFB30000}"/>
    <cellStyle name="Normal 4 3 5 5" xfId="52576" xr:uid="{00000000-0005-0000-0000-0000F0B30000}"/>
    <cellStyle name="Normal 4 3 5 6" xfId="52577" xr:uid="{00000000-0005-0000-0000-0000F1B30000}"/>
    <cellStyle name="Normal 4 3 5 7" xfId="52578" xr:uid="{00000000-0005-0000-0000-0000F2B30000}"/>
    <cellStyle name="Normal 4 3 5 8" xfId="52579" xr:uid="{00000000-0005-0000-0000-0000F3B30000}"/>
    <cellStyle name="Normal 4 3 5 9" xfId="52580" xr:uid="{00000000-0005-0000-0000-0000F4B30000}"/>
    <cellStyle name="Normal 4 3 5_ASU - Data Input" xfId="52581" xr:uid="{00000000-0005-0000-0000-0000F5B30000}"/>
    <cellStyle name="Normal 4 3 6" xfId="52582" xr:uid="{00000000-0005-0000-0000-0000F6B30000}"/>
    <cellStyle name="Normal 4 3 6 10" xfId="52583" xr:uid="{00000000-0005-0000-0000-0000F7B30000}"/>
    <cellStyle name="Normal 4 3 6 11" xfId="52584" xr:uid="{00000000-0005-0000-0000-0000F8B30000}"/>
    <cellStyle name="Normal 4 3 6 12" xfId="52585" xr:uid="{00000000-0005-0000-0000-0000F9B30000}"/>
    <cellStyle name="Normal 4 3 6 13" xfId="52586" xr:uid="{00000000-0005-0000-0000-0000FAB30000}"/>
    <cellStyle name="Normal 4 3 6 14" xfId="52587" xr:uid="{00000000-0005-0000-0000-0000FBB30000}"/>
    <cellStyle name="Normal 4 3 6 15" xfId="52588" xr:uid="{00000000-0005-0000-0000-0000FCB30000}"/>
    <cellStyle name="Normal 4 3 6 2" xfId="52589" xr:uid="{00000000-0005-0000-0000-0000FDB30000}"/>
    <cellStyle name="Normal 4 3 6 3" xfId="52590" xr:uid="{00000000-0005-0000-0000-0000FEB30000}"/>
    <cellStyle name="Normal 4 3 6 4" xfId="52591" xr:uid="{00000000-0005-0000-0000-0000FFB30000}"/>
    <cellStyle name="Normal 4 3 6 5" xfId="52592" xr:uid="{00000000-0005-0000-0000-000000B40000}"/>
    <cellStyle name="Normal 4 3 6 6" xfId="52593" xr:uid="{00000000-0005-0000-0000-000001B40000}"/>
    <cellStyle name="Normal 4 3 6 7" xfId="52594" xr:uid="{00000000-0005-0000-0000-000002B40000}"/>
    <cellStyle name="Normal 4 3 6 8" xfId="52595" xr:uid="{00000000-0005-0000-0000-000003B40000}"/>
    <cellStyle name="Normal 4 3 6 9" xfId="52596" xr:uid="{00000000-0005-0000-0000-000004B40000}"/>
    <cellStyle name="Normal 4 3 6_ASU - Data Input" xfId="52597" xr:uid="{00000000-0005-0000-0000-000005B40000}"/>
    <cellStyle name="Normal 4 3 7" xfId="52598" xr:uid="{00000000-0005-0000-0000-000006B40000}"/>
    <cellStyle name="Normal 4 3 8" xfId="52599" xr:uid="{00000000-0005-0000-0000-000007B40000}"/>
    <cellStyle name="Normal 4 3 9" xfId="52600" xr:uid="{00000000-0005-0000-0000-000008B40000}"/>
    <cellStyle name="Normal 4 3_51-Sch Exp Fed Awards  (1)" xfId="42510" xr:uid="{00000000-0005-0000-0000-000009B40000}"/>
    <cellStyle name="Normal 4 4" xfId="7338" xr:uid="{00000000-0005-0000-0000-00000AB40000}"/>
    <cellStyle name="Normal 4 4 10" xfId="52601" xr:uid="{00000000-0005-0000-0000-00000BB40000}"/>
    <cellStyle name="Normal 4 4 11" xfId="52602" xr:uid="{00000000-0005-0000-0000-00000CB40000}"/>
    <cellStyle name="Normal 4 4 12" xfId="52603" xr:uid="{00000000-0005-0000-0000-00000DB40000}"/>
    <cellStyle name="Normal 4 4 13" xfId="52604" xr:uid="{00000000-0005-0000-0000-00000EB40000}"/>
    <cellStyle name="Normal 4 4 14" xfId="52605" xr:uid="{00000000-0005-0000-0000-00000FB40000}"/>
    <cellStyle name="Normal 4 4 15" xfId="52606" xr:uid="{00000000-0005-0000-0000-000010B40000}"/>
    <cellStyle name="Normal 4 4 16" xfId="52607" xr:uid="{00000000-0005-0000-0000-000011B40000}"/>
    <cellStyle name="Normal 4 4 17" xfId="52608" xr:uid="{00000000-0005-0000-0000-000012B40000}"/>
    <cellStyle name="Normal 4 4 18" xfId="52609" xr:uid="{00000000-0005-0000-0000-000013B40000}"/>
    <cellStyle name="Normal 4 4 19" xfId="52610" xr:uid="{00000000-0005-0000-0000-000014B40000}"/>
    <cellStyle name="Normal 4 4 2" xfId="7339" xr:uid="{00000000-0005-0000-0000-000015B40000}"/>
    <cellStyle name="Normal 4 4 2 10" xfId="52611" xr:uid="{00000000-0005-0000-0000-000016B40000}"/>
    <cellStyle name="Normal 4 4 2 11" xfId="52612" xr:uid="{00000000-0005-0000-0000-000017B40000}"/>
    <cellStyle name="Normal 4 4 2 12" xfId="52613" xr:uid="{00000000-0005-0000-0000-000018B40000}"/>
    <cellStyle name="Normal 4 4 2 13" xfId="52614" xr:uid="{00000000-0005-0000-0000-000019B40000}"/>
    <cellStyle name="Normal 4 4 2 14" xfId="52615" xr:uid="{00000000-0005-0000-0000-00001AB40000}"/>
    <cellStyle name="Normal 4 4 2 15" xfId="52616" xr:uid="{00000000-0005-0000-0000-00001BB40000}"/>
    <cellStyle name="Normal 4 4 2 16" xfId="52617" xr:uid="{00000000-0005-0000-0000-00001CB40000}"/>
    <cellStyle name="Normal 4 4 2 17" xfId="52618" xr:uid="{00000000-0005-0000-0000-00001DB40000}"/>
    <cellStyle name="Normal 4 4 2 18" xfId="52619" xr:uid="{00000000-0005-0000-0000-00001EB40000}"/>
    <cellStyle name="Normal 4 4 2 2" xfId="7340" xr:uid="{00000000-0005-0000-0000-00001FB40000}"/>
    <cellStyle name="Normal 4 4 2 2 10" xfId="52621" xr:uid="{00000000-0005-0000-0000-000020B40000}"/>
    <cellStyle name="Normal 4 4 2 2 11" xfId="52622" xr:uid="{00000000-0005-0000-0000-000021B40000}"/>
    <cellStyle name="Normal 4 4 2 2 12" xfId="52623" xr:uid="{00000000-0005-0000-0000-000022B40000}"/>
    <cellStyle name="Normal 4 4 2 2 13" xfId="52624" xr:uid="{00000000-0005-0000-0000-000023B40000}"/>
    <cellStyle name="Normal 4 4 2 2 14" xfId="52625" xr:uid="{00000000-0005-0000-0000-000024B40000}"/>
    <cellStyle name="Normal 4 4 2 2 15" xfId="52626" xr:uid="{00000000-0005-0000-0000-000025B40000}"/>
    <cellStyle name="Normal 4 4 2 2 16" xfId="52627" xr:uid="{00000000-0005-0000-0000-000026B40000}"/>
    <cellStyle name="Normal 4 4 2 2 17" xfId="52628" xr:uid="{00000000-0005-0000-0000-000027B40000}"/>
    <cellStyle name="Normal 4 4 2 2 18" xfId="52620" xr:uid="{00000000-0005-0000-0000-000028B40000}"/>
    <cellStyle name="Normal 4 4 2 2 2" xfId="7341" xr:uid="{00000000-0005-0000-0000-000029B40000}"/>
    <cellStyle name="Normal 4 4 2 2 2 10" xfId="52630" xr:uid="{00000000-0005-0000-0000-00002AB40000}"/>
    <cellStyle name="Normal 4 4 2 2 2 11" xfId="52631" xr:uid="{00000000-0005-0000-0000-00002BB40000}"/>
    <cellStyle name="Normal 4 4 2 2 2 12" xfId="52632" xr:uid="{00000000-0005-0000-0000-00002CB40000}"/>
    <cellStyle name="Normal 4 4 2 2 2 13" xfId="52633" xr:uid="{00000000-0005-0000-0000-00002DB40000}"/>
    <cellStyle name="Normal 4 4 2 2 2 14" xfId="52634" xr:uid="{00000000-0005-0000-0000-00002EB40000}"/>
    <cellStyle name="Normal 4 4 2 2 2 15" xfId="52635" xr:uid="{00000000-0005-0000-0000-00002FB40000}"/>
    <cellStyle name="Normal 4 4 2 2 2 16" xfId="52636" xr:uid="{00000000-0005-0000-0000-000030B40000}"/>
    <cellStyle name="Normal 4 4 2 2 2 17" xfId="52629" xr:uid="{00000000-0005-0000-0000-000031B40000}"/>
    <cellStyle name="Normal 4 4 2 2 2 2" xfId="14917" xr:uid="{00000000-0005-0000-0000-000032B40000}"/>
    <cellStyle name="Normal 4 4 2 2 2 2 10" xfId="52638" xr:uid="{00000000-0005-0000-0000-000033B40000}"/>
    <cellStyle name="Normal 4 4 2 2 2 2 11" xfId="52639" xr:uid="{00000000-0005-0000-0000-000034B40000}"/>
    <cellStyle name="Normal 4 4 2 2 2 2 12" xfId="52640" xr:uid="{00000000-0005-0000-0000-000035B40000}"/>
    <cellStyle name="Normal 4 4 2 2 2 2 13" xfId="52641" xr:uid="{00000000-0005-0000-0000-000036B40000}"/>
    <cellStyle name="Normal 4 4 2 2 2 2 14" xfId="52642" xr:uid="{00000000-0005-0000-0000-000037B40000}"/>
    <cellStyle name="Normal 4 4 2 2 2 2 15" xfId="52643" xr:uid="{00000000-0005-0000-0000-000038B40000}"/>
    <cellStyle name="Normal 4 4 2 2 2 2 16" xfId="52637" xr:uid="{00000000-0005-0000-0000-000039B40000}"/>
    <cellStyle name="Normal 4 4 2 2 2 2 2" xfId="52644" xr:uid="{00000000-0005-0000-0000-00003AB40000}"/>
    <cellStyle name="Normal 4 4 2 2 2 2 3" xfId="52645" xr:uid="{00000000-0005-0000-0000-00003BB40000}"/>
    <cellStyle name="Normal 4 4 2 2 2 2 4" xfId="52646" xr:uid="{00000000-0005-0000-0000-00003CB40000}"/>
    <cellStyle name="Normal 4 4 2 2 2 2 5" xfId="52647" xr:uid="{00000000-0005-0000-0000-00003DB40000}"/>
    <cellStyle name="Normal 4 4 2 2 2 2 6" xfId="52648" xr:uid="{00000000-0005-0000-0000-00003EB40000}"/>
    <cellStyle name="Normal 4 4 2 2 2 2 7" xfId="52649" xr:uid="{00000000-0005-0000-0000-00003FB40000}"/>
    <cellStyle name="Normal 4 4 2 2 2 2 8" xfId="52650" xr:uid="{00000000-0005-0000-0000-000040B40000}"/>
    <cellStyle name="Normal 4 4 2 2 2 2 9" xfId="52651" xr:uid="{00000000-0005-0000-0000-000041B40000}"/>
    <cellStyle name="Normal 4 4 2 2 2 2_ASU - Data Input" xfId="52652" xr:uid="{00000000-0005-0000-0000-000042B40000}"/>
    <cellStyle name="Normal 4 4 2 2 2 3" xfId="22496" xr:uid="{00000000-0005-0000-0000-000043B40000}"/>
    <cellStyle name="Normal 4 4 2 2 2 3 2" xfId="52653" xr:uid="{00000000-0005-0000-0000-000044B40000}"/>
    <cellStyle name="Normal 4 4 2 2 2 4" xfId="52654" xr:uid="{00000000-0005-0000-0000-000045B40000}"/>
    <cellStyle name="Normal 4 4 2 2 2 5" xfId="52655" xr:uid="{00000000-0005-0000-0000-000046B40000}"/>
    <cellStyle name="Normal 4 4 2 2 2 6" xfId="52656" xr:uid="{00000000-0005-0000-0000-000047B40000}"/>
    <cellStyle name="Normal 4 4 2 2 2 7" xfId="52657" xr:uid="{00000000-0005-0000-0000-000048B40000}"/>
    <cellStyle name="Normal 4 4 2 2 2 8" xfId="52658" xr:uid="{00000000-0005-0000-0000-000049B40000}"/>
    <cellStyle name="Normal 4 4 2 2 2 9" xfId="52659" xr:uid="{00000000-0005-0000-0000-00004AB40000}"/>
    <cellStyle name="Normal 4 4 2 2 2_51-Sch Exp Fed Awards  (1)" xfId="42562" xr:uid="{00000000-0005-0000-0000-00004BB40000}"/>
    <cellStyle name="Normal 4 4 2 2 3" xfId="14918" xr:uid="{00000000-0005-0000-0000-00004CB40000}"/>
    <cellStyle name="Normal 4 4 2 2 3 10" xfId="52661" xr:uid="{00000000-0005-0000-0000-00004DB40000}"/>
    <cellStyle name="Normal 4 4 2 2 3 11" xfId="52662" xr:uid="{00000000-0005-0000-0000-00004EB40000}"/>
    <cellStyle name="Normal 4 4 2 2 3 12" xfId="52663" xr:uid="{00000000-0005-0000-0000-00004FB40000}"/>
    <cellStyle name="Normal 4 4 2 2 3 13" xfId="52664" xr:uid="{00000000-0005-0000-0000-000050B40000}"/>
    <cellStyle name="Normal 4 4 2 2 3 14" xfId="52665" xr:uid="{00000000-0005-0000-0000-000051B40000}"/>
    <cellStyle name="Normal 4 4 2 2 3 15" xfId="52666" xr:uid="{00000000-0005-0000-0000-000052B40000}"/>
    <cellStyle name="Normal 4 4 2 2 3 16" xfId="52660" xr:uid="{00000000-0005-0000-0000-000053B40000}"/>
    <cellStyle name="Normal 4 4 2 2 3 2" xfId="52667" xr:uid="{00000000-0005-0000-0000-000054B40000}"/>
    <cellStyle name="Normal 4 4 2 2 3 3" xfId="52668" xr:uid="{00000000-0005-0000-0000-000055B40000}"/>
    <cellStyle name="Normal 4 4 2 2 3 4" xfId="52669" xr:uid="{00000000-0005-0000-0000-000056B40000}"/>
    <cellStyle name="Normal 4 4 2 2 3 5" xfId="52670" xr:uid="{00000000-0005-0000-0000-000057B40000}"/>
    <cellStyle name="Normal 4 4 2 2 3 6" xfId="52671" xr:uid="{00000000-0005-0000-0000-000058B40000}"/>
    <cellStyle name="Normal 4 4 2 2 3 7" xfId="52672" xr:uid="{00000000-0005-0000-0000-000059B40000}"/>
    <cellStyle name="Normal 4 4 2 2 3 8" xfId="52673" xr:uid="{00000000-0005-0000-0000-00005AB40000}"/>
    <cellStyle name="Normal 4 4 2 2 3 9" xfId="52674" xr:uid="{00000000-0005-0000-0000-00005BB40000}"/>
    <cellStyle name="Normal 4 4 2 2 3_ASU - Data Input" xfId="52675" xr:uid="{00000000-0005-0000-0000-00005CB40000}"/>
    <cellStyle name="Normal 4 4 2 2 4" xfId="18862" xr:uid="{00000000-0005-0000-0000-00005DB40000}"/>
    <cellStyle name="Normal 4 4 2 2 4 2" xfId="52676" xr:uid="{00000000-0005-0000-0000-00005EB40000}"/>
    <cellStyle name="Normal 4 4 2 2 5" xfId="52677" xr:uid="{00000000-0005-0000-0000-00005FB40000}"/>
    <cellStyle name="Normal 4 4 2 2 6" xfId="52678" xr:uid="{00000000-0005-0000-0000-000060B40000}"/>
    <cellStyle name="Normal 4 4 2 2 7" xfId="52679" xr:uid="{00000000-0005-0000-0000-000061B40000}"/>
    <cellStyle name="Normal 4 4 2 2 8" xfId="52680" xr:uid="{00000000-0005-0000-0000-000062B40000}"/>
    <cellStyle name="Normal 4 4 2 2 9" xfId="52681" xr:uid="{00000000-0005-0000-0000-000063B40000}"/>
    <cellStyle name="Normal 4 4 2 2_51-Sch Exp Fed Awards  (1)" xfId="42561" xr:uid="{00000000-0005-0000-0000-000064B40000}"/>
    <cellStyle name="Normal 4 4 2 3" xfId="7342" xr:uid="{00000000-0005-0000-0000-000065B40000}"/>
    <cellStyle name="Normal 4 4 2 3 10" xfId="52683" xr:uid="{00000000-0005-0000-0000-000066B40000}"/>
    <cellStyle name="Normal 4 4 2 3 11" xfId="52684" xr:uid="{00000000-0005-0000-0000-000067B40000}"/>
    <cellStyle name="Normal 4 4 2 3 12" xfId="52685" xr:uid="{00000000-0005-0000-0000-000068B40000}"/>
    <cellStyle name="Normal 4 4 2 3 13" xfId="52686" xr:uid="{00000000-0005-0000-0000-000069B40000}"/>
    <cellStyle name="Normal 4 4 2 3 14" xfId="52687" xr:uid="{00000000-0005-0000-0000-00006AB40000}"/>
    <cellStyle name="Normal 4 4 2 3 15" xfId="52688" xr:uid="{00000000-0005-0000-0000-00006BB40000}"/>
    <cellStyle name="Normal 4 4 2 3 16" xfId="52689" xr:uid="{00000000-0005-0000-0000-00006CB40000}"/>
    <cellStyle name="Normal 4 4 2 3 17" xfId="52682" xr:uid="{00000000-0005-0000-0000-00006DB40000}"/>
    <cellStyle name="Normal 4 4 2 3 2" xfId="14919" xr:uid="{00000000-0005-0000-0000-00006EB40000}"/>
    <cellStyle name="Normal 4 4 2 3 2 10" xfId="52691" xr:uid="{00000000-0005-0000-0000-00006FB40000}"/>
    <cellStyle name="Normal 4 4 2 3 2 11" xfId="52692" xr:uid="{00000000-0005-0000-0000-000070B40000}"/>
    <cellStyle name="Normal 4 4 2 3 2 12" xfId="52693" xr:uid="{00000000-0005-0000-0000-000071B40000}"/>
    <cellStyle name="Normal 4 4 2 3 2 13" xfId="52694" xr:uid="{00000000-0005-0000-0000-000072B40000}"/>
    <cellStyle name="Normal 4 4 2 3 2 14" xfId="52695" xr:uid="{00000000-0005-0000-0000-000073B40000}"/>
    <cellStyle name="Normal 4 4 2 3 2 15" xfId="52696" xr:uid="{00000000-0005-0000-0000-000074B40000}"/>
    <cellStyle name="Normal 4 4 2 3 2 16" xfId="52690" xr:uid="{00000000-0005-0000-0000-000075B40000}"/>
    <cellStyle name="Normal 4 4 2 3 2 2" xfId="52697" xr:uid="{00000000-0005-0000-0000-000076B40000}"/>
    <cellStyle name="Normal 4 4 2 3 2 3" xfId="52698" xr:uid="{00000000-0005-0000-0000-000077B40000}"/>
    <cellStyle name="Normal 4 4 2 3 2 4" xfId="52699" xr:uid="{00000000-0005-0000-0000-000078B40000}"/>
    <cellStyle name="Normal 4 4 2 3 2 5" xfId="52700" xr:uid="{00000000-0005-0000-0000-000079B40000}"/>
    <cellStyle name="Normal 4 4 2 3 2 6" xfId="52701" xr:uid="{00000000-0005-0000-0000-00007AB40000}"/>
    <cellStyle name="Normal 4 4 2 3 2 7" xfId="52702" xr:uid="{00000000-0005-0000-0000-00007BB40000}"/>
    <cellStyle name="Normal 4 4 2 3 2 8" xfId="52703" xr:uid="{00000000-0005-0000-0000-00007CB40000}"/>
    <cellStyle name="Normal 4 4 2 3 2 9" xfId="52704" xr:uid="{00000000-0005-0000-0000-00007DB40000}"/>
    <cellStyle name="Normal 4 4 2 3 2_ASU - Data Input" xfId="52705" xr:uid="{00000000-0005-0000-0000-00007EB40000}"/>
    <cellStyle name="Normal 4 4 2 3 3" xfId="20799" xr:uid="{00000000-0005-0000-0000-00007FB40000}"/>
    <cellStyle name="Normal 4 4 2 3 3 2" xfId="52706" xr:uid="{00000000-0005-0000-0000-000080B40000}"/>
    <cellStyle name="Normal 4 4 2 3 4" xfId="52707" xr:uid="{00000000-0005-0000-0000-000081B40000}"/>
    <cellStyle name="Normal 4 4 2 3 5" xfId="52708" xr:uid="{00000000-0005-0000-0000-000082B40000}"/>
    <cellStyle name="Normal 4 4 2 3 6" xfId="52709" xr:uid="{00000000-0005-0000-0000-000083B40000}"/>
    <cellStyle name="Normal 4 4 2 3 7" xfId="52710" xr:uid="{00000000-0005-0000-0000-000084B40000}"/>
    <cellStyle name="Normal 4 4 2 3 8" xfId="52711" xr:uid="{00000000-0005-0000-0000-000085B40000}"/>
    <cellStyle name="Normal 4 4 2 3 9" xfId="52712" xr:uid="{00000000-0005-0000-0000-000086B40000}"/>
    <cellStyle name="Normal 4 4 2 3_51-Sch Exp Fed Awards  (1)" xfId="42563" xr:uid="{00000000-0005-0000-0000-000087B40000}"/>
    <cellStyle name="Normal 4 4 2 4" xfId="14920" xr:uid="{00000000-0005-0000-0000-000088B40000}"/>
    <cellStyle name="Normal 4 4 2 4 10" xfId="52714" xr:uid="{00000000-0005-0000-0000-000089B40000}"/>
    <cellStyle name="Normal 4 4 2 4 11" xfId="52715" xr:uid="{00000000-0005-0000-0000-00008AB40000}"/>
    <cellStyle name="Normal 4 4 2 4 12" xfId="52716" xr:uid="{00000000-0005-0000-0000-00008BB40000}"/>
    <cellStyle name="Normal 4 4 2 4 13" xfId="52717" xr:uid="{00000000-0005-0000-0000-00008CB40000}"/>
    <cellStyle name="Normal 4 4 2 4 14" xfId="52718" xr:uid="{00000000-0005-0000-0000-00008DB40000}"/>
    <cellStyle name="Normal 4 4 2 4 15" xfId="52719" xr:uid="{00000000-0005-0000-0000-00008EB40000}"/>
    <cellStyle name="Normal 4 4 2 4 16" xfId="52713" xr:uid="{00000000-0005-0000-0000-00008FB40000}"/>
    <cellStyle name="Normal 4 4 2 4 2" xfId="42565" xr:uid="{00000000-0005-0000-0000-000090B40000}"/>
    <cellStyle name="Normal 4 4 2 4 2 2" xfId="52720" xr:uid="{00000000-0005-0000-0000-000091B40000}"/>
    <cellStyle name="Normal 4 4 2 4 3" xfId="52721" xr:uid="{00000000-0005-0000-0000-000092B40000}"/>
    <cellStyle name="Normal 4 4 2 4 4" xfId="52722" xr:uid="{00000000-0005-0000-0000-000093B40000}"/>
    <cellStyle name="Normal 4 4 2 4 5" xfId="52723" xr:uid="{00000000-0005-0000-0000-000094B40000}"/>
    <cellStyle name="Normal 4 4 2 4 6" xfId="52724" xr:uid="{00000000-0005-0000-0000-000095B40000}"/>
    <cellStyle name="Normal 4 4 2 4 7" xfId="52725" xr:uid="{00000000-0005-0000-0000-000096B40000}"/>
    <cellStyle name="Normal 4 4 2 4 8" xfId="52726" xr:uid="{00000000-0005-0000-0000-000097B40000}"/>
    <cellStyle name="Normal 4 4 2 4 9" xfId="52727" xr:uid="{00000000-0005-0000-0000-000098B40000}"/>
    <cellStyle name="Normal 4 4 2 4_51-Sch Exp Fed Awards  (1)" xfId="42564" xr:uid="{00000000-0005-0000-0000-000099B40000}"/>
    <cellStyle name="Normal 4 4 2 5" xfId="17163" xr:uid="{00000000-0005-0000-0000-00009AB40000}"/>
    <cellStyle name="Normal 4 4 2 5 2" xfId="42567" xr:uid="{00000000-0005-0000-0000-00009BB40000}"/>
    <cellStyle name="Normal 4 4 2 5 3" xfId="52728" xr:uid="{00000000-0005-0000-0000-00009CB40000}"/>
    <cellStyle name="Normal 4 4 2 5_51-Sch Exp Fed Awards  (1)" xfId="42566" xr:uid="{00000000-0005-0000-0000-00009DB40000}"/>
    <cellStyle name="Normal 4 4 2 6" xfId="42568" xr:uid="{00000000-0005-0000-0000-00009EB40000}"/>
    <cellStyle name="Normal 4 4 2 6 2" xfId="42569" xr:uid="{00000000-0005-0000-0000-00009FB40000}"/>
    <cellStyle name="Normal 4 4 2 6 3" xfId="52729" xr:uid="{00000000-0005-0000-0000-0000A0B40000}"/>
    <cellStyle name="Normal 4 4 2 7" xfId="42570" xr:uid="{00000000-0005-0000-0000-0000A1B40000}"/>
    <cellStyle name="Normal 4 4 2 7 2" xfId="52730" xr:uid="{00000000-0005-0000-0000-0000A2B40000}"/>
    <cellStyle name="Normal 4 4 2 8" xfId="42571" xr:uid="{00000000-0005-0000-0000-0000A3B40000}"/>
    <cellStyle name="Normal 4 4 2 8 2" xfId="52731" xr:uid="{00000000-0005-0000-0000-0000A4B40000}"/>
    <cellStyle name="Normal 4 4 2 9" xfId="52732" xr:uid="{00000000-0005-0000-0000-0000A5B40000}"/>
    <cellStyle name="Normal 4 4 2_51-Sch Exp Fed Awards  (1)" xfId="42560" xr:uid="{00000000-0005-0000-0000-0000A6B40000}"/>
    <cellStyle name="Normal 4 4 3" xfId="7343" xr:uid="{00000000-0005-0000-0000-0000A7B40000}"/>
    <cellStyle name="Normal 4 4 3 10" xfId="52733" xr:uid="{00000000-0005-0000-0000-0000A8B40000}"/>
    <cellStyle name="Normal 4 4 3 11" xfId="52734" xr:uid="{00000000-0005-0000-0000-0000A9B40000}"/>
    <cellStyle name="Normal 4 4 3 12" xfId="52735" xr:uid="{00000000-0005-0000-0000-0000AAB40000}"/>
    <cellStyle name="Normal 4 4 3 13" xfId="52736" xr:uid="{00000000-0005-0000-0000-0000ABB40000}"/>
    <cellStyle name="Normal 4 4 3 14" xfId="52737" xr:uid="{00000000-0005-0000-0000-0000ACB40000}"/>
    <cellStyle name="Normal 4 4 3 15" xfId="52738" xr:uid="{00000000-0005-0000-0000-0000ADB40000}"/>
    <cellStyle name="Normal 4 4 3 16" xfId="52739" xr:uid="{00000000-0005-0000-0000-0000AEB40000}"/>
    <cellStyle name="Normal 4 4 3 17" xfId="52740" xr:uid="{00000000-0005-0000-0000-0000AFB40000}"/>
    <cellStyle name="Normal 4 4 3 2" xfId="7344" xr:uid="{00000000-0005-0000-0000-0000B0B40000}"/>
    <cellStyle name="Normal 4 4 3 2 10" xfId="52742" xr:uid="{00000000-0005-0000-0000-0000B1B40000}"/>
    <cellStyle name="Normal 4 4 3 2 11" xfId="52743" xr:uid="{00000000-0005-0000-0000-0000B2B40000}"/>
    <cellStyle name="Normal 4 4 3 2 12" xfId="52744" xr:uid="{00000000-0005-0000-0000-0000B3B40000}"/>
    <cellStyle name="Normal 4 4 3 2 13" xfId="52745" xr:uid="{00000000-0005-0000-0000-0000B4B40000}"/>
    <cellStyle name="Normal 4 4 3 2 14" xfId="52746" xr:uid="{00000000-0005-0000-0000-0000B5B40000}"/>
    <cellStyle name="Normal 4 4 3 2 15" xfId="52747" xr:uid="{00000000-0005-0000-0000-0000B6B40000}"/>
    <cellStyle name="Normal 4 4 3 2 16" xfId="52748" xr:uid="{00000000-0005-0000-0000-0000B7B40000}"/>
    <cellStyle name="Normal 4 4 3 2 17" xfId="52741" xr:uid="{00000000-0005-0000-0000-0000B8B40000}"/>
    <cellStyle name="Normal 4 4 3 2 2" xfId="7345" xr:uid="{00000000-0005-0000-0000-0000B9B40000}"/>
    <cellStyle name="Normal 4 4 3 2 2 10" xfId="52750" xr:uid="{00000000-0005-0000-0000-0000BAB40000}"/>
    <cellStyle name="Normal 4 4 3 2 2 11" xfId="52751" xr:uid="{00000000-0005-0000-0000-0000BBB40000}"/>
    <cellStyle name="Normal 4 4 3 2 2 12" xfId="52752" xr:uid="{00000000-0005-0000-0000-0000BCB40000}"/>
    <cellStyle name="Normal 4 4 3 2 2 13" xfId="52753" xr:uid="{00000000-0005-0000-0000-0000BDB40000}"/>
    <cellStyle name="Normal 4 4 3 2 2 14" xfId="52754" xr:uid="{00000000-0005-0000-0000-0000BEB40000}"/>
    <cellStyle name="Normal 4 4 3 2 2 15" xfId="52755" xr:uid="{00000000-0005-0000-0000-0000BFB40000}"/>
    <cellStyle name="Normal 4 4 3 2 2 16" xfId="52749" xr:uid="{00000000-0005-0000-0000-0000C0B40000}"/>
    <cellStyle name="Normal 4 4 3 2 2 2" xfId="14921" xr:uid="{00000000-0005-0000-0000-0000C1B40000}"/>
    <cellStyle name="Normal 4 4 3 2 2 2 2" xfId="52756" xr:uid="{00000000-0005-0000-0000-0000C2B40000}"/>
    <cellStyle name="Normal 4 4 3 2 2 3" xfId="22497" xr:uid="{00000000-0005-0000-0000-0000C3B40000}"/>
    <cellStyle name="Normal 4 4 3 2 2 3 2" xfId="52757" xr:uid="{00000000-0005-0000-0000-0000C4B40000}"/>
    <cellStyle name="Normal 4 4 3 2 2 4" xfId="52758" xr:uid="{00000000-0005-0000-0000-0000C5B40000}"/>
    <cellStyle name="Normal 4 4 3 2 2 5" xfId="52759" xr:uid="{00000000-0005-0000-0000-0000C6B40000}"/>
    <cellStyle name="Normal 4 4 3 2 2 6" xfId="52760" xr:uid="{00000000-0005-0000-0000-0000C7B40000}"/>
    <cellStyle name="Normal 4 4 3 2 2 7" xfId="52761" xr:uid="{00000000-0005-0000-0000-0000C8B40000}"/>
    <cellStyle name="Normal 4 4 3 2 2 8" xfId="52762" xr:uid="{00000000-0005-0000-0000-0000C9B40000}"/>
    <cellStyle name="Normal 4 4 3 2 2 9" xfId="52763" xr:uid="{00000000-0005-0000-0000-0000CAB40000}"/>
    <cellStyle name="Normal 4 4 3 2 2_51-Sch Exp Fed Awards  (1)" xfId="42574" xr:uid="{00000000-0005-0000-0000-0000CBB40000}"/>
    <cellStyle name="Normal 4 4 3 2 3" xfId="14922" xr:uid="{00000000-0005-0000-0000-0000CCB40000}"/>
    <cellStyle name="Normal 4 4 3 2 3 2" xfId="52764" xr:uid="{00000000-0005-0000-0000-0000CDB40000}"/>
    <cellStyle name="Normal 4 4 3 2 4" xfId="18863" xr:uid="{00000000-0005-0000-0000-0000CEB40000}"/>
    <cellStyle name="Normal 4 4 3 2 4 2" xfId="52765" xr:uid="{00000000-0005-0000-0000-0000CFB40000}"/>
    <cellStyle name="Normal 4 4 3 2 5" xfId="52766" xr:uid="{00000000-0005-0000-0000-0000D0B40000}"/>
    <cellStyle name="Normal 4 4 3 2 6" xfId="52767" xr:uid="{00000000-0005-0000-0000-0000D1B40000}"/>
    <cellStyle name="Normal 4 4 3 2 7" xfId="52768" xr:uid="{00000000-0005-0000-0000-0000D2B40000}"/>
    <cellStyle name="Normal 4 4 3 2 8" xfId="52769" xr:uid="{00000000-0005-0000-0000-0000D3B40000}"/>
    <cellStyle name="Normal 4 4 3 2 9" xfId="52770" xr:uid="{00000000-0005-0000-0000-0000D4B40000}"/>
    <cellStyle name="Normal 4 4 3 2_51-Sch Exp Fed Awards  (1)" xfId="42573" xr:uid="{00000000-0005-0000-0000-0000D5B40000}"/>
    <cellStyle name="Normal 4 4 3 3" xfId="7346" xr:uid="{00000000-0005-0000-0000-0000D6B40000}"/>
    <cellStyle name="Normal 4 4 3 3 10" xfId="52772" xr:uid="{00000000-0005-0000-0000-0000D7B40000}"/>
    <cellStyle name="Normal 4 4 3 3 11" xfId="52773" xr:uid="{00000000-0005-0000-0000-0000D8B40000}"/>
    <cellStyle name="Normal 4 4 3 3 12" xfId="52774" xr:uid="{00000000-0005-0000-0000-0000D9B40000}"/>
    <cellStyle name="Normal 4 4 3 3 13" xfId="52775" xr:uid="{00000000-0005-0000-0000-0000DAB40000}"/>
    <cellStyle name="Normal 4 4 3 3 14" xfId="52776" xr:uid="{00000000-0005-0000-0000-0000DBB40000}"/>
    <cellStyle name="Normal 4 4 3 3 15" xfId="52777" xr:uid="{00000000-0005-0000-0000-0000DCB40000}"/>
    <cellStyle name="Normal 4 4 3 3 16" xfId="52771" xr:uid="{00000000-0005-0000-0000-0000DDB40000}"/>
    <cellStyle name="Normal 4 4 3 3 2" xfId="14923" xr:uid="{00000000-0005-0000-0000-0000DEB40000}"/>
    <cellStyle name="Normal 4 4 3 3 2 2" xfId="52778" xr:uid="{00000000-0005-0000-0000-0000DFB40000}"/>
    <cellStyle name="Normal 4 4 3 3 3" xfId="20800" xr:uid="{00000000-0005-0000-0000-0000E0B40000}"/>
    <cellStyle name="Normal 4 4 3 3 3 2" xfId="52779" xr:uid="{00000000-0005-0000-0000-0000E1B40000}"/>
    <cellStyle name="Normal 4 4 3 3 4" xfId="52780" xr:uid="{00000000-0005-0000-0000-0000E2B40000}"/>
    <cellStyle name="Normal 4 4 3 3 5" xfId="52781" xr:uid="{00000000-0005-0000-0000-0000E3B40000}"/>
    <cellStyle name="Normal 4 4 3 3 6" xfId="52782" xr:uid="{00000000-0005-0000-0000-0000E4B40000}"/>
    <cellStyle name="Normal 4 4 3 3 7" xfId="52783" xr:uid="{00000000-0005-0000-0000-0000E5B40000}"/>
    <cellStyle name="Normal 4 4 3 3 8" xfId="52784" xr:uid="{00000000-0005-0000-0000-0000E6B40000}"/>
    <cellStyle name="Normal 4 4 3 3 9" xfId="52785" xr:uid="{00000000-0005-0000-0000-0000E7B40000}"/>
    <cellStyle name="Normal 4 4 3 3_51-Sch Exp Fed Awards  (1)" xfId="42575" xr:uid="{00000000-0005-0000-0000-0000E8B40000}"/>
    <cellStyle name="Normal 4 4 3 4" xfId="14924" xr:uid="{00000000-0005-0000-0000-0000E9B40000}"/>
    <cellStyle name="Normal 4 4 3 4 2" xfId="42577" xr:uid="{00000000-0005-0000-0000-0000EAB40000}"/>
    <cellStyle name="Normal 4 4 3 4 3" xfId="52786" xr:uid="{00000000-0005-0000-0000-0000EBB40000}"/>
    <cellStyle name="Normal 4 4 3 4_51-Sch Exp Fed Awards  (1)" xfId="42576" xr:uid="{00000000-0005-0000-0000-0000ECB40000}"/>
    <cellStyle name="Normal 4 4 3 5" xfId="17164" xr:uid="{00000000-0005-0000-0000-0000EDB40000}"/>
    <cellStyle name="Normal 4 4 3 5 2" xfId="42579" xr:uid="{00000000-0005-0000-0000-0000EEB40000}"/>
    <cellStyle name="Normal 4 4 3 5 3" xfId="52787" xr:uid="{00000000-0005-0000-0000-0000EFB40000}"/>
    <cellStyle name="Normal 4 4 3 5_51-Sch Exp Fed Awards  (1)" xfId="42578" xr:uid="{00000000-0005-0000-0000-0000F0B40000}"/>
    <cellStyle name="Normal 4 4 3 6" xfId="42580" xr:uid="{00000000-0005-0000-0000-0000F1B40000}"/>
    <cellStyle name="Normal 4 4 3 6 2" xfId="42581" xr:uid="{00000000-0005-0000-0000-0000F2B40000}"/>
    <cellStyle name="Normal 4 4 3 6 3" xfId="52788" xr:uid="{00000000-0005-0000-0000-0000F3B40000}"/>
    <cellStyle name="Normal 4 4 3 7" xfId="42582" xr:uid="{00000000-0005-0000-0000-0000F4B40000}"/>
    <cellStyle name="Normal 4 4 3 7 2" xfId="52789" xr:uid="{00000000-0005-0000-0000-0000F5B40000}"/>
    <cellStyle name="Normal 4 4 3 8" xfId="42583" xr:uid="{00000000-0005-0000-0000-0000F6B40000}"/>
    <cellStyle name="Normal 4 4 3 8 2" xfId="52790" xr:uid="{00000000-0005-0000-0000-0000F7B40000}"/>
    <cellStyle name="Normal 4 4 3 9" xfId="52791" xr:uid="{00000000-0005-0000-0000-0000F8B40000}"/>
    <cellStyle name="Normal 4 4 3_51-Sch Exp Fed Awards  (1)" xfId="42572" xr:uid="{00000000-0005-0000-0000-0000F9B40000}"/>
    <cellStyle name="Normal 4 4 4" xfId="52792" xr:uid="{00000000-0005-0000-0000-0000FAB40000}"/>
    <cellStyle name="Normal 4 4 4 10" xfId="52793" xr:uid="{00000000-0005-0000-0000-0000FBB40000}"/>
    <cellStyle name="Normal 4 4 4 11" xfId="52794" xr:uid="{00000000-0005-0000-0000-0000FCB40000}"/>
    <cellStyle name="Normal 4 4 4 12" xfId="52795" xr:uid="{00000000-0005-0000-0000-0000FDB40000}"/>
    <cellStyle name="Normal 4 4 4 13" xfId="52796" xr:uid="{00000000-0005-0000-0000-0000FEB40000}"/>
    <cellStyle name="Normal 4 4 4 14" xfId="52797" xr:uid="{00000000-0005-0000-0000-0000FFB40000}"/>
    <cellStyle name="Normal 4 4 4 15" xfId="52798" xr:uid="{00000000-0005-0000-0000-000000B50000}"/>
    <cellStyle name="Normal 4 4 4 16" xfId="52799" xr:uid="{00000000-0005-0000-0000-000001B50000}"/>
    <cellStyle name="Normal 4 4 4 2" xfId="52800" xr:uid="{00000000-0005-0000-0000-000002B50000}"/>
    <cellStyle name="Normal 4 4 4 2 10" xfId="52801" xr:uid="{00000000-0005-0000-0000-000003B50000}"/>
    <cellStyle name="Normal 4 4 4 2 11" xfId="52802" xr:uid="{00000000-0005-0000-0000-000004B50000}"/>
    <cellStyle name="Normal 4 4 4 2 12" xfId="52803" xr:uid="{00000000-0005-0000-0000-000005B50000}"/>
    <cellStyle name="Normal 4 4 4 2 13" xfId="52804" xr:uid="{00000000-0005-0000-0000-000006B50000}"/>
    <cellStyle name="Normal 4 4 4 2 14" xfId="52805" xr:uid="{00000000-0005-0000-0000-000007B50000}"/>
    <cellStyle name="Normal 4 4 4 2 15" xfId="52806" xr:uid="{00000000-0005-0000-0000-000008B50000}"/>
    <cellStyle name="Normal 4 4 4 2 2" xfId="52807" xr:uid="{00000000-0005-0000-0000-000009B50000}"/>
    <cellStyle name="Normal 4 4 4 2 3" xfId="52808" xr:uid="{00000000-0005-0000-0000-00000AB50000}"/>
    <cellStyle name="Normal 4 4 4 2 4" xfId="52809" xr:uid="{00000000-0005-0000-0000-00000BB50000}"/>
    <cellStyle name="Normal 4 4 4 2 5" xfId="52810" xr:uid="{00000000-0005-0000-0000-00000CB50000}"/>
    <cellStyle name="Normal 4 4 4 2 6" xfId="52811" xr:uid="{00000000-0005-0000-0000-00000DB50000}"/>
    <cellStyle name="Normal 4 4 4 2 7" xfId="52812" xr:uid="{00000000-0005-0000-0000-00000EB50000}"/>
    <cellStyle name="Normal 4 4 4 2 8" xfId="52813" xr:uid="{00000000-0005-0000-0000-00000FB50000}"/>
    <cellStyle name="Normal 4 4 4 2 9" xfId="52814" xr:uid="{00000000-0005-0000-0000-000010B50000}"/>
    <cellStyle name="Normal 4 4 4 2_ASU - Data Input" xfId="52815" xr:uid="{00000000-0005-0000-0000-000011B50000}"/>
    <cellStyle name="Normal 4 4 4 3" xfId="52816" xr:uid="{00000000-0005-0000-0000-000012B50000}"/>
    <cellStyle name="Normal 4 4 4 4" xfId="52817" xr:uid="{00000000-0005-0000-0000-000013B50000}"/>
    <cellStyle name="Normal 4 4 4 5" xfId="52818" xr:uid="{00000000-0005-0000-0000-000014B50000}"/>
    <cellStyle name="Normal 4 4 4 6" xfId="52819" xr:uid="{00000000-0005-0000-0000-000015B50000}"/>
    <cellStyle name="Normal 4 4 4 7" xfId="52820" xr:uid="{00000000-0005-0000-0000-000016B50000}"/>
    <cellStyle name="Normal 4 4 4 8" xfId="52821" xr:uid="{00000000-0005-0000-0000-000017B50000}"/>
    <cellStyle name="Normal 4 4 4 9" xfId="52822" xr:uid="{00000000-0005-0000-0000-000018B50000}"/>
    <cellStyle name="Normal 4 4 4_ASU - Data Input" xfId="52823" xr:uid="{00000000-0005-0000-0000-000019B50000}"/>
    <cellStyle name="Normal 4 4 5" xfId="52824" xr:uid="{00000000-0005-0000-0000-00001AB50000}"/>
    <cellStyle name="Normal 4 4 5 10" xfId="52825" xr:uid="{00000000-0005-0000-0000-00001BB50000}"/>
    <cellStyle name="Normal 4 4 5 11" xfId="52826" xr:uid="{00000000-0005-0000-0000-00001CB50000}"/>
    <cellStyle name="Normal 4 4 5 12" xfId="52827" xr:uid="{00000000-0005-0000-0000-00001DB50000}"/>
    <cellStyle name="Normal 4 4 5 13" xfId="52828" xr:uid="{00000000-0005-0000-0000-00001EB50000}"/>
    <cellStyle name="Normal 4 4 5 14" xfId="52829" xr:uid="{00000000-0005-0000-0000-00001FB50000}"/>
    <cellStyle name="Normal 4 4 5 15" xfId="52830" xr:uid="{00000000-0005-0000-0000-000020B50000}"/>
    <cellStyle name="Normal 4 4 5 2" xfId="52831" xr:uid="{00000000-0005-0000-0000-000021B50000}"/>
    <cellStyle name="Normal 4 4 5 3" xfId="52832" xr:uid="{00000000-0005-0000-0000-000022B50000}"/>
    <cellStyle name="Normal 4 4 5 4" xfId="52833" xr:uid="{00000000-0005-0000-0000-000023B50000}"/>
    <cellStyle name="Normal 4 4 5 5" xfId="52834" xr:uid="{00000000-0005-0000-0000-000024B50000}"/>
    <cellStyle name="Normal 4 4 5 6" xfId="52835" xr:uid="{00000000-0005-0000-0000-000025B50000}"/>
    <cellStyle name="Normal 4 4 5 7" xfId="52836" xr:uid="{00000000-0005-0000-0000-000026B50000}"/>
    <cellStyle name="Normal 4 4 5 8" xfId="52837" xr:uid="{00000000-0005-0000-0000-000027B50000}"/>
    <cellStyle name="Normal 4 4 5 9" xfId="52838" xr:uid="{00000000-0005-0000-0000-000028B50000}"/>
    <cellStyle name="Normal 4 4 5_ASU - Data Input" xfId="52839" xr:uid="{00000000-0005-0000-0000-000029B50000}"/>
    <cellStyle name="Normal 4 4 6" xfId="52840" xr:uid="{00000000-0005-0000-0000-00002AB50000}"/>
    <cellStyle name="Normal 4 4 7" xfId="52841" xr:uid="{00000000-0005-0000-0000-00002BB50000}"/>
    <cellStyle name="Normal 4 4 8" xfId="52842" xr:uid="{00000000-0005-0000-0000-00002CB50000}"/>
    <cellStyle name="Normal 4 4 9" xfId="52843" xr:uid="{00000000-0005-0000-0000-00002DB50000}"/>
    <cellStyle name="Normal 4 4_51-Sch Exp Fed Awards  (1)" xfId="42559" xr:uid="{00000000-0005-0000-0000-00002EB50000}"/>
    <cellStyle name="Normal 4 5" xfId="7347" xr:uid="{00000000-0005-0000-0000-00002FB50000}"/>
    <cellStyle name="Normal 4 5 10" xfId="52844" xr:uid="{00000000-0005-0000-0000-000030B50000}"/>
    <cellStyle name="Normal 4 5 11" xfId="52845" xr:uid="{00000000-0005-0000-0000-000031B50000}"/>
    <cellStyle name="Normal 4 5 12" xfId="52846" xr:uid="{00000000-0005-0000-0000-000032B50000}"/>
    <cellStyle name="Normal 4 5 13" xfId="52847" xr:uid="{00000000-0005-0000-0000-000033B50000}"/>
    <cellStyle name="Normal 4 5 14" xfId="52848" xr:uid="{00000000-0005-0000-0000-000034B50000}"/>
    <cellStyle name="Normal 4 5 15" xfId="52849" xr:uid="{00000000-0005-0000-0000-000035B50000}"/>
    <cellStyle name="Normal 4 5 16" xfId="52850" xr:uid="{00000000-0005-0000-0000-000036B50000}"/>
    <cellStyle name="Normal 4 5 17" xfId="52851" xr:uid="{00000000-0005-0000-0000-000037B50000}"/>
    <cellStyle name="Normal 4 5 18" xfId="52852" xr:uid="{00000000-0005-0000-0000-000038B50000}"/>
    <cellStyle name="Normal 4 5 2" xfId="7348" xr:uid="{00000000-0005-0000-0000-000039B50000}"/>
    <cellStyle name="Normal 4 5 2 10" xfId="52853" xr:uid="{00000000-0005-0000-0000-00003AB50000}"/>
    <cellStyle name="Normal 4 5 2 11" xfId="52854" xr:uid="{00000000-0005-0000-0000-00003BB50000}"/>
    <cellStyle name="Normal 4 5 2 12" xfId="52855" xr:uid="{00000000-0005-0000-0000-00003CB50000}"/>
    <cellStyle name="Normal 4 5 2 13" xfId="52856" xr:uid="{00000000-0005-0000-0000-00003DB50000}"/>
    <cellStyle name="Normal 4 5 2 14" xfId="52857" xr:uid="{00000000-0005-0000-0000-00003EB50000}"/>
    <cellStyle name="Normal 4 5 2 15" xfId="52858" xr:uid="{00000000-0005-0000-0000-00003FB50000}"/>
    <cellStyle name="Normal 4 5 2 16" xfId="52859" xr:uid="{00000000-0005-0000-0000-000040B50000}"/>
    <cellStyle name="Normal 4 5 2 17" xfId="52860" xr:uid="{00000000-0005-0000-0000-000041B50000}"/>
    <cellStyle name="Normal 4 5 2 2" xfId="7349" xr:uid="{00000000-0005-0000-0000-000042B50000}"/>
    <cellStyle name="Normal 4 5 2 2 10" xfId="52862" xr:uid="{00000000-0005-0000-0000-000043B50000}"/>
    <cellStyle name="Normal 4 5 2 2 11" xfId="52863" xr:uid="{00000000-0005-0000-0000-000044B50000}"/>
    <cellStyle name="Normal 4 5 2 2 12" xfId="52864" xr:uid="{00000000-0005-0000-0000-000045B50000}"/>
    <cellStyle name="Normal 4 5 2 2 13" xfId="52865" xr:uid="{00000000-0005-0000-0000-000046B50000}"/>
    <cellStyle name="Normal 4 5 2 2 14" xfId="52866" xr:uid="{00000000-0005-0000-0000-000047B50000}"/>
    <cellStyle name="Normal 4 5 2 2 15" xfId="52867" xr:uid="{00000000-0005-0000-0000-000048B50000}"/>
    <cellStyle name="Normal 4 5 2 2 16" xfId="52868" xr:uid="{00000000-0005-0000-0000-000049B50000}"/>
    <cellStyle name="Normal 4 5 2 2 17" xfId="52861" xr:uid="{00000000-0005-0000-0000-00004AB50000}"/>
    <cellStyle name="Normal 4 5 2 2 2" xfId="7350" xr:uid="{00000000-0005-0000-0000-00004BB50000}"/>
    <cellStyle name="Normal 4 5 2 2 2 10" xfId="52870" xr:uid="{00000000-0005-0000-0000-00004CB50000}"/>
    <cellStyle name="Normal 4 5 2 2 2 11" xfId="52871" xr:uid="{00000000-0005-0000-0000-00004DB50000}"/>
    <cellStyle name="Normal 4 5 2 2 2 12" xfId="52872" xr:uid="{00000000-0005-0000-0000-00004EB50000}"/>
    <cellStyle name="Normal 4 5 2 2 2 13" xfId="52873" xr:uid="{00000000-0005-0000-0000-00004FB50000}"/>
    <cellStyle name="Normal 4 5 2 2 2 14" xfId="52874" xr:uid="{00000000-0005-0000-0000-000050B50000}"/>
    <cellStyle name="Normal 4 5 2 2 2 15" xfId="52875" xr:uid="{00000000-0005-0000-0000-000051B50000}"/>
    <cellStyle name="Normal 4 5 2 2 2 16" xfId="52869" xr:uid="{00000000-0005-0000-0000-000052B50000}"/>
    <cellStyle name="Normal 4 5 2 2 2 2" xfId="14925" xr:uid="{00000000-0005-0000-0000-000053B50000}"/>
    <cellStyle name="Normal 4 5 2 2 2 2 2" xfId="52876" xr:uid="{00000000-0005-0000-0000-000054B50000}"/>
    <cellStyle name="Normal 4 5 2 2 2 3" xfId="22498" xr:uid="{00000000-0005-0000-0000-000055B50000}"/>
    <cellStyle name="Normal 4 5 2 2 2 3 2" xfId="52877" xr:uid="{00000000-0005-0000-0000-000056B50000}"/>
    <cellStyle name="Normal 4 5 2 2 2 4" xfId="52878" xr:uid="{00000000-0005-0000-0000-000057B50000}"/>
    <cellStyle name="Normal 4 5 2 2 2 5" xfId="52879" xr:uid="{00000000-0005-0000-0000-000058B50000}"/>
    <cellStyle name="Normal 4 5 2 2 2 6" xfId="52880" xr:uid="{00000000-0005-0000-0000-000059B50000}"/>
    <cellStyle name="Normal 4 5 2 2 2 7" xfId="52881" xr:uid="{00000000-0005-0000-0000-00005AB50000}"/>
    <cellStyle name="Normal 4 5 2 2 2 8" xfId="52882" xr:uid="{00000000-0005-0000-0000-00005BB50000}"/>
    <cellStyle name="Normal 4 5 2 2 2 9" xfId="52883" xr:uid="{00000000-0005-0000-0000-00005CB50000}"/>
    <cellStyle name="Normal 4 5 2 2 2_51-Sch Exp Fed Awards  (1)" xfId="42587" xr:uid="{00000000-0005-0000-0000-00005DB50000}"/>
    <cellStyle name="Normal 4 5 2 2 3" xfId="14926" xr:uid="{00000000-0005-0000-0000-00005EB50000}"/>
    <cellStyle name="Normal 4 5 2 2 3 2" xfId="52884" xr:uid="{00000000-0005-0000-0000-00005FB50000}"/>
    <cellStyle name="Normal 4 5 2 2 4" xfId="18864" xr:uid="{00000000-0005-0000-0000-000060B50000}"/>
    <cellStyle name="Normal 4 5 2 2 4 2" xfId="52885" xr:uid="{00000000-0005-0000-0000-000061B50000}"/>
    <cellStyle name="Normal 4 5 2 2 5" xfId="52886" xr:uid="{00000000-0005-0000-0000-000062B50000}"/>
    <cellStyle name="Normal 4 5 2 2 6" xfId="52887" xr:uid="{00000000-0005-0000-0000-000063B50000}"/>
    <cellStyle name="Normal 4 5 2 2 7" xfId="52888" xr:uid="{00000000-0005-0000-0000-000064B50000}"/>
    <cellStyle name="Normal 4 5 2 2 8" xfId="52889" xr:uid="{00000000-0005-0000-0000-000065B50000}"/>
    <cellStyle name="Normal 4 5 2 2 9" xfId="52890" xr:uid="{00000000-0005-0000-0000-000066B50000}"/>
    <cellStyle name="Normal 4 5 2 2_51-Sch Exp Fed Awards  (1)" xfId="42586" xr:uid="{00000000-0005-0000-0000-000067B50000}"/>
    <cellStyle name="Normal 4 5 2 3" xfId="7351" xr:uid="{00000000-0005-0000-0000-000068B50000}"/>
    <cellStyle name="Normal 4 5 2 3 10" xfId="52892" xr:uid="{00000000-0005-0000-0000-000069B50000}"/>
    <cellStyle name="Normal 4 5 2 3 11" xfId="52893" xr:uid="{00000000-0005-0000-0000-00006AB50000}"/>
    <cellStyle name="Normal 4 5 2 3 12" xfId="52894" xr:uid="{00000000-0005-0000-0000-00006BB50000}"/>
    <cellStyle name="Normal 4 5 2 3 13" xfId="52895" xr:uid="{00000000-0005-0000-0000-00006CB50000}"/>
    <cellStyle name="Normal 4 5 2 3 14" xfId="52896" xr:uid="{00000000-0005-0000-0000-00006DB50000}"/>
    <cellStyle name="Normal 4 5 2 3 15" xfId="52897" xr:uid="{00000000-0005-0000-0000-00006EB50000}"/>
    <cellStyle name="Normal 4 5 2 3 16" xfId="52891" xr:uid="{00000000-0005-0000-0000-00006FB50000}"/>
    <cellStyle name="Normal 4 5 2 3 2" xfId="14927" xr:uid="{00000000-0005-0000-0000-000070B50000}"/>
    <cellStyle name="Normal 4 5 2 3 2 2" xfId="52898" xr:uid="{00000000-0005-0000-0000-000071B50000}"/>
    <cellStyle name="Normal 4 5 2 3 3" xfId="20801" xr:uid="{00000000-0005-0000-0000-000072B50000}"/>
    <cellStyle name="Normal 4 5 2 3 3 2" xfId="52899" xr:uid="{00000000-0005-0000-0000-000073B50000}"/>
    <cellStyle name="Normal 4 5 2 3 4" xfId="52900" xr:uid="{00000000-0005-0000-0000-000074B50000}"/>
    <cellStyle name="Normal 4 5 2 3 5" xfId="52901" xr:uid="{00000000-0005-0000-0000-000075B50000}"/>
    <cellStyle name="Normal 4 5 2 3 6" xfId="52902" xr:uid="{00000000-0005-0000-0000-000076B50000}"/>
    <cellStyle name="Normal 4 5 2 3 7" xfId="52903" xr:uid="{00000000-0005-0000-0000-000077B50000}"/>
    <cellStyle name="Normal 4 5 2 3 8" xfId="52904" xr:uid="{00000000-0005-0000-0000-000078B50000}"/>
    <cellStyle name="Normal 4 5 2 3 9" xfId="52905" xr:uid="{00000000-0005-0000-0000-000079B50000}"/>
    <cellStyle name="Normal 4 5 2 3_51-Sch Exp Fed Awards  (1)" xfId="42588" xr:uid="{00000000-0005-0000-0000-00007AB50000}"/>
    <cellStyle name="Normal 4 5 2 4" xfId="14928" xr:uid="{00000000-0005-0000-0000-00007BB50000}"/>
    <cellStyle name="Normal 4 5 2 4 2" xfId="42590" xr:uid="{00000000-0005-0000-0000-00007CB50000}"/>
    <cellStyle name="Normal 4 5 2 4 3" xfId="52906" xr:uid="{00000000-0005-0000-0000-00007DB50000}"/>
    <cellStyle name="Normal 4 5 2 4_51-Sch Exp Fed Awards  (1)" xfId="42589" xr:uid="{00000000-0005-0000-0000-00007EB50000}"/>
    <cellStyle name="Normal 4 5 2 5" xfId="17165" xr:uid="{00000000-0005-0000-0000-00007FB50000}"/>
    <cellStyle name="Normal 4 5 2 5 2" xfId="42592" xr:uid="{00000000-0005-0000-0000-000080B50000}"/>
    <cellStyle name="Normal 4 5 2 5 3" xfId="52907" xr:uid="{00000000-0005-0000-0000-000081B50000}"/>
    <cellStyle name="Normal 4 5 2 5_51-Sch Exp Fed Awards  (1)" xfId="42591" xr:uid="{00000000-0005-0000-0000-000082B50000}"/>
    <cellStyle name="Normal 4 5 2 6" xfId="42593" xr:uid="{00000000-0005-0000-0000-000083B50000}"/>
    <cellStyle name="Normal 4 5 2 6 2" xfId="42594" xr:uid="{00000000-0005-0000-0000-000084B50000}"/>
    <cellStyle name="Normal 4 5 2 6 3" xfId="52908" xr:uid="{00000000-0005-0000-0000-000085B50000}"/>
    <cellStyle name="Normal 4 5 2 7" xfId="42595" xr:uid="{00000000-0005-0000-0000-000086B50000}"/>
    <cellStyle name="Normal 4 5 2 7 2" xfId="52909" xr:uid="{00000000-0005-0000-0000-000087B50000}"/>
    <cellStyle name="Normal 4 5 2 8" xfId="42596" xr:uid="{00000000-0005-0000-0000-000088B50000}"/>
    <cellStyle name="Normal 4 5 2 8 2" xfId="52910" xr:uid="{00000000-0005-0000-0000-000089B50000}"/>
    <cellStyle name="Normal 4 5 2 9" xfId="52911" xr:uid="{00000000-0005-0000-0000-00008AB50000}"/>
    <cellStyle name="Normal 4 5 2_51-Sch Exp Fed Awards  (1)" xfId="42585" xr:uid="{00000000-0005-0000-0000-00008BB50000}"/>
    <cellStyle name="Normal 4 5 3" xfId="52912" xr:uid="{00000000-0005-0000-0000-00008CB50000}"/>
    <cellStyle name="Normal 4 5 3 10" xfId="52913" xr:uid="{00000000-0005-0000-0000-00008DB50000}"/>
    <cellStyle name="Normal 4 5 3 11" xfId="52914" xr:uid="{00000000-0005-0000-0000-00008EB50000}"/>
    <cellStyle name="Normal 4 5 3 12" xfId="52915" xr:uid="{00000000-0005-0000-0000-00008FB50000}"/>
    <cellStyle name="Normal 4 5 3 13" xfId="52916" xr:uid="{00000000-0005-0000-0000-000090B50000}"/>
    <cellStyle name="Normal 4 5 3 14" xfId="52917" xr:uid="{00000000-0005-0000-0000-000091B50000}"/>
    <cellStyle name="Normal 4 5 3 15" xfId="52918" xr:uid="{00000000-0005-0000-0000-000092B50000}"/>
    <cellStyle name="Normal 4 5 3 16" xfId="52919" xr:uid="{00000000-0005-0000-0000-000093B50000}"/>
    <cellStyle name="Normal 4 5 3 2" xfId="52920" xr:uid="{00000000-0005-0000-0000-000094B50000}"/>
    <cellStyle name="Normal 4 5 3 2 10" xfId="52921" xr:uid="{00000000-0005-0000-0000-000095B50000}"/>
    <cellStyle name="Normal 4 5 3 2 11" xfId="52922" xr:uid="{00000000-0005-0000-0000-000096B50000}"/>
    <cellStyle name="Normal 4 5 3 2 12" xfId="52923" xr:uid="{00000000-0005-0000-0000-000097B50000}"/>
    <cellStyle name="Normal 4 5 3 2 13" xfId="52924" xr:uid="{00000000-0005-0000-0000-000098B50000}"/>
    <cellStyle name="Normal 4 5 3 2 14" xfId="52925" xr:uid="{00000000-0005-0000-0000-000099B50000}"/>
    <cellStyle name="Normal 4 5 3 2 15" xfId="52926" xr:uid="{00000000-0005-0000-0000-00009AB50000}"/>
    <cellStyle name="Normal 4 5 3 2 2" xfId="52927" xr:uid="{00000000-0005-0000-0000-00009BB50000}"/>
    <cellStyle name="Normal 4 5 3 2 3" xfId="52928" xr:uid="{00000000-0005-0000-0000-00009CB50000}"/>
    <cellStyle name="Normal 4 5 3 2 4" xfId="52929" xr:uid="{00000000-0005-0000-0000-00009DB50000}"/>
    <cellStyle name="Normal 4 5 3 2 5" xfId="52930" xr:uid="{00000000-0005-0000-0000-00009EB50000}"/>
    <cellStyle name="Normal 4 5 3 2 6" xfId="52931" xr:uid="{00000000-0005-0000-0000-00009FB50000}"/>
    <cellStyle name="Normal 4 5 3 2 7" xfId="52932" xr:uid="{00000000-0005-0000-0000-0000A0B50000}"/>
    <cellStyle name="Normal 4 5 3 2 8" xfId="52933" xr:uid="{00000000-0005-0000-0000-0000A1B50000}"/>
    <cellStyle name="Normal 4 5 3 2 9" xfId="52934" xr:uid="{00000000-0005-0000-0000-0000A2B50000}"/>
    <cellStyle name="Normal 4 5 3 2_ASU - Data Input" xfId="52935" xr:uid="{00000000-0005-0000-0000-0000A3B50000}"/>
    <cellStyle name="Normal 4 5 3 3" xfId="52936" xr:uid="{00000000-0005-0000-0000-0000A4B50000}"/>
    <cellStyle name="Normal 4 5 3 4" xfId="52937" xr:uid="{00000000-0005-0000-0000-0000A5B50000}"/>
    <cellStyle name="Normal 4 5 3 5" xfId="52938" xr:uid="{00000000-0005-0000-0000-0000A6B50000}"/>
    <cellStyle name="Normal 4 5 3 6" xfId="52939" xr:uid="{00000000-0005-0000-0000-0000A7B50000}"/>
    <cellStyle name="Normal 4 5 3 7" xfId="52940" xr:uid="{00000000-0005-0000-0000-0000A8B50000}"/>
    <cellStyle name="Normal 4 5 3 8" xfId="52941" xr:uid="{00000000-0005-0000-0000-0000A9B50000}"/>
    <cellStyle name="Normal 4 5 3 9" xfId="52942" xr:uid="{00000000-0005-0000-0000-0000AAB50000}"/>
    <cellStyle name="Normal 4 5 3_ASU - Data Input" xfId="52943" xr:uid="{00000000-0005-0000-0000-0000ABB50000}"/>
    <cellStyle name="Normal 4 5 4" xfId="52944" xr:uid="{00000000-0005-0000-0000-0000ACB50000}"/>
    <cellStyle name="Normal 4 5 4 10" xfId="52945" xr:uid="{00000000-0005-0000-0000-0000ADB50000}"/>
    <cellStyle name="Normal 4 5 4 11" xfId="52946" xr:uid="{00000000-0005-0000-0000-0000AEB50000}"/>
    <cellStyle name="Normal 4 5 4 12" xfId="52947" xr:uid="{00000000-0005-0000-0000-0000AFB50000}"/>
    <cellStyle name="Normal 4 5 4 13" xfId="52948" xr:uid="{00000000-0005-0000-0000-0000B0B50000}"/>
    <cellStyle name="Normal 4 5 4 14" xfId="52949" xr:uid="{00000000-0005-0000-0000-0000B1B50000}"/>
    <cellStyle name="Normal 4 5 4 15" xfId="52950" xr:uid="{00000000-0005-0000-0000-0000B2B50000}"/>
    <cellStyle name="Normal 4 5 4 2" xfId="52951" xr:uid="{00000000-0005-0000-0000-0000B3B50000}"/>
    <cellStyle name="Normal 4 5 4 3" xfId="52952" xr:uid="{00000000-0005-0000-0000-0000B4B50000}"/>
    <cellStyle name="Normal 4 5 4 4" xfId="52953" xr:uid="{00000000-0005-0000-0000-0000B5B50000}"/>
    <cellStyle name="Normal 4 5 4 5" xfId="52954" xr:uid="{00000000-0005-0000-0000-0000B6B50000}"/>
    <cellStyle name="Normal 4 5 4 6" xfId="52955" xr:uid="{00000000-0005-0000-0000-0000B7B50000}"/>
    <cellStyle name="Normal 4 5 4 7" xfId="52956" xr:uid="{00000000-0005-0000-0000-0000B8B50000}"/>
    <cellStyle name="Normal 4 5 4 8" xfId="52957" xr:uid="{00000000-0005-0000-0000-0000B9B50000}"/>
    <cellStyle name="Normal 4 5 4 9" xfId="52958" xr:uid="{00000000-0005-0000-0000-0000BAB50000}"/>
    <cellStyle name="Normal 4 5 4_ASU - Data Input" xfId="52959" xr:uid="{00000000-0005-0000-0000-0000BBB50000}"/>
    <cellStyle name="Normal 4 5 5" xfId="52960" xr:uid="{00000000-0005-0000-0000-0000BCB50000}"/>
    <cellStyle name="Normal 4 5 6" xfId="52961" xr:uid="{00000000-0005-0000-0000-0000BDB50000}"/>
    <cellStyle name="Normal 4 5 7" xfId="52962" xr:uid="{00000000-0005-0000-0000-0000BEB50000}"/>
    <cellStyle name="Normal 4 5 8" xfId="52963" xr:uid="{00000000-0005-0000-0000-0000BFB50000}"/>
    <cellStyle name="Normal 4 5 9" xfId="52964" xr:uid="{00000000-0005-0000-0000-0000C0B50000}"/>
    <cellStyle name="Normal 4 5_51-Sch Exp Fed Awards  (1)" xfId="42584" xr:uid="{00000000-0005-0000-0000-0000C1B50000}"/>
    <cellStyle name="Normal 4 6" xfId="7352" xr:uid="{00000000-0005-0000-0000-0000C2B50000}"/>
    <cellStyle name="Normal 4 6 10" xfId="52965" xr:uid="{00000000-0005-0000-0000-0000C3B50000}"/>
    <cellStyle name="Normal 4 6 11" xfId="52966" xr:uid="{00000000-0005-0000-0000-0000C4B50000}"/>
    <cellStyle name="Normal 4 6 12" xfId="52967" xr:uid="{00000000-0005-0000-0000-0000C5B50000}"/>
    <cellStyle name="Normal 4 6 13" xfId="52968" xr:uid="{00000000-0005-0000-0000-0000C6B50000}"/>
    <cellStyle name="Normal 4 6 14" xfId="52969" xr:uid="{00000000-0005-0000-0000-0000C7B50000}"/>
    <cellStyle name="Normal 4 6 15" xfId="52970" xr:uid="{00000000-0005-0000-0000-0000C8B50000}"/>
    <cellStyle name="Normal 4 6 16" xfId="52971" xr:uid="{00000000-0005-0000-0000-0000C9B50000}"/>
    <cellStyle name="Normal 4 6 17" xfId="52972" xr:uid="{00000000-0005-0000-0000-0000CAB50000}"/>
    <cellStyle name="Normal 4 6 2" xfId="52973" xr:uid="{00000000-0005-0000-0000-0000CBB50000}"/>
    <cellStyle name="Normal 4 6 2 10" xfId="52974" xr:uid="{00000000-0005-0000-0000-0000CCB50000}"/>
    <cellStyle name="Normal 4 6 2 11" xfId="52975" xr:uid="{00000000-0005-0000-0000-0000CDB50000}"/>
    <cellStyle name="Normal 4 6 2 12" xfId="52976" xr:uid="{00000000-0005-0000-0000-0000CEB50000}"/>
    <cellStyle name="Normal 4 6 2 13" xfId="52977" xr:uid="{00000000-0005-0000-0000-0000CFB50000}"/>
    <cellStyle name="Normal 4 6 2 14" xfId="52978" xr:uid="{00000000-0005-0000-0000-0000D0B50000}"/>
    <cellStyle name="Normal 4 6 2 15" xfId="52979" xr:uid="{00000000-0005-0000-0000-0000D1B50000}"/>
    <cellStyle name="Normal 4 6 2 16" xfId="52980" xr:uid="{00000000-0005-0000-0000-0000D2B50000}"/>
    <cellStyle name="Normal 4 6 2 2" xfId="52981" xr:uid="{00000000-0005-0000-0000-0000D3B50000}"/>
    <cellStyle name="Normal 4 6 2 2 10" xfId="52982" xr:uid="{00000000-0005-0000-0000-0000D4B50000}"/>
    <cellStyle name="Normal 4 6 2 2 11" xfId="52983" xr:uid="{00000000-0005-0000-0000-0000D5B50000}"/>
    <cellStyle name="Normal 4 6 2 2 12" xfId="52984" xr:uid="{00000000-0005-0000-0000-0000D6B50000}"/>
    <cellStyle name="Normal 4 6 2 2 13" xfId="52985" xr:uid="{00000000-0005-0000-0000-0000D7B50000}"/>
    <cellStyle name="Normal 4 6 2 2 14" xfId="52986" xr:uid="{00000000-0005-0000-0000-0000D8B50000}"/>
    <cellStyle name="Normal 4 6 2 2 15" xfId="52987" xr:uid="{00000000-0005-0000-0000-0000D9B50000}"/>
    <cellStyle name="Normal 4 6 2 2 2" xfId="52988" xr:uid="{00000000-0005-0000-0000-0000DAB50000}"/>
    <cellStyle name="Normal 4 6 2 2 3" xfId="52989" xr:uid="{00000000-0005-0000-0000-0000DBB50000}"/>
    <cellStyle name="Normal 4 6 2 2 4" xfId="52990" xr:uid="{00000000-0005-0000-0000-0000DCB50000}"/>
    <cellStyle name="Normal 4 6 2 2 5" xfId="52991" xr:uid="{00000000-0005-0000-0000-0000DDB50000}"/>
    <cellStyle name="Normal 4 6 2 2 6" xfId="52992" xr:uid="{00000000-0005-0000-0000-0000DEB50000}"/>
    <cellStyle name="Normal 4 6 2 2 7" xfId="52993" xr:uid="{00000000-0005-0000-0000-0000DFB50000}"/>
    <cellStyle name="Normal 4 6 2 2 8" xfId="52994" xr:uid="{00000000-0005-0000-0000-0000E0B50000}"/>
    <cellStyle name="Normal 4 6 2 2 9" xfId="52995" xr:uid="{00000000-0005-0000-0000-0000E1B50000}"/>
    <cellStyle name="Normal 4 6 2 2_ASU - Data Input" xfId="52996" xr:uid="{00000000-0005-0000-0000-0000E2B50000}"/>
    <cellStyle name="Normal 4 6 2 3" xfId="52997" xr:uid="{00000000-0005-0000-0000-0000E3B50000}"/>
    <cellStyle name="Normal 4 6 2 4" xfId="52998" xr:uid="{00000000-0005-0000-0000-0000E4B50000}"/>
    <cellStyle name="Normal 4 6 2 5" xfId="52999" xr:uid="{00000000-0005-0000-0000-0000E5B50000}"/>
    <cellStyle name="Normal 4 6 2 6" xfId="53000" xr:uid="{00000000-0005-0000-0000-0000E6B50000}"/>
    <cellStyle name="Normal 4 6 2 7" xfId="53001" xr:uid="{00000000-0005-0000-0000-0000E7B50000}"/>
    <cellStyle name="Normal 4 6 2 8" xfId="53002" xr:uid="{00000000-0005-0000-0000-0000E8B50000}"/>
    <cellStyle name="Normal 4 6 2 9" xfId="53003" xr:uid="{00000000-0005-0000-0000-0000E9B50000}"/>
    <cellStyle name="Normal 4 6 2_ASU - Data Input" xfId="53004" xr:uid="{00000000-0005-0000-0000-0000EAB50000}"/>
    <cellStyle name="Normal 4 6 3" xfId="53005" xr:uid="{00000000-0005-0000-0000-0000EBB50000}"/>
    <cellStyle name="Normal 4 6 3 10" xfId="53006" xr:uid="{00000000-0005-0000-0000-0000ECB50000}"/>
    <cellStyle name="Normal 4 6 3 11" xfId="53007" xr:uid="{00000000-0005-0000-0000-0000EDB50000}"/>
    <cellStyle name="Normal 4 6 3 12" xfId="53008" xr:uid="{00000000-0005-0000-0000-0000EEB50000}"/>
    <cellStyle name="Normal 4 6 3 13" xfId="53009" xr:uid="{00000000-0005-0000-0000-0000EFB50000}"/>
    <cellStyle name="Normal 4 6 3 14" xfId="53010" xr:uid="{00000000-0005-0000-0000-0000F0B50000}"/>
    <cellStyle name="Normal 4 6 3 15" xfId="53011" xr:uid="{00000000-0005-0000-0000-0000F1B50000}"/>
    <cellStyle name="Normal 4 6 3 2" xfId="53012" xr:uid="{00000000-0005-0000-0000-0000F2B50000}"/>
    <cellStyle name="Normal 4 6 3 3" xfId="53013" xr:uid="{00000000-0005-0000-0000-0000F3B50000}"/>
    <cellStyle name="Normal 4 6 3 4" xfId="53014" xr:uid="{00000000-0005-0000-0000-0000F4B50000}"/>
    <cellStyle name="Normal 4 6 3 5" xfId="53015" xr:uid="{00000000-0005-0000-0000-0000F5B50000}"/>
    <cellStyle name="Normal 4 6 3 6" xfId="53016" xr:uid="{00000000-0005-0000-0000-0000F6B50000}"/>
    <cellStyle name="Normal 4 6 3 7" xfId="53017" xr:uid="{00000000-0005-0000-0000-0000F7B50000}"/>
    <cellStyle name="Normal 4 6 3 8" xfId="53018" xr:uid="{00000000-0005-0000-0000-0000F8B50000}"/>
    <cellStyle name="Normal 4 6 3 9" xfId="53019" xr:uid="{00000000-0005-0000-0000-0000F9B50000}"/>
    <cellStyle name="Normal 4 6 3_ASU - Data Input" xfId="53020" xr:uid="{00000000-0005-0000-0000-0000FAB50000}"/>
    <cellStyle name="Normal 4 6 4" xfId="53021" xr:uid="{00000000-0005-0000-0000-0000FBB50000}"/>
    <cellStyle name="Normal 4 6 5" xfId="53022" xr:uid="{00000000-0005-0000-0000-0000FCB50000}"/>
    <cellStyle name="Normal 4 6 6" xfId="53023" xr:uid="{00000000-0005-0000-0000-0000FDB50000}"/>
    <cellStyle name="Normal 4 6 7" xfId="53024" xr:uid="{00000000-0005-0000-0000-0000FEB50000}"/>
    <cellStyle name="Normal 4 6 8" xfId="53025" xr:uid="{00000000-0005-0000-0000-0000FFB50000}"/>
    <cellStyle name="Normal 4 6 9" xfId="53026" xr:uid="{00000000-0005-0000-0000-000000B60000}"/>
    <cellStyle name="Normal 4 6_ASU - Data Input" xfId="53027" xr:uid="{00000000-0005-0000-0000-000001B60000}"/>
    <cellStyle name="Normal 4 7" xfId="7353" xr:uid="{00000000-0005-0000-0000-000002B60000}"/>
    <cellStyle name="Normal 4 7 10" xfId="53028" xr:uid="{00000000-0005-0000-0000-000003B60000}"/>
    <cellStyle name="Normal 4 7 11" xfId="53029" xr:uid="{00000000-0005-0000-0000-000004B60000}"/>
    <cellStyle name="Normal 4 7 12" xfId="53030" xr:uid="{00000000-0005-0000-0000-000005B60000}"/>
    <cellStyle name="Normal 4 7 13" xfId="53031" xr:uid="{00000000-0005-0000-0000-000006B60000}"/>
    <cellStyle name="Normal 4 7 14" xfId="53032" xr:uid="{00000000-0005-0000-0000-000007B60000}"/>
    <cellStyle name="Normal 4 7 15" xfId="53033" xr:uid="{00000000-0005-0000-0000-000008B60000}"/>
    <cellStyle name="Normal 4 7 16" xfId="53034" xr:uid="{00000000-0005-0000-0000-000009B60000}"/>
    <cellStyle name="Normal 4 7 2" xfId="7354" xr:uid="{00000000-0005-0000-0000-00000AB60000}"/>
    <cellStyle name="Normal 4 7 2 10" xfId="53036" xr:uid="{00000000-0005-0000-0000-00000BB60000}"/>
    <cellStyle name="Normal 4 7 2 11" xfId="53037" xr:uid="{00000000-0005-0000-0000-00000CB60000}"/>
    <cellStyle name="Normal 4 7 2 12" xfId="53038" xr:uid="{00000000-0005-0000-0000-00000DB60000}"/>
    <cellStyle name="Normal 4 7 2 13" xfId="53039" xr:uid="{00000000-0005-0000-0000-00000EB60000}"/>
    <cellStyle name="Normal 4 7 2 14" xfId="53040" xr:uid="{00000000-0005-0000-0000-00000FB60000}"/>
    <cellStyle name="Normal 4 7 2 15" xfId="53041" xr:uid="{00000000-0005-0000-0000-000010B60000}"/>
    <cellStyle name="Normal 4 7 2 16" xfId="53035" xr:uid="{00000000-0005-0000-0000-000011B60000}"/>
    <cellStyle name="Normal 4 7 2 2" xfId="7355" xr:uid="{00000000-0005-0000-0000-000012B60000}"/>
    <cellStyle name="Normal 4 7 2 2 2" xfId="14929" xr:uid="{00000000-0005-0000-0000-000013B60000}"/>
    <cellStyle name="Normal 4 7 2 2 3" xfId="22499" xr:uid="{00000000-0005-0000-0000-000014B60000}"/>
    <cellStyle name="Normal 4 7 2 2 4" xfId="53042" xr:uid="{00000000-0005-0000-0000-000015B60000}"/>
    <cellStyle name="Normal 4 7 2 2_51-Sch Exp Fed Awards  (1)" xfId="42599" xr:uid="{00000000-0005-0000-0000-000016B60000}"/>
    <cellStyle name="Normal 4 7 2 3" xfId="14930" xr:uid="{00000000-0005-0000-0000-000017B60000}"/>
    <cellStyle name="Normal 4 7 2 3 2" xfId="53043" xr:uid="{00000000-0005-0000-0000-000018B60000}"/>
    <cellStyle name="Normal 4 7 2 4" xfId="18865" xr:uid="{00000000-0005-0000-0000-000019B60000}"/>
    <cellStyle name="Normal 4 7 2 4 2" xfId="53044" xr:uid="{00000000-0005-0000-0000-00001AB60000}"/>
    <cellStyle name="Normal 4 7 2 5" xfId="53045" xr:uid="{00000000-0005-0000-0000-00001BB60000}"/>
    <cellStyle name="Normal 4 7 2 6" xfId="53046" xr:uid="{00000000-0005-0000-0000-00001CB60000}"/>
    <cellStyle name="Normal 4 7 2 7" xfId="53047" xr:uid="{00000000-0005-0000-0000-00001DB60000}"/>
    <cellStyle name="Normal 4 7 2 8" xfId="53048" xr:uid="{00000000-0005-0000-0000-00001EB60000}"/>
    <cellStyle name="Normal 4 7 2 9" xfId="53049" xr:uid="{00000000-0005-0000-0000-00001FB60000}"/>
    <cellStyle name="Normal 4 7 2_51-Sch Exp Fed Awards  (1)" xfId="42598" xr:uid="{00000000-0005-0000-0000-000020B60000}"/>
    <cellStyle name="Normal 4 7 3" xfId="7356" xr:uid="{00000000-0005-0000-0000-000021B60000}"/>
    <cellStyle name="Normal 4 7 3 2" xfId="14931" xr:uid="{00000000-0005-0000-0000-000022B60000}"/>
    <cellStyle name="Normal 4 7 3 3" xfId="20802" xr:uid="{00000000-0005-0000-0000-000023B60000}"/>
    <cellStyle name="Normal 4 7 3 4" xfId="53050" xr:uid="{00000000-0005-0000-0000-000024B60000}"/>
    <cellStyle name="Normal 4 7 3_51-Sch Exp Fed Awards  (1)" xfId="42600" xr:uid="{00000000-0005-0000-0000-000025B60000}"/>
    <cellStyle name="Normal 4 7 4" xfId="14932" xr:uid="{00000000-0005-0000-0000-000026B60000}"/>
    <cellStyle name="Normal 4 7 4 2" xfId="42602" xr:uid="{00000000-0005-0000-0000-000027B60000}"/>
    <cellStyle name="Normal 4 7 4 3" xfId="53051" xr:uid="{00000000-0005-0000-0000-000028B60000}"/>
    <cellStyle name="Normal 4 7 4_51-Sch Exp Fed Awards  (1)" xfId="42601" xr:uid="{00000000-0005-0000-0000-000029B60000}"/>
    <cellStyle name="Normal 4 7 5" xfId="17166" xr:uid="{00000000-0005-0000-0000-00002AB60000}"/>
    <cellStyle name="Normal 4 7 5 2" xfId="42604" xr:uid="{00000000-0005-0000-0000-00002BB60000}"/>
    <cellStyle name="Normal 4 7 5 3" xfId="53052" xr:uid="{00000000-0005-0000-0000-00002CB60000}"/>
    <cellStyle name="Normal 4 7 5_51-Sch Exp Fed Awards  (1)" xfId="42603" xr:uid="{00000000-0005-0000-0000-00002DB60000}"/>
    <cellStyle name="Normal 4 7 6" xfId="42605" xr:uid="{00000000-0005-0000-0000-00002EB60000}"/>
    <cellStyle name="Normal 4 7 6 2" xfId="42606" xr:uid="{00000000-0005-0000-0000-00002FB60000}"/>
    <cellStyle name="Normal 4 7 6 3" xfId="53053" xr:uid="{00000000-0005-0000-0000-000030B60000}"/>
    <cellStyle name="Normal 4 7 7" xfId="42607" xr:uid="{00000000-0005-0000-0000-000031B60000}"/>
    <cellStyle name="Normal 4 7 7 2" xfId="53054" xr:uid="{00000000-0005-0000-0000-000032B60000}"/>
    <cellStyle name="Normal 4 7 8" xfId="42608" xr:uid="{00000000-0005-0000-0000-000033B60000}"/>
    <cellStyle name="Normal 4 7 8 2" xfId="53055" xr:uid="{00000000-0005-0000-0000-000034B60000}"/>
    <cellStyle name="Normal 4 7 9" xfId="53056" xr:uid="{00000000-0005-0000-0000-000035B60000}"/>
    <cellStyle name="Normal 4 7_51-Sch Exp Fed Awards  (1)" xfId="42597" xr:uid="{00000000-0005-0000-0000-000036B60000}"/>
    <cellStyle name="Normal 4 8" xfId="7357" xr:uid="{00000000-0005-0000-0000-000037B60000}"/>
    <cellStyle name="Normal 4 8 10" xfId="53058" xr:uid="{00000000-0005-0000-0000-000038B60000}"/>
    <cellStyle name="Normal 4 8 11" xfId="53059" xr:uid="{00000000-0005-0000-0000-000039B60000}"/>
    <cellStyle name="Normal 4 8 12" xfId="53060" xr:uid="{00000000-0005-0000-0000-00003AB60000}"/>
    <cellStyle name="Normal 4 8 13" xfId="53061" xr:uid="{00000000-0005-0000-0000-00003BB60000}"/>
    <cellStyle name="Normal 4 8 14" xfId="53062" xr:uid="{00000000-0005-0000-0000-00003CB60000}"/>
    <cellStyle name="Normal 4 8 15" xfId="53063" xr:uid="{00000000-0005-0000-0000-00003DB60000}"/>
    <cellStyle name="Normal 4 8 16" xfId="53057" xr:uid="{00000000-0005-0000-0000-00003EB60000}"/>
    <cellStyle name="Normal 4 8 2" xfId="53064" xr:uid="{00000000-0005-0000-0000-00003FB60000}"/>
    <cellStyle name="Normal 4 8 3" xfId="53065" xr:uid="{00000000-0005-0000-0000-000040B60000}"/>
    <cellStyle name="Normal 4 8 4" xfId="53066" xr:uid="{00000000-0005-0000-0000-000041B60000}"/>
    <cellStyle name="Normal 4 8 5" xfId="53067" xr:uid="{00000000-0005-0000-0000-000042B60000}"/>
    <cellStyle name="Normal 4 8 6" xfId="53068" xr:uid="{00000000-0005-0000-0000-000043B60000}"/>
    <cellStyle name="Normal 4 8 7" xfId="53069" xr:uid="{00000000-0005-0000-0000-000044B60000}"/>
    <cellStyle name="Normal 4 8 8" xfId="53070" xr:uid="{00000000-0005-0000-0000-000045B60000}"/>
    <cellStyle name="Normal 4 8 9" xfId="53071" xr:uid="{00000000-0005-0000-0000-000046B60000}"/>
    <cellStyle name="Normal 4 8_ASU - Data Input" xfId="53072" xr:uid="{00000000-0005-0000-0000-000047B60000}"/>
    <cellStyle name="Normal 4 9" xfId="7358" xr:uid="{00000000-0005-0000-0000-000048B60000}"/>
    <cellStyle name="Normal 4 9 2" xfId="53073" xr:uid="{00000000-0005-0000-0000-000049B60000}"/>
    <cellStyle name="Normal 4_51-Sch Exp Fed Awards  (1)" xfId="42412" xr:uid="{00000000-0005-0000-0000-00004AB60000}"/>
    <cellStyle name="Normal 40" xfId="7359" xr:uid="{00000000-0005-0000-0000-00004BB60000}"/>
    <cellStyle name="Normal 40 2" xfId="7360" xr:uid="{00000000-0005-0000-0000-00004CB60000}"/>
    <cellStyle name="Normal 40 2 2" xfId="42611" xr:uid="{00000000-0005-0000-0000-00004DB60000}"/>
    <cellStyle name="Normal 40 2 3" xfId="53075" xr:uid="{00000000-0005-0000-0000-00004EB60000}"/>
    <cellStyle name="Normal 40 2_51-Sch Exp Fed Awards  (1)" xfId="42610" xr:uid="{00000000-0005-0000-0000-00004FB60000}"/>
    <cellStyle name="Normal 40 3" xfId="53074" xr:uid="{00000000-0005-0000-0000-000050B60000}"/>
    <cellStyle name="Normal 40_51-Sch Exp Fed Awards  (1)" xfId="42609" xr:uid="{00000000-0005-0000-0000-000051B60000}"/>
    <cellStyle name="Normal 41" xfId="7361" xr:uid="{00000000-0005-0000-0000-000052B60000}"/>
    <cellStyle name="Normal 41 2" xfId="42613" xr:uid="{00000000-0005-0000-0000-000053B60000}"/>
    <cellStyle name="Normal 41 2 2" xfId="53077" xr:uid="{00000000-0005-0000-0000-000054B60000}"/>
    <cellStyle name="Normal 41 3" xfId="53076" xr:uid="{00000000-0005-0000-0000-000055B60000}"/>
    <cellStyle name="Normal 41_51-Sch Exp Fed Awards  (1)" xfId="42612" xr:uid="{00000000-0005-0000-0000-000056B60000}"/>
    <cellStyle name="Normal 42" xfId="7362" xr:uid="{00000000-0005-0000-0000-000057B60000}"/>
    <cellStyle name="Normal 42 2" xfId="42615" xr:uid="{00000000-0005-0000-0000-000058B60000}"/>
    <cellStyle name="Normal 42 2 2" xfId="53079" xr:uid="{00000000-0005-0000-0000-000059B60000}"/>
    <cellStyle name="Normal 42 3" xfId="53078" xr:uid="{00000000-0005-0000-0000-00005AB60000}"/>
    <cellStyle name="Normal 42_51-Sch Exp Fed Awards  (1)" xfId="42614" xr:uid="{00000000-0005-0000-0000-00005BB60000}"/>
    <cellStyle name="Normal 43" xfId="7363" xr:uid="{00000000-0005-0000-0000-00005CB60000}"/>
    <cellStyle name="Normal 43 2" xfId="7364" xr:uid="{00000000-0005-0000-0000-00005DB60000}"/>
    <cellStyle name="Normal 43 3" xfId="7365" xr:uid="{00000000-0005-0000-0000-00005EB60000}"/>
    <cellStyle name="Normal 43_51-Sch Exp Fed Awards  (1)" xfId="42616" xr:uid="{00000000-0005-0000-0000-00005FB60000}"/>
    <cellStyle name="Normal 44" xfId="7366" xr:uid="{00000000-0005-0000-0000-000060B60000}"/>
    <cellStyle name="Normal 44 2" xfId="7367" xr:uid="{00000000-0005-0000-0000-000061B60000}"/>
    <cellStyle name="Normal 44 2 2" xfId="7368" xr:uid="{00000000-0005-0000-0000-000062B60000}"/>
    <cellStyle name="Normal 44 2_51-Sch Exp Fed Awards  (1)" xfId="42618" xr:uid="{00000000-0005-0000-0000-000063B60000}"/>
    <cellStyle name="Normal 44_51-Sch Exp Fed Awards  (1)" xfId="42617" xr:uid="{00000000-0005-0000-0000-000064B60000}"/>
    <cellStyle name="Normal 45" xfId="7369" xr:uid="{00000000-0005-0000-0000-000065B60000}"/>
    <cellStyle name="Normal 45 2" xfId="7370" xr:uid="{00000000-0005-0000-0000-000066B60000}"/>
    <cellStyle name="Normal 45 2 2" xfId="42621" xr:uid="{00000000-0005-0000-0000-000067B60000}"/>
    <cellStyle name="Normal 45 2_51-Sch Exp Fed Awards  (1)" xfId="42620" xr:uid="{00000000-0005-0000-0000-000068B60000}"/>
    <cellStyle name="Normal 45 3" xfId="53080" xr:uid="{00000000-0005-0000-0000-000069B60000}"/>
    <cellStyle name="Normal 45_51-Sch Exp Fed Awards  (1)" xfId="42619" xr:uid="{00000000-0005-0000-0000-00006AB60000}"/>
    <cellStyle name="Normal 46" xfId="7371" xr:uid="{00000000-0005-0000-0000-00006BB60000}"/>
    <cellStyle name="Normal 46 2" xfId="53081" xr:uid="{00000000-0005-0000-0000-00006CB60000}"/>
    <cellStyle name="Normal 47" xfId="7372" xr:uid="{00000000-0005-0000-0000-00006DB60000}"/>
    <cellStyle name="Normal 47 2" xfId="53082" xr:uid="{00000000-0005-0000-0000-00006EB60000}"/>
    <cellStyle name="Normal 48" xfId="7373" xr:uid="{00000000-0005-0000-0000-00006FB60000}"/>
    <cellStyle name="Normal 48 2" xfId="42623" xr:uid="{00000000-0005-0000-0000-000070B60000}"/>
    <cellStyle name="Normal 48 3" xfId="53083" xr:uid="{00000000-0005-0000-0000-000071B60000}"/>
    <cellStyle name="Normal 48_51-Sch Exp Fed Awards  (1)" xfId="42622" xr:uid="{00000000-0005-0000-0000-000072B60000}"/>
    <cellStyle name="Normal 49" xfId="7374" xr:uid="{00000000-0005-0000-0000-000073B60000}"/>
    <cellStyle name="Normal 49 2" xfId="42625" xr:uid="{00000000-0005-0000-0000-000074B60000}"/>
    <cellStyle name="Normal 49 3" xfId="53084" xr:uid="{00000000-0005-0000-0000-000075B60000}"/>
    <cellStyle name="Normal 49_51-Sch Exp Fed Awards  (1)" xfId="42624" xr:uid="{00000000-0005-0000-0000-000076B60000}"/>
    <cellStyle name="Normal 5" xfId="70" xr:uid="{00000000-0005-0000-0000-000077B60000}"/>
    <cellStyle name="Normal 5 10" xfId="7375" xr:uid="{00000000-0005-0000-0000-000078B60000}"/>
    <cellStyle name="Normal 5 2" xfId="7376" xr:uid="{00000000-0005-0000-0000-000079B60000}"/>
    <cellStyle name="Normal 5 2 10" xfId="14933" xr:uid="{00000000-0005-0000-0000-00007AB60000}"/>
    <cellStyle name="Normal 5 2 10 2" xfId="53085" xr:uid="{00000000-0005-0000-0000-00007BB60000}"/>
    <cellStyle name="Normal 5 2 11" xfId="14934" xr:uid="{00000000-0005-0000-0000-00007CB60000}"/>
    <cellStyle name="Normal 5 2 11 2" xfId="53086" xr:uid="{00000000-0005-0000-0000-00007DB60000}"/>
    <cellStyle name="Normal 5 2 12" xfId="53087" xr:uid="{00000000-0005-0000-0000-00007EB60000}"/>
    <cellStyle name="Normal 5 2 13" xfId="53088" xr:uid="{00000000-0005-0000-0000-00007FB60000}"/>
    <cellStyle name="Normal 5 2 14" xfId="53089" xr:uid="{00000000-0005-0000-0000-000080B60000}"/>
    <cellStyle name="Normal 5 2 15" xfId="53090" xr:uid="{00000000-0005-0000-0000-000081B60000}"/>
    <cellStyle name="Normal 5 2 2" xfId="7377" xr:uid="{00000000-0005-0000-0000-000082B60000}"/>
    <cellStyle name="Normal 5 2 2 10" xfId="42627" xr:uid="{00000000-0005-0000-0000-000083B60000}"/>
    <cellStyle name="Normal 5 2 2 2" xfId="7378" xr:uid="{00000000-0005-0000-0000-000084B60000}"/>
    <cellStyle name="Normal 5 2 2 2 2" xfId="7379" xr:uid="{00000000-0005-0000-0000-000085B60000}"/>
    <cellStyle name="Normal 5 2 2 2 2 2" xfId="7380" xr:uid="{00000000-0005-0000-0000-000086B60000}"/>
    <cellStyle name="Normal 5 2 2 2 2 2 2" xfId="7381" xr:uid="{00000000-0005-0000-0000-000087B60000}"/>
    <cellStyle name="Normal 5 2 2 2 2 2 2 2" xfId="14935" xr:uid="{00000000-0005-0000-0000-000088B60000}"/>
    <cellStyle name="Normal 5 2 2 2 2 2 2 3" xfId="22502" xr:uid="{00000000-0005-0000-0000-000089B60000}"/>
    <cellStyle name="Normal 5 2 2 2 2 2 2_51-Sch Exp Fed Awards  (1)" xfId="42630" xr:uid="{00000000-0005-0000-0000-00008AB60000}"/>
    <cellStyle name="Normal 5 2 2 2 2 2 3" xfId="14936" xr:uid="{00000000-0005-0000-0000-00008BB60000}"/>
    <cellStyle name="Normal 5 2 2 2 2 2 4" xfId="18868" xr:uid="{00000000-0005-0000-0000-00008CB60000}"/>
    <cellStyle name="Normal 5 2 2 2 2 2_51-Sch Exp Fed Awards  (1)" xfId="42629" xr:uid="{00000000-0005-0000-0000-00008DB60000}"/>
    <cellStyle name="Normal 5 2 2 2 2 3" xfId="7382" xr:uid="{00000000-0005-0000-0000-00008EB60000}"/>
    <cellStyle name="Normal 5 2 2 2 2 3 2" xfId="14937" xr:uid="{00000000-0005-0000-0000-00008FB60000}"/>
    <cellStyle name="Normal 5 2 2 2 2 3 3" xfId="20805" xr:uid="{00000000-0005-0000-0000-000090B60000}"/>
    <cellStyle name="Normal 5 2 2 2 2 3_51-Sch Exp Fed Awards  (1)" xfId="42631" xr:uid="{00000000-0005-0000-0000-000091B60000}"/>
    <cellStyle name="Normal 5 2 2 2 2 4" xfId="14938" xr:uid="{00000000-0005-0000-0000-000092B60000}"/>
    <cellStyle name="Normal 5 2 2 2 2 4 2" xfId="42633" xr:uid="{00000000-0005-0000-0000-000093B60000}"/>
    <cellStyle name="Normal 5 2 2 2 2 4_51-Sch Exp Fed Awards  (1)" xfId="42632" xr:uid="{00000000-0005-0000-0000-000094B60000}"/>
    <cellStyle name="Normal 5 2 2 2 2 5" xfId="17169" xr:uid="{00000000-0005-0000-0000-000095B60000}"/>
    <cellStyle name="Normal 5 2 2 2 2 5 2" xfId="42635" xr:uid="{00000000-0005-0000-0000-000096B60000}"/>
    <cellStyle name="Normal 5 2 2 2 2 5_51-Sch Exp Fed Awards  (1)" xfId="42634" xr:uid="{00000000-0005-0000-0000-000097B60000}"/>
    <cellStyle name="Normal 5 2 2 2 2 6" xfId="42636" xr:uid="{00000000-0005-0000-0000-000098B60000}"/>
    <cellStyle name="Normal 5 2 2 2 2 6 2" xfId="42637" xr:uid="{00000000-0005-0000-0000-000099B60000}"/>
    <cellStyle name="Normal 5 2 2 2 2 7" xfId="42638" xr:uid="{00000000-0005-0000-0000-00009AB60000}"/>
    <cellStyle name="Normal 5 2 2 2 2 8" xfId="42639" xr:uid="{00000000-0005-0000-0000-00009BB60000}"/>
    <cellStyle name="Normal 5 2 2 2 2_51-Sch Exp Fed Awards  (1)" xfId="42628" xr:uid="{00000000-0005-0000-0000-00009CB60000}"/>
    <cellStyle name="Normal 5 2 2 2 3" xfId="7383" xr:uid="{00000000-0005-0000-0000-00009DB60000}"/>
    <cellStyle name="Normal 5 2 2 2 3 2" xfId="7384" xr:uid="{00000000-0005-0000-0000-00009EB60000}"/>
    <cellStyle name="Normal 5 2 2 2 3 2 2" xfId="14939" xr:uid="{00000000-0005-0000-0000-00009FB60000}"/>
    <cellStyle name="Normal 5 2 2 2 3 2 3" xfId="22501" xr:uid="{00000000-0005-0000-0000-0000A0B60000}"/>
    <cellStyle name="Normal 5 2 2 2 3 2_51-Sch Exp Fed Awards  (1)" xfId="42641" xr:uid="{00000000-0005-0000-0000-0000A1B60000}"/>
    <cellStyle name="Normal 5 2 2 2 3 3" xfId="14940" xr:uid="{00000000-0005-0000-0000-0000A2B60000}"/>
    <cellStyle name="Normal 5 2 2 2 3 4" xfId="18867" xr:uid="{00000000-0005-0000-0000-0000A3B60000}"/>
    <cellStyle name="Normal 5 2 2 2 3_51-Sch Exp Fed Awards  (1)" xfId="42640" xr:uid="{00000000-0005-0000-0000-0000A4B60000}"/>
    <cellStyle name="Normal 5 2 2 2 4" xfId="7385" xr:uid="{00000000-0005-0000-0000-0000A5B60000}"/>
    <cellStyle name="Normal 5 2 2 2 4 2" xfId="14941" xr:uid="{00000000-0005-0000-0000-0000A6B60000}"/>
    <cellStyle name="Normal 5 2 2 2 4 3" xfId="20804" xr:uid="{00000000-0005-0000-0000-0000A7B60000}"/>
    <cellStyle name="Normal 5 2 2 2 4_51-Sch Exp Fed Awards  (1)" xfId="42642" xr:uid="{00000000-0005-0000-0000-0000A8B60000}"/>
    <cellStyle name="Normal 5 2 2 2 5" xfId="14942" xr:uid="{00000000-0005-0000-0000-0000A9B60000}"/>
    <cellStyle name="Normal 5 2 2 2 5 2" xfId="42644" xr:uid="{00000000-0005-0000-0000-0000AAB60000}"/>
    <cellStyle name="Normal 5 2 2 2 5_51-Sch Exp Fed Awards  (1)" xfId="42643" xr:uid="{00000000-0005-0000-0000-0000ABB60000}"/>
    <cellStyle name="Normal 5 2 2 2 6" xfId="17168" xr:uid="{00000000-0005-0000-0000-0000ACB60000}"/>
    <cellStyle name="Normal 5 2 2 2 6 2" xfId="42646" xr:uid="{00000000-0005-0000-0000-0000ADB60000}"/>
    <cellStyle name="Normal 5 2 2 2 6_51-Sch Exp Fed Awards  (1)" xfId="42645" xr:uid="{00000000-0005-0000-0000-0000AEB60000}"/>
    <cellStyle name="Normal 5 2 2 2 7" xfId="42647" xr:uid="{00000000-0005-0000-0000-0000AFB60000}"/>
    <cellStyle name="Normal 5 2 2 2 7 2" xfId="42648" xr:uid="{00000000-0005-0000-0000-0000B0B60000}"/>
    <cellStyle name="Normal 5 2 2 2 8" xfId="42649" xr:uid="{00000000-0005-0000-0000-0000B1B60000}"/>
    <cellStyle name="Normal 5 2 2 2 9" xfId="42650" xr:uid="{00000000-0005-0000-0000-0000B2B60000}"/>
    <cellStyle name="Normal 5 2 2 2_411200-10 -20" xfId="42651" xr:uid="{00000000-0005-0000-0000-0000B3B60000}"/>
    <cellStyle name="Normal 5 2 2 3" xfId="7386" xr:uid="{00000000-0005-0000-0000-0000B4B60000}"/>
    <cellStyle name="Normal 5 2 2 3 2" xfId="7387" xr:uid="{00000000-0005-0000-0000-0000B5B60000}"/>
    <cellStyle name="Normal 5 2 2 3 2 2" xfId="7388" xr:uid="{00000000-0005-0000-0000-0000B6B60000}"/>
    <cellStyle name="Normal 5 2 2 3 2 2 2" xfId="14943" xr:uid="{00000000-0005-0000-0000-0000B7B60000}"/>
    <cellStyle name="Normal 5 2 2 3 2 2 3" xfId="22503" xr:uid="{00000000-0005-0000-0000-0000B8B60000}"/>
    <cellStyle name="Normal 5 2 2 3 2 2_51-Sch Exp Fed Awards  (1)" xfId="42654" xr:uid="{00000000-0005-0000-0000-0000B9B60000}"/>
    <cellStyle name="Normal 5 2 2 3 2 3" xfId="14944" xr:uid="{00000000-0005-0000-0000-0000BAB60000}"/>
    <cellStyle name="Normal 5 2 2 3 2 4" xfId="18869" xr:uid="{00000000-0005-0000-0000-0000BBB60000}"/>
    <cellStyle name="Normal 5 2 2 3 2_51-Sch Exp Fed Awards  (1)" xfId="42653" xr:uid="{00000000-0005-0000-0000-0000BCB60000}"/>
    <cellStyle name="Normal 5 2 2 3 3" xfId="7389" xr:uid="{00000000-0005-0000-0000-0000BDB60000}"/>
    <cellStyle name="Normal 5 2 2 3 3 2" xfId="14945" xr:uid="{00000000-0005-0000-0000-0000BEB60000}"/>
    <cellStyle name="Normal 5 2 2 3 3 3" xfId="20806" xr:uid="{00000000-0005-0000-0000-0000BFB60000}"/>
    <cellStyle name="Normal 5 2 2 3 3_51-Sch Exp Fed Awards  (1)" xfId="42655" xr:uid="{00000000-0005-0000-0000-0000C0B60000}"/>
    <cellStyle name="Normal 5 2 2 3 4" xfId="14946" xr:uid="{00000000-0005-0000-0000-0000C1B60000}"/>
    <cellStyle name="Normal 5 2 2 3 4 2" xfId="42657" xr:uid="{00000000-0005-0000-0000-0000C2B60000}"/>
    <cellStyle name="Normal 5 2 2 3 4_51-Sch Exp Fed Awards  (1)" xfId="42656" xr:uid="{00000000-0005-0000-0000-0000C3B60000}"/>
    <cellStyle name="Normal 5 2 2 3 5" xfId="17170" xr:uid="{00000000-0005-0000-0000-0000C4B60000}"/>
    <cellStyle name="Normal 5 2 2 3 5 2" xfId="42659" xr:uid="{00000000-0005-0000-0000-0000C5B60000}"/>
    <cellStyle name="Normal 5 2 2 3 5_51-Sch Exp Fed Awards  (1)" xfId="42658" xr:uid="{00000000-0005-0000-0000-0000C6B60000}"/>
    <cellStyle name="Normal 5 2 2 3 6" xfId="42660" xr:uid="{00000000-0005-0000-0000-0000C7B60000}"/>
    <cellStyle name="Normal 5 2 2 3 6 2" xfId="42661" xr:uid="{00000000-0005-0000-0000-0000C8B60000}"/>
    <cellStyle name="Normal 5 2 2 3 7" xfId="42662" xr:uid="{00000000-0005-0000-0000-0000C9B60000}"/>
    <cellStyle name="Normal 5 2 2 3 8" xfId="42663" xr:uid="{00000000-0005-0000-0000-0000CAB60000}"/>
    <cellStyle name="Normal 5 2 2 3_51-Sch Exp Fed Awards  (1)" xfId="42652" xr:uid="{00000000-0005-0000-0000-0000CBB60000}"/>
    <cellStyle name="Normal 5 2 2 4" xfId="7390" xr:uid="{00000000-0005-0000-0000-0000CCB60000}"/>
    <cellStyle name="Normal 5 2 2 4 2" xfId="7391" xr:uid="{00000000-0005-0000-0000-0000CDB60000}"/>
    <cellStyle name="Normal 5 2 2 4 2 2" xfId="14947" xr:uid="{00000000-0005-0000-0000-0000CEB60000}"/>
    <cellStyle name="Normal 5 2 2 4 2 3" xfId="22500" xr:uid="{00000000-0005-0000-0000-0000CFB60000}"/>
    <cellStyle name="Normal 5 2 2 4 2_51-Sch Exp Fed Awards  (1)" xfId="42665" xr:uid="{00000000-0005-0000-0000-0000D0B60000}"/>
    <cellStyle name="Normal 5 2 2 4 3" xfId="14948" xr:uid="{00000000-0005-0000-0000-0000D1B60000}"/>
    <cellStyle name="Normal 5 2 2 4 4" xfId="18866" xr:uid="{00000000-0005-0000-0000-0000D2B60000}"/>
    <cellStyle name="Normal 5 2 2 4_51-Sch Exp Fed Awards  (1)" xfId="42664" xr:uid="{00000000-0005-0000-0000-0000D3B60000}"/>
    <cellStyle name="Normal 5 2 2 5" xfId="7392" xr:uid="{00000000-0005-0000-0000-0000D4B60000}"/>
    <cellStyle name="Normal 5 2 2 5 2" xfId="14949" xr:uid="{00000000-0005-0000-0000-0000D5B60000}"/>
    <cellStyle name="Normal 5 2 2 5 3" xfId="20803" xr:uid="{00000000-0005-0000-0000-0000D6B60000}"/>
    <cellStyle name="Normal 5 2 2 5_51-Sch Exp Fed Awards  (1)" xfId="42666" xr:uid="{00000000-0005-0000-0000-0000D7B60000}"/>
    <cellStyle name="Normal 5 2 2 6" xfId="14950" xr:uid="{00000000-0005-0000-0000-0000D8B60000}"/>
    <cellStyle name="Normal 5 2 2 6 2" xfId="42668" xr:uid="{00000000-0005-0000-0000-0000D9B60000}"/>
    <cellStyle name="Normal 5 2 2 6_51-Sch Exp Fed Awards  (1)" xfId="42667" xr:uid="{00000000-0005-0000-0000-0000DAB60000}"/>
    <cellStyle name="Normal 5 2 2 7" xfId="17167" xr:uid="{00000000-0005-0000-0000-0000DBB60000}"/>
    <cellStyle name="Normal 5 2 2 7 2" xfId="42670" xr:uid="{00000000-0005-0000-0000-0000DCB60000}"/>
    <cellStyle name="Normal 5 2 2 7_51-Sch Exp Fed Awards  (1)" xfId="42669" xr:uid="{00000000-0005-0000-0000-0000DDB60000}"/>
    <cellStyle name="Normal 5 2 2 8" xfId="42671" xr:uid="{00000000-0005-0000-0000-0000DEB60000}"/>
    <cellStyle name="Normal 5 2 2 8 2" xfId="42672" xr:uid="{00000000-0005-0000-0000-0000DFB60000}"/>
    <cellStyle name="Normal 5 2 2 9" xfId="42673" xr:uid="{00000000-0005-0000-0000-0000E0B60000}"/>
    <cellStyle name="Normal 5 2 2_411200-10 -20" xfId="42674" xr:uid="{00000000-0005-0000-0000-0000E1B60000}"/>
    <cellStyle name="Normal 5 2 3" xfId="7393" xr:uid="{00000000-0005-0000-0000-0000E2B60000}"/>
    <cellStyle name="Normal 5 2 3 2" xfId="7394" xr:uid="{00000000-0005-0000-0000-0000E3B60000}"/>
    <cellStyle name="Normal 5 2 3 2 2" xfId="7395" xr:uid="{00000000-0005-0000-0000-0000E4B60000}"/>
    <cellStyle name="Normal 5 2 3 2 2 2" xfId="7396" xr:uid="{00000000-0005-0000-0000-0000E5B60000}"/>
    <cellStyle name="Normal 5 2 3 2 2 2 2" xfId="14951" xr:uid="{00000000-0005-0000-0000-0000E6B60000}"/>
    <cellStyle name="Normal 5 2 3 2 2 2 3" xfId="22505" xr:uid="{00000000-0005-0000-0000-0000E7B60000}"/>
    <cellStyle name="Normal 5 2 3 2 2 2_51-Sch Exp Fed Awards  (1)" xfId="42677" xr:uid="{00000000-0005-0000-0000-0000E8B60000}"/>
    <cellStyle name="Normal 5 2 3 2 2 3" xfId="14952" xr:uid="{00000000-0005-0000-0000-0000E9B60000}"/>
    <cellStyle name="Normal 5 2 3 2 2 4" xfId="18871" xr:uid="{00000000-0005-0000-0000-0000EAB60000}"/>
    <cellStyle name="Normal 5 2 3 2 2_51-Sch Exp Fed Awards  (1)" xfId="42676" xr:uid="{00000000-0005-0000-0000-0000EBB60000}"/>
    <cellStyle name="Normal 5 2 3 2 3" xfId="7397" xr:uid="{00000000-0005-0000-0000-0000ECB60000}"/>
    <cellStyle name="Normal 5 2 3 2 3 2" xfId="14953" xr:uid="{00000000-0005-0000-0000-0000EDB60000}"/>
    <cellStyle name="Normal 5 2 3 2 3 3" xfId="20808" xr:uid="{00000000-0005-0000-0000-0000EEB60000}"/>
    <cellStyle name="Normal 5 2 3 2 3_51-Sch Exp Fed Awards  (1)" xfId="42678" xr:uid="{00000000-0005-0000-0000-0000EFB60000}"/>
    <cellStyle name="Normal 5 2 3 2 4" xfId="14954" xr:uid="{00000000-0005-0000-0000-0000F0B60000}"/>
    <cellStyle name="Normal 5 2 3 2 4 2" xfId="42680" xr:uid="{00000000-0005-0000-0000-0000F1B60000}"/>
    <cellStyle name="Normal 5 2 3 2 4_51-Sch Exp Fed Awards  (1)" xfId="42679" xr:uid="{00000000-0005-0000-0000-0000F2B60000}"/>
    <cellStyle name="Normal 5 2 3 2 5" xfId="17172" xr:uid="{00000000-0005-0000-0000-0000F3B60000}"/>
    <cellStyle name="Normal 5 2 3 2 5 2" xfId="42682" xr:uid="{00000000-0005-0000-0000-0000F4B60000}"/>
    <cellStyle name="Normal 5 2 3 2 5_51-Sch Exp Fed Awards  (1)" xfId="42681" xr:uid="{00000000-0005-0000-0000-0000F5B60000}"/>
    <cellStyle name="Normal 5 2 3 2 6" xfId="42683" xr:uid="{00000000-0005-0000-0000-0000F6B60000}"/>
    <cellStyle name="Normal 5 2 3 2 6 2" xfId="42684" xr:uid="{00000000-0005-0000-0000-0000F7B60000}"/>
    <cellStyle name="Normal 5 2 3 2 7" xfId="42685" xr:uid="{00000000-0005-0000-0000-0000F8B60000}"/>
    <cellStyle name="Normal 5 2 3 2 8" xfId="42686" xr:uid="{00000000-0005-0000-0000-0000F9B60000}"/>
    <cellStyle name="Normal 5 2 3 2_51-Sch Exp Fed Awards  (1)" xfId="42675" xr:uid="{00000000-0005-0000-0000-0000FAB60000}"/>
    <cellStyle name="Normal 5 2 3 3" xfId="7398" xr:uid="{00000000-0005-0000-0000-0000FBB60000}"/>
    <cellStyle name="Normal 5 2 3 3 2" xfId="7399" xr:uid="{00000000-0005-0000-0000-0000FCB60000}"/>
    <cellStyle name="Normal 5 2 3 3 2 2" xfId="14955" xr:uid="{00000000-0005-0000-0000-0000FDB60000}"/>
    <cellStyle name="Normal 5 2 3 3 2 3" xfId="22504" xr:uid="{00000000-0005-0000-0000-0000FEB60000}"/>
    <cellStyle name="Normal 5 2 3 3 2_51-Sch Exp Fed Awards  (1)" xfId="42688" xr:uid="{00000000-0005-0000-0000-0000FFB60000}"/>
    <cellStyle name="Normal 5 2 3 3 3" xfId="14956" xr:uid="{00000000-0005-0000-0000-000000B70000}"/>
    <cellStyle name="Normal 5 2 3 3 4" xfId="18870" xr:uid="{00000000-0005-0000-0000-000001B70000}"/>
    <cellStyle name="Normal 5 2 3 3_51-Sch Exp Fed Awards  (1)" xfId="42687" xr:uid="{00000000-0005-0000-0000-000002B70000}"/>
    <cellStyle name="Normal 5 2 3 4" xfId="7400" xr:uid="{00000000-0005-0000-0000-000003B70000}"/>
    <cellStyle name="Normal 5 2 3 4 2" xfId="14957" xr:uid="{00000000-0005-0000-0000-000004B70000}"/>
    <cellStyle name="Normal 5 2 3 4 3" xfId="20807" xr:uid="{00000000-0005-0000-0000-000005B70000}"/>
    <cellStyle name="Normal 5 2 3 4_51-Sch Exp Fed Awards  (1)" xfId="42689" xr:uid="{00000000-0005-0000-0000-000006B70000}"/>
    <cellStyle name="Normal 5 2 3 5" xfId="14958" xr:uid="{00000000-0005-0000-0000-000007B70000}"/>
    <cellStyle name="Normal 5 2 3 5 2" xfId="42691" xr:uid="{00000000-0005-0000-0000-000008B70000}"/>
    <cellStyle name="Normal 5 2 3 5_51-Sch Exp Fed Awards  (1)" xfId="42690" xr:uid="{00000000-0005-0000-0000-000009B70000}"/>
    <cellStyle name="Normal 5 2 3 6" xfId="17171" xr:uid="{00000000-0005-0000-0000-00000AB70000}"/>
    <cellStyle name="Normal 5 2 3 6 2" xfId="42693" xr:uid="{00000000-0005-0000-0000-00000BB70000}"/>
    <cellStyle name="Normal 5 2 3 6_51-Sch Exp Fed Awards  (1)" xfId="42692" xr:uid="{00000000-0005-0000-0000-00000CB70000}"/>
    <cellStyle name="Normal 5 2 3 7" xfId="42694" xr:uid="{00000000-0005-0000-0000-00000DB70000}"/>
    <cellStyle name="Normal 5 2 3 7 2" xfId="42695" xr:uid="{00000000-0005-0000-0000-00000EB70000}"/>
    <cellStyle name="Normal 5 2 3 8" xfId="42696" xr:uid="{00000000-0005-0000-0000-00000FB70000}"/>
    <cellStyle name="Normal 5 2 3 9" xfId="42697" xr:uid="{00000000-0005-0000-0000-000010B70000}"/>
    <cellStyle name="Normal 5 2 3_411200-10 -20" xfId="42698" xr:uid="{00000000-0005-0000-0000-000011B70000}"/>
    <cellStyle name="Normal 5 2 4" xfId="7401" xr:uid="{00000000-0005-0000-0000-000012B70000}"/>
    <cellStyle name="Normal 5 2 4 2" xfId="7402" xr:uid="{00000000-0005-0000-0000-000013B70000}"/>
    <cellStyle name="Normal 5 2 4 2 2" xfId="7403" xr:uid="{00000000-0005-0000-0000-000014B70000}"/>
    <cellStyle name="Normal 5 2 4 2 2 2" xfId="14959" xr:uid="{00000000-0005-0000-0000-000015B70000}"/>
    <cellStyle name="Normal 5 2 4 2 2 3" xfId="22506" xr:uid="{00000000-0005-0000-0000-000016B70000}"/>
    <cellStyle name="Normal 5 2 4 2 2_51-Sch Exp Fed Awards  (1)" xfId="42701" xr:uid="{00000000-0005-0000-0000-000017B70000}"/>
    <cellStyle name="Normal 5 2 4 2 3" xfId="14960" xr:uid="{00000000-0005-0000-0000-000018B70000}"/>
    <cellStyle name="Normal 5 2 4 2 4" xfId="18872" xr:uid="{00000000-0005-0000-0000-000019B70000}"/>
    <cellStyle name="Normal 5 2 4 2_51-Sch Exp Fed Awards  (1)" xfId="42700" xr:uid="{00000000-0005-0000-0000-00001AB70000}"/>
    <cellStyle name="Normal 5 2 4 3" xfId="7404" xr:uid="{00000000-0005-0000-0000-00001BB70000}"/>
    <cellStyle name="Normal 5 2 4 3 2" xfId="14961" xr:uid="{00000000-0005-0000-0000-00001CB70000}"/>
    <cellStyle name="Normal 5 2 4 3 3" xfId="20809" xr:uid="{00000000-0005-0000-0000-00001DB70000}"/>
    <cellStyle name="Normal 5 2 4 3_51-Sch Exp Fed Awards  (1)" xfId="42702" xr:uid="{00000000-0005-0000-0000-00001EB70000}"/>
    <cellStyle name="Normal 5 2 4 4" xfId="14962" xr:uid="{00000000-0005-0000-0000-00001FB70000}"/>
    <cellStyle name="Normal 5 2 4 4 2" xfId="42704" xr:uid="{00000000-0005-0000-0000-000020B70000}"/>
    <cellStyle name="Normal 5 2 4 4_51-Sch Exp Fed Awards  (1)" xfId="42703" xr:uid="{00000000-0005-0000-0000-000021B70000}"/>
    <cellStyle name="Normal 5 2 4 5" xfId="17173" xr:uid="{00000000-0005-0000-0000-000022B70000}"/>
    <cellStyle name="Normal 5 2 4 5 2" xfId="42706" xr:uid="{00000000-0005-0000-0000-000023B70000}"/>
    <cellStyle name="Normal 5 2 4 5_51-Sch Exp Fed Awards  (1)" xfId="42705" xr:uid="{00000000-0005-0000-0000-000024B70000}"/>
    <cellStyle name="Normal 5 2 4 6" xfId="42707" xr:uid="{00000000-0005-0000-0000-000025B70000}"/>
    <cellStyle name="Normal 5 2 4 6 2" xfId="42708" xr:uid="{00000000-0005-0000-0000-000026B70000}"/>
    <cellStyle name="Normal 5 2 4 7" xfId="42709" xr:uid="{00000000-0005-0000-0000-000027B70000}"/>
    <cellStyle name="Normal 5 2 4 8" xfId="42710" xr:uid="{00000000-0005-0000-0000-000028B70000}"/>
    <cellStyle name="Normal 5 2 4_51-Sch Exp Fed Awards  (1)" xfId="42699" xr:uid="{00000000-0005-0000-0000-000029B70000}"/>
    <cellStyle name="Normal 5 2 5" xfId="7405" xr:uid="{00000000-0005-0000-0000-00002AB70000}"/>
    <cellStyle name="Normal 5 2 5 2" xfId="7406" xr:uid="{00000000-0005-0000-0000-00002BB70000}"/>
    <cellStyle name="Normal 5 2 5 2 2" xfId="7407" xr:uid="{00000000-0005-0000-0000-00002CB70000}"/>
    <cellStyle name="Normal 5 2 5 2 2 2" xfId="14963" xr:uid="{00000000-0005-0000-0000-00002DB70000}"/>
    <cellStyle name="Normal 5 2 5 2 2 3" xfId="22507" xr:uid="{00000000-0005-0000-0000-00002EB70000}"/>
    <cellStyle name="Normal 5 2 5 2 2_51-Sch Exp Fed Awards  (1)" xfId="42713" xr:uid="{00000000-0005-0000-0000-00002FB70000}"/>
    <cellStyle name="Normal 5 2 5 2 3" xfId="14964" xr:uid="{00000000-0005-0000-0000-000030B70000}"/>
    <cellStyle name="Normal 5 2 5 2 4" xfId="18873" xr:uid="{00000000-0005-0000-0000-000031B70000}"/>
    <cellStyle name="Normal 5 2 5 2_51-Sch Exp Fed Awards  (1)" xfId="42712" xr:uid="{00000000-0005-0000-0000-000032B70000}"/>
    <cellStyle name="Normal 5 2 5 3" xfId="7408" xr:uid="{00000000-0005-0000-0000-000033B70000}"/>
    <cellStyle name="Normal 5 2 5 3 2" xfId="14965" xr:uid="{00000000-0005-0000-0000-000034B70000}"/>
    <cellStyle name="Normal 5 2 5 3 3" xfId="20810" xr:uid="{00000000-0005-0000-0000-000035B70000}"/>
    <cellStyle name="Normal 5 2 5 3_51-Sch Exp Fed Awards  (1)" xfId="42714" xr:uid="{00000000-0005-0000-0000-000036B70000}"/>
    <cellStyle name="Normal 5 2 5 4" xfId="14966" xr:uid="{00000000-0005-0000-0000-000037B70000}"/>
    <cellStyle name="Normal 5 2 5 4 2" xfId="42716" xr:uid="{00000000-0005-0000-0000-000038B70000}"/>
    <cellStyle name="Normal 5 2 5 4_51-Sch Exp Fed Awards  (1)" xfId="42715" xr:uid="{00000000-0005-0000-0000-000039B70000}"/>
    <cellStyle name="Normal 5 2 5 5" xfId="17174" xr:uid="{00000000-0005-0000-0000-00003AB70000}"/>
    <cellStyle name="Normal 5 2 5 5 2" xfId="42718" xr:uid="{00000000-0005-0000-0000-00003BB70000}"/>
    <cellStyle name="Normal 5 2 5 5_51-Sch Exp Fed Awards  (1)" xfId="42717" xr:uid="{00000000-0005-0000-0000-00003CB70000}"/>
    <cellStyle name="Normal 5 2 5 6" xfId="42719" xr:uid="{00000000-0005-0000-0000-00003DB70000}"/>
    <cellStyle name="Normal 5 2 5 6 2" xfId="42720" xr:uid="{00000000-0005-0000-0000-00003EB70000}"/>
    <cellStyle name="Normal 5 2 5 7" xfId="42721" xr:uid="{00000000-0005-0000-0000-00003FB70000}"/>
    <cellStyle name="Normal 5 2 5 8" xfId="42722" xr:uid="{00000000-0005-0000-0000-000040B70000}"/>
    <cellStyle name="Normal 5 2 5_51-Sch Exp Fed Awards  (1)" xfId="42711" xr:uid="{00000000-0005-0000-0000-000041B70000}"/>
    <cellStyle name="Normal 5 2 6" xfId="7409" xr:uid="{00000000-0005-0000-0000-000042B70000}"/>
    <cellStyle name="Normal 5 2 6 2" xfId="53091" xr:uid="{00000000-0005-0000-0000-000043B70000}"/>
    <cellStyle name="Normal 5 2 7" xfId="14967" xr:uid="{00000000-0005-0000-0000-000044B70000}"/>
    <cellStyle name="Normal 5 2 7 2" xfId="53092" xr:uid="{00000000-0005-0000-0000-000045B70000}"/>
    <cellStyle name="Normal 5 2 8" xfId="14968" xr:uid="{00000000-0005-0000-0000-000046B70000}"/>
    <cellStyle name="Normal 5 2 8 2" xfId="53093" xr:uid="{00000000-0005-0000-0000-000047B70000}"/>
    <cellStyle name="Normal 5 2 9" xfId="14969" xr:uid="{00000000-0005-0000-0000-000048B70000}"/>
    <cellStyle name="Normal 5 2 9 2" xfId="53094" xr:uid="{00000000-0005-0000-0000-000049B70000}"/>
    <cellStyle name="Normal 5 2_51-Sch Exp Fed Awards  (1)" xfId="42626" xr:uid="{00000000-0005-0000-0000-00004AB70000}"/>
    <cellStyle name="Normal 5 3" xfId="7410" xr:uid="{00000000-0005-0000-0000-00004BB70000}"/>
    <cellStyle name="Normal 5 3 10" xfId="42723" xr:uid="{00000000-0005-0000-0000-00004CB70000}"/>
    <cellStyle name="Normal 5 3 2" xfId="7411" xr:uid="{00000000-0005-0000-0000-00004DB70000}"/>
    <cellStyle name="Normal 5 3 2 2" xfId="7412" xr:uid="{00000000-0005-0000-0000-00004EB70000}"/>
    <cellStyle name="Normal 5 3 2 2 2" xfId="7413" xr:uid="{00000000-0005-0000-0000-00004FB70000}"/>
    <cellStyle name="Normal 5 3 2 2 2 2" xfId="7414" xr:uid="{00000000-0005-0000-0000-000050B70000}"/>
    <cellStyle name="Normal 5 3 2 2 2 2 2" xfId="14970" xr:uid="{00000000-0005-0000-0000-000051B70000}"/>
    <cellStyle name="Normal 5 3 2 2 2 2 3" xfId="22510" xr:uid="{00000000-0005-0000-0000-000052B70000}"/>
    <cellStyle name="Normal 5 3 2 2 2 2_51-Sch Exp Fed Awards  (1)" xfId="42726" xr:uid="{00000000-0005-0000-0000-000053B70000}"/>
    <cellStyle name="Normal 5 3 2 2 2 3" xfId="14971" xr:uid="{00000000-0005-0000-0000-000054B70000}"/>
    <cellStyle name="Normal 5 3 2 2 2 4" xfId="18876" xr:uid="{00000000-0005-0000-0000-000055B70000}"/>
    <cellStyle name="Normal 5 3 2 2 2_51-Sch Exp Fed Awards  (1)" xfId="42725" xr:uid="{00000000-0005-0000-0000-000056B70000}"/>
    <cellStyle name="Normal 5 3 2 2 3" xfId="7415" xr:uid="{00000000-0005-0000-0000-000057B70000}"/>
    <cellStyle name="Normal 5 3 2 2 3 2" xfId="14972" xr:uid="{00000000-0005-0000-0000-000058B70000}"/>
    <cellStyle name="Normal 5 3 2 2 3 3" xfId="20813" xr:uid="{00000000-0005-0000-0000-000059B70000}"/>
    <cellStyle name="Normal 5 3 2 2 3_51-Sch Exp Fed Awards  (1)" xfId="42727" xr:uid="{00000000-0005-0000-0000-00005AB70000}"/>
    <cellStyle name="Normal 5 3 2 2 4" xfId="14973" xr:uid="{00000000-0005-0000-0000-00005BB70000}"/>
    <cellStyle name="Normal 5 3 2 2 4 2" xfId="42729" xr:uid="{00000000-0005-0000-0000-00005CB70000}"/>
    <cellStyle name="Normal 5 3 2 2 4_51-Sch Exp Fed Awards  (1)" xfId="42728" xr:uid="{00000000-0005-0000-0000-00005DB70000}"/>
    <cellStyle name="Normal 5 3 2 2 5" xfId="17177" xr:uid="{00000000-0005-0000-0000-00005EB70000}"/>
    <cellStyle name="Normal 5 3 2 2 5 2" xfId="42731" xr:uid="{00000000-0005-0000-0000-00005FB70000}"/>
    <cellStyle name="Normal 5 3 2 2 5_51-Sch Exp Fed Awards  (1)" xfId="42730" xr:uid="{00000000-0005-0000-0000-000060B70000}"/>
    <cellStyle name="Normal 5 3 2 2 6" xfId="42732" xr:uid="{00000000-0005-0000-0000-000061B70000}"/>
    <cellStyle name="Normal 5 3 2 2 6 2" xfId="42733" xr:uid="{00000000-0005-0000-0000-000062B70000}"/>
    <cellStyle name="Normal 5 3 2 2 7" xfId="42734" xr:uid="{00000000-0005-0000-0000-000063B70000}"/>
    <cellStyle name="Normal 5 3 2 2 8" xfId="42735" xr:uid="{00000000-0005-0000-0000-000064B70000}"/>
    <cellStyle name="Normal 5 3 2 2_51-Sch Exp Fed Awards  (1)" xfId="42724" xr:uid="{00000000-0005-0000-0000-000065B70000}"/>
    <cellStyle name="Normal 5 3 2 3" xfId="7416" xr:uid="{00000000-0005-0000-0000-000066B70000}"/>
    <cellStyle name="Normal 5 3 2 3 2" xfId="7417" xr:uid="{00000000-0005-0000-0000-000067B70000}"/>
    <cellStyle name="Normal 5 3 2 3 2 2" xfId="14974" xr:uid="{00000000-0005-0000-0000-000068B70000}"/>
    <cellStyle name="Normal 5 3 2 3 2 3" xfId="22509" xr:uid="{00000000-0005-0000-0000-000069B70000}"/>
    <cellStyle name="Normal 5 3 2 3 2_51-Sch Exp Fed Awards  (1)" xfId="42737" xr:uid="{00000000-0005-0000-0000-00006AB70000}"/>
    <cellStyle name="Normal 5 3 2 3 3" xfId="14975" xr:uid="{00000000-0005-0000-0000-00006BB70000}"/>
    <cellStyle name="Normal 5 3 2 3 4" xfId="18875" xr:uid="{00000000-0005-0000-0000-00006CB70000}"/>
    <cellStyle name="Normal 5 3 2 3_51-Sch Exp Fed Awards  (1)" xfId="42736" xr:uid="{00000000-0005-0000-0000-00006DB70000}"/>
    <cellStyle name="Normal 5 3 2 4" xfId="7418" xr:uid="{00000000-0005-0000-0000-00006EB70000}"/>
    <cellStyle name="Normal 5 3 2 4 2" xfId="14976" xr:uid="{00000000-0005-0000-0000-00006FB70000}"/>
    <cellStyle name="Normal 5 3 2 4 3" xfId="20812" xr:uid="{00000000-0005-0000-0000-000070B70000}"/>
    <cellStyle name="Normal 5 3 2 4_51-Sch Exp Fed Awards  (1)" xfId="42738" xr:uid="{00000000-0005-0000-0000-000071B70000}"/>
    <cellStyle name="Normal 5 3 2 5" xfId="14977" xr:uid="{00000000-0005-0000-0000-000072B70000}"/>
    <cellStyle name="Normal 5 3 2 5 2" xfId="42740" xr:uid="{00000000-0005-0000-0000-000073B70000}"/>
    <cellStyle name="Normal 5 3 2 5_51-Sch Exp Fed Awards  (1)" xfId="42739" xr:uid="{00000000-0005-0000-0000-000074B70000}"/>
    <cellStyle name="Normal 5 3 2 6" xfId="17176" xr:uid="{00000000-0005-0000-0000-000075B70000}"/>
    <cellStyle name="Normal 5 3 2 6 2" xfId="42742" xr:uid="{00000000-0005-0000-0000-000076B70000}"/>
    <cellStyle name="Normal 5 3 2 6_51-Sch Exp Fed Awards  (1)" xfId="42741" xr:uid="{00000000-0005-0000-0000-000077B70000}"/>
    <cellStyle name="Normal 5 3 2 7" xfId="42743" xr:uid="{00000000-0005-0000-0000-000078B70000}"/>
    <cellStyle name="Normal 5 3 2 7 2" xfId="42744" xr:uid="{00000000-0005-0000-0000-000079B70000}"/>
    <cellStyle name="Normal 5 3 2 8" xfId="42745" xr:uid="{00000000-0005-0000-0000-00007AB70000}"/>
    <cellStyle name="Normal 5 3 2 9" xfId="42746" xr:uid="{00000000-0005-0000-0000-00007BB70000}"/>
    <cellStyle name="Normal 5 3 2_411200-10 -20" xfId="42747" xr:uid="{00000000-0005-0000-0000-00007CB70000}"/>
    <cellStyle name="Normal 5 3 3" xfId="7419" xr:uid="{00000000-0005-0000-0000-00007DB70000}"/>
    <cellStyle name="Normal 5 3 3 2" xfId="7420" xr:uid="{00000000-0005-0000-0000-00007EB70000}"/>
    <cellStyle name="Normal 5 3 3 2 2" xfId="7421" xr:uid="{00000000-0005-0000-0000-00007FB70000}"/>
    <cellStyle name="Normal 5 3 3 2 2 2" xfId="14978" xr:uid="{00000000-0005-0000-0000-000080B70000}"/>
    <cellStyle name="Normal 5 3 3 2 2 3" xfId="22511" xr:uid="{00000000-0005-0000-0000-000081B70000}"/>
    <cellStyle name="Normal 5 3 3 2 2_51-Sch Exp Fed Awards  (1)" xfId="42750" xr:uid="{00000000-0005-0000-0000-000082B70000}"/>
    <cellStyle name="Normal 5 3 3 2 3" xfId="14979" xr:uid="{00000000-0005-0000-0000-000083B70000}"/>
    <cellStyle name="Normal 5 3 3 2 4" xfId="18877" xr:uid="{00000000-0005-0000-0000-000084B70000}"/>
    <cellStyle name="Normal 5 3 3 2_51-Sch Exp Fed Awards  (1)" xfId="42749" xr:uid="{00000000-0005-0000-0000-000085B70000}"/>
    <cellStyle name="Normal 5 3 3 3" xfId="7422" xr:uid="{00000000-0005-0000-0000-000086B70000}"/>
    <cellStyle name="Normal 5 3 3 3 2" xfId="14980" xr:uid="{00000000-0005-0000-0000-000087B70000}"/>
    <cellStyle name="Normal 5 3 3 3 3" xfId="20814" xr:uid="{00000000-0005-0000-0000-000088B70000}"/>
    <cellStyle name="Normal 5 3 3 3_51-Sch Exp Fed Awards  (1)" xfId="42751" xr:uid="{00000000-0005-0000-0000-000089B70000}"/>
    <cellStyle name="Normal 5 3 3 4" xfId="14981" xr:uid="{00000000-0005-0000-0000-00008AB70000}"/>
    <cellStyle name="Normal 5 3 3 4 2" xfId="42753" xr:uid="{00000000-0005-0000-0000-00008BB70000}"/>
    <cellStyle name="Normal 5 3 3 4_51-Sch Exp Fed Awards  (1)" xfId="42752" xr:uid="{00000000-0005-0000-0000-00008CB70000}"/>
    <cellStyle name="Normal 5 3 3 5" xfId="17178" xr:uid="{00000000-0005-0000-0000-00008DB70000}"/>
    <cellStyle name="Normal 5 3 3 5 2" xfId="42755" xr:uid="{00000000-0005-0000-0000-00008EB70000}"/>
    <cellStyle name="Normal 5 3 3 5_51-Sch Exp Fed Awards  (1)" xfId="42754" xr:uid="{00000000-0005-0000-0000-00008FB70000}"/>
    <cellStyle name="Normal 5 3 3 6" xfId="42756" xr:uid="{00000000-0005-0000-0000-000090B70000}"/>
    <cellStyle name="Normal 5 3 3 6 2" xfId="42757" xr:uid="{00000000-0005-0000-0000-000091B70000}"/>
    <cellStyle name="Normal 5 3 3 7" xfId="42758" xr:uid="{00000000-0005-0000-0000-000092B70000}"/>
    <cellStyle name="Normal 5 3 3 8" xfId="42759" xr:uid="{00000000-0005-0000-0000-000093B70000}"/>
    <cellStyle name="Normal 5 3 3_51-Sch Exp Fed Awards  (1)" xfId="42748" xr:uid="{00000000-0005-0000-0000-000094B70000}"/>
    <cellStyle name="Normal 5 3 4" xfId="7423" xr:uid="{00000000-0005-0000-0000-000095B70000}"/>
    <cellStyle name="Normal 5 3 4 2" xfId="7424" xr:uid="{00000000-0005-0000-0000-000096B70000}"/>
    <cellStyle name="Normal 5 3 4 2 2" xfId="14982" xr:uid="{00000000-0005-0000-0000-000097B70000}"/>
    <cellStyle name="Normal 5 3 4 2 3" xfId="22508" xr:uid="{00000000-0005-0000-0000-000098B70000}"/>
    <cellStyle name="Normal 5 3 4 2_51-Sch Exp Fed Awards  (1)" xfId="42761" xr:uid="{00000000-0005-0000-0000-000099B70000}"/>
    <cellStyle name="Normal 5 3 4 3" xfId="14983" xr:uid="{00000000-0005-0000-0000-00009AB70000}"/>
    <cellStyle name="Normal 5 3 4 4" xfId="18874" xr:uid="{00000000-0005-0000-0000-00009BB70000}"/>
    <cellStyle name="Normal 5 3 4_51-Sch Exp Fed Awards  (1)" xfId="42760" xr:uid="{00000000-0005-0000-0000-00009CB70000}"/>
    <cellStyle name="Normal 5 3 5" xfId="7425" xr:uid="{00000000-0005-0000-0000-00009DB70000}"/>
    <cellStyle name="Normal 5 3 5 2" xfId="14984" xr:uid="{00000000-0005-0000-0000-00009EB70000}"/>
    <cellStyle name="Normal 5 3 5 3" xfId="20811" xr:uid="{00000000-0005-0000-0000-00009FB70000}"/>
    <cellStyle name="Normal 5 3 5_51-Sch Exp Fed Awards  (1)" xfId="42762" xr:uid="{00000000-0005-0000-0000-0000A0B70000}"/>
    <cellStyle name="Normal 5 3 6" xfId="14985" xr:uid="{00000000-0005-0000-0000-0000A1B70000}"/>
    <cellStyle name="Normal 5 3 6 2" xfId="42764" xr:uid="{00000000-0005-0000-0000-0000A2B70000}"/>
    <cellStyle name="Normal 5 3 6_51-Sch Exp Fed Awards  (1)" xfId="42763" xr:uid="{00000000-0005-0000-0000-0000A3B70000}"/>
    <cellStyle name="Normal 5 3 7" xfId="17175" xr:uid="{00000000-0005-0000-0000-0000A4B70000}"/>
    <cellStyle name="Normal 5 3 7 2" xfId="42766" xr:uid="{00000000-0005-0000-0000-0000A5B70000}"/>
    <cellStyle name="Normal 5 3 7_51-Sch Exp Fed Awards  (1)" xfId="42765" xr:uid="{00000000-0005-0000-0000-0000A6B70000}"/>
    <cellStyle name="Normal 5 3 8" xfId="42767" xr:uid="{00000000-0005-0000-0000-0000A7B70000}"/>
    <cellStyle name="Normal 5 3 8 2" xfId="42768" xr:uid="{00000000-0005-0000-0000-0000A8B70000}"/>
    <cellStyle name="Normal 5 3 9" xfId="42769" xr:uid="{00000000-0005-0000-0000-0000A9B70000}"/>
    <cellStyle name="Normal 5 3_411200-10 -20" xfId="42770" xr:uid="{00000000-0005-0000-0000-0000AAB70000}"/>
    <cellStyle name="Normal 5 4" xfId="7426" xr:uid="{00000000-0005-0000-0000-0000ABB70000}"/>
    <cellStyle name="Normal 5 4 2" xfId="7427" xr:uid="{00000000-0005-0000-0000-0000ACB70000}"/>
    <cellStyle name="Normal 5 4 2 2" xfId="7428" xr:uid="{00000000-0005-0000-0000-0000ADB70000}"/>
    <cellStyle name="Normal 5 4 2 2 2" xfId="7429" xr:uid="{00000000-0005-0000-0000-0000AEB70000}"/>
    <cellStyle name="Normal 5 4 2 2 2 2" xfId="14986" xr:uid="{00000000-0005-0000-0000-0000AFB70000}"/>
    <cellStyle name="Normal 5 4 2 2 2 3" xfId="22513" xr:uid="{00000000-0005-0000-0000-0000B0B70000}"/>
    <cellStyle name="Normal 5 4 2 2 2_51-Sch Exp Fed Awards  (1)" xfId="42773" xr:uid="{00000000-0005-0000-0000-0000B1B70000}"/>
    <cellStyle name="Normal 5 4 2 2 3" xfId="14987" xr:uid="{00000000-0005-0000-0000-0000B2B70000}"/>
    <cellStyle name="Normal 5 4 2 2 4" xfId="18879" xr:uid="{00000000-0005-0000-0000-0000B3B70000}"/>
    <cellStyle name="Normal 5 4 2 2_51-Sch Exp Fed Awards  (1)" xfId="42772" xr:uid="{00000000-0005-0000-0000-0000B4B70000}"/>
    <cellStyle name="Normal 5 4 2 3" xfId="7430" xr:uid="{00000000-0005-0000-0000-0000B5B70000}"/>
    <cellStyle name="Normal 5 4 2 3 2" xfId="14988" xr:uid="{00000000-0005-0000-0000-0000B6B70000}"/>
    <cellStyle name="Normal 5 4 2 3 3" xfId="20816" xr:uid="{00000000-0005-0000-0000-0000B7B70000}"/>
    <cellStyle name="Normal 5 4 2 3_51-Sch Exp Fed Awards  (1)" xfId="42774" xr:uid="{00000000-0005-0000-0000-0000B8B70000}"/>
    <cellStyle name="Normal 5 4 2 4" xfId="14989" xr:uid="{00000000-0005-0000-0000-0000B9B70000}"/>
    <cellStyle name="Normal 5 4 2 4 2" xfId="42776" xr:uid="{00000000-0005-0000-0000-0000BAB70000}"/>
    <cellStyle name="Normal 5 4 2 4_51-Sch Exp Fed Awards  (1)" xfId="42775" xr:uid="{00000000-0005-0000-0000-0000BBB70000}"/>
    <cellStyle name="Normal 5 4 2 5" xfId="17180" xr:uid="{00000000-0005-0000-0000-0000BCB70000}"/>
    <cellStyle name="Normal 5 4 2 5 2" xfId="42778" xr:uid="{00000000-0005-0000-0000-0000BDB70000}"/>
    <cellStyle name="Normal 5 4 2 5_51-Sch Exp Fed Awards  (1)" xfId="42777" xr:uid="{00000000-0005-0000-0000-0000BEB70000}"/>
    <cellStyle name="Normal 5 4 2 6" xfId="42779" xr:uid="{00000000-0005-0000-0000-0000BFB70000}"/>
    <cellStyle name="Normal 5 4 2 6 2" xfId="42780" xr:uid="{00000000-0005-0000-0000-0000C0B70000}"/>
    <cellStyle name="Normal 5 4 2 7" xfId="42781" xr:uid="{00000000-0005-0000-0000-0000C1B70000}"/>
    <cellStyle name="Normal 5 4 2 8" xfId="42782" xr:uid="{00000000-0005-0000-0000-0000C2B70000}"/>
    <cellStyle name="Normal 5 4 2_51-Sch Exp Fed Awards  (1)" xfId="42771" xr:uid="{00000000-0005-0000-0000-0000C3B70000}"/>
    <cellStyle name="Normal 5 4 3" xfId="7431" xr:uid="{00000000-0005-0000-0000-0000C4B70000}"/>
    <cellStyle name="Normal 5 4 3 2" xfId="7432" xr:uid="{00000000-0005-0000-0000-0000C5B70000}"/>
    <cellStyle name="Normal 5 4 3 2 2" xfId="14990" xr:uid="{00000000-0005-0000-0000-0000C6B70000}"/>
    <cellStyle name="Normal 5 4 3 2 3" xfId="22512" xr:uid="{00000000-0005-0000-0000-0000C7B70000}"/>
    <cellStyle name="Normal 5 4 3 2_51-Sch Exp Fed Awards  (1)" xfId="42784" xr:uid="{00000000-0005-0000-0000-0000C8B70000}"/>
    <cellStyle name="Normal 5 4 3 3" xfId="14991" xr:uid="{00000000-0005-0000-0000-0000C9B70000}"/>
    <cellStyle name="Normal 5 4 3 4" xfId="18878" xr:uid="{00000000-0005-0000-0000-0000CAB70000}"/>
    <cellStyle name="Normal 5 4 3_51-Sch Exp Fed Awards  (1)" xfId="42783" xr:uid="{00000000-0005-0000-0000-0000CBB70000}"/>
    <cellStyle name="Normal 5 4 4" xfId="7433" xr:uid="{00000000-0005-0000-0000-0000CCB70000}"/>
    <cellStyle name="Normal 5 4 4 2" xfId="14992" xr:uid="{00000000-0005-0000-0000-0000CDB70000}"/>
    <cellStyle name="Normal 5 4 4 3" xfId="20815" xr:uid="{00000000-0005-0000-0000-0000CEB70000}"/>
    <cellStyle name="Normal 5 4 4_51-Sch Exp Fed Awards  (1)" xfId="42785" xr:uid="{00000000-0005-0000-0000-0000CFB70000}"/>
    <cellStyle name="Normal 5 4 5" xfId="14993" xr:uid="{00000000-0005-0000-0000-0000D0B70000}"/>
    <cellStyle name="Normal 5 4 5 2" xfId="42787" xr:uid="{00000000-0005-0000-0000-0000D1B70000}"/>
    <cellStyle name="Normal 5 4 5_51-Sch Exp Fed Awards  (1)" xfId="42786" xr:uid="{00000000-0005-0000-0000-0000D2B70000}"/>
    <cellStyle name="Normal 5 4 6" xfId="17179" xr:uid="{00000000-0005-0000-0000-0000D3B70000}"/>
    <cellStyle name="Normal 5 4 6 2" xfId="42789" xr:uid="{00000000-0005-0000-0000-0000D4B70000}"/>
    <cellStyle name="Normal 5 4 6_51-Sch Exp Fed Awards  (1)" xfId="42788" xr:uid="{00000000-0005-0000-0000-0000D5B70000}"/>
    <cellStyle name="Normal 5 4 7" xfId="42790" xr:uid="{00000000-0005-0000-0000-0000D6B70000}"/>
    <cellStyle name="Normal 5 4 7 2" xfId="42791" xr:uid="{00000000-0005-0000-0000-0000D7B70000}"/>
    <cellStyle name="Normal 5 4 8" xfId="42792" xr:uid="{00000000-0005-0000-0000-0000D8B70000}"/>
    <cellStyle name="Normal 5 4 9" xfId="42793" xr:uid="{00000000-0005-0000-0000-0000D9B70000}"/>
    <cellStyle name="Normal 5 4_411200-10 -20" xfId="42794" xr:uid="{00000000-0005-0000-0000-0000DAB70000}"/>
    <cellStyle name="Normal 5 5" xfId="7434" xr:uid="{00000000-0005-0000-0000-0000DBB70000}"/>
    <cellStyle name="Normal 5 5 2" xfId="7435" xr:uid="{00000000-0005-0000-0000-0000DCB70000}"/>
    <cellStyle name="Normal 5 5 2 2" xfId="7436" xr:uid="{00000000-0005-0000-0000-0000DDB70000}"/>
    <cellStyle name="Normal 5 5 2 2 2" xfId="14994" xr:uid="{00000000-0005-0000-0000-0000DEB70000}"/>
    <cellStyle name="Normal 5 5 2 2 3" xfId="22514" xr:uid="{00000000-0005-0000-0000-0000DFB70000}"/>
    <cellStyle name="Normal 5 5 2 2_51-Sch Exp Fed Awards  (1)" xfId="42797" xr:uid="{00000000-0005-0000-0000-0000E0B70000}"/>
    <cellStyle name="Normal 5 5 2 3" xfId="14995" xr:uid="{00000000-0005-0000-0000-0000E1B70000}"/>
    <cellStyle name="Normal 5 5 2 4" xfId="18880" xr:uid="{00000000-0005-0000-0000-0000E2B70000}"/>
    <cellStyle name="Normal 5 5 2_51-Sch Exp Fed Awards  (1)" xfId="42796" xr:uid="{00000000-0005-0000-0000-0000E3B70000}"/>
    <cellStyle name="Normal 5 5 3" xfId="7437" xr:uid="{00000000-0005-0000-0000-0000E4B70000}"/>
    <cellStyle name="Normal 5 5 3 2" xfId="14996" xr:uid="{00000000-0005-0000-0000-0000E5B70000}"/>
    <cellStyle name="Normal 5 5 3 3" xfId="20817" xr:uid="{00000000-0005-0000-0000-0000E6B70000}"/>
    <cellStyle name="Normal 5 5 3_51-Sch Exp Fed Awards  (1)" xfId="42798" xr:uid="{00000000-0005-0000-0000-0000E7B70000}"/>
    <cellStyle name="Normal 5 5 4" xfId="14997" xr:uid="{00000000-0005-0000-0000-0000E8B70000}"/>
    <cellStyle name="Normal 5 5 4 2" xfId="42800" xr:uid="{00000000-0005-0000-0000-0000E9B70000}"/>
    <cellStyle name="Normal 5 5 4_51-Sch Exp Fed Awards  (1)" xfId="42799" xr:uid="{00000000-0005-0000-0000-0000EAB70000}"/>
    <cellStyle name="Normal 5 5 5" xfId="17181" xr:uid="{00000000-0005-0000-0000-0000EBB70000}"/>
    <cellStyle name="Normal 5 5 5 2" xfId="42802" xr:uid="{00000000-0005-0000-0000-0000ECB70000}"/>
    <cellStyle name="Normal 5 5 5_51-Sch Exp Fed Awards  (1)" xfId="42801" xr:uid="{00000000-0005-0000-0000-0000EDB70000}"/>
    <cellStyle name="Normal 5 5 6" xfId="42803" xr:uid="{00000000-0005-0000-0000-0000EEB70000}"/>
    <cellStyle name="Normal 5 5 6 2" xfId="42804" xr:uid="{00000000-0005-0000-0000-0000EFB70000}"/>
    <cellStyle name="Normal 5 5 7" xfId="42805" xr:uid="{00000000-0005-0000-0000-0000F0B70000}"/>
    <cellStyle name="Normal 5 5 8" xfId="42806" xr:uid="{00000000-0005-0000-0000-0000F1B70000}"/>
    <cellStyle name="Normal 5 5_51-Sch Exp Fed Awards  (1)" xfId="42795" xr:uid="{00000000-0005-0000-0000-0000F2B70000}"/>
    <cellStyle name="Normal 5 6" xfId="7438" xr:uid="{00000000-0005-0000-0000-0000F3B70000}"/>
    <cellStyle name="Normal 5 6 2" xfId="42808" xr:uid="{00000000-0005-0000-0000-0000F4B70000}"/>
    <cellStyle name="Normal 5 6 2 2" xfId="42809" xr:uid="{00000000-0005-0000-0000-0000F5B70000}"/>
    <cellStyle name="Normal 5 6 3" xfId="42810" xr:uid="{00000000-0005-0000-0000-0000F6B70000}"/>
    <cellStyle name="Normal 5 6 3 2" xfId="42811" xr:uid="{00000000-0005-0000-0000-0000F7B70000}"/>
    <cellStyle name="Normal 5 6 4" xfId="45938" xr:uid="{00000000-0005-0000-0000-0000F8B70000}"/>
    <cellStyle name="Normal 5 6_51-Sch Exp Fed Awards  (1)" xfId="42807" xr:uid="{00000000-0005-0000-0000-0000F9B70000}"/>
    <cellStyle name="Normal 5 7" xfId="7439" xr:uid="{00000000-0005-0000-0000-0000FAB70000}"/>
    <cellStyle name="Normal 5 7 2" xfId="42813" xr:uid="{00000000-0005-0000-0000-0000FBB70000}"/>
    <cellStyle name="Normal 5 7 3" xfId="42814" xr:uid="{00000000-0005-0000-0000-0000FCB70000}"/>
    <cellStyle name="Normal 5 7_51-Sch Exp Fed Awards  (1)" xfId="42812" xr:uid="{00000000-0005-0000-0000-0000FDB70000}"/>
    <cellStyle name="Normal 5 8" xfId="7440" xr:uid="{00000000-0005-0000-0000-0000FEB70000}"/>
    <cellStyle name="Normal 5 8 2" xfId="42816" xr:uid="{00000000-0005-0000-0000-0000FFB70000}"/>
    <cellStyle name="Normal 5 8 3" xfId="42817" xr:uid="{00000000-0005-0000-0000-000000B80000}"/>
    <cellStyle name="Normal 5 8_51-Sch Exp Fed Awards  (1)" xfId="42815" xr:uid="{00000000-0005-0000-0000-000001B80000}"/>
    <cellStyle name="Normal 5 9" xfId="7441" xr:uid="{00000000-0005-0000-0000-000002B80000}"/>
    <cellStyle name="Normal 5_411200-10 -20" xfId="42818" xr:uid="{00000000-0005-0000-0000-000003B80000}"/>
    <cellStyle name="Normal 50" xfId="7442" xr:uid="{00000000-0005-0000-0000-000004B80000}"/>
    <cellStyle name="Normal 50 2" xfId="42820" xr:uid="{00000000-0005-0000-0000-000005B80000}"/>
    <cellStyle name="Normal 50 3" xfId="53095" xr:uid="{00000000-0005-0000-0000-000006B80000}"/>
    <cellStyle name="Normal 50_51-Sch Exp Fed Awards  (1)" xfId="42819" xr:uid="{00000000-0005-0000-0000-000007B80000}"/>
    <cellStyle name="Normal 51" xfId="7443" xr:uid="{00000000-0005-0000-0000-000008B80000}"/>
    <cellStyle name="Normal 51 2" xfId="42822" xr:uid="{00000000-0005-0000-0000-000009B80000}"/>
    <cellStyle name="Normal 51 3" xfId="53096" xr:uid="{00000000-0005-0000-0000-00000AB80000}"/>
    <cellStyle name="Normal 51_51-Sch Exp Fed Awards  (1)" xfId="42821" xr:uid="{00000000-0005-0000-0000-00000BB80000}"/>
    <cellStyle name="Normal 52" xfId="7444" xr:uid="{00000000-0005-0000-0000-00000CB80000}"/>
    <cellStyle name="Normal 53" xfId="7445" xr:uid="{00000000-0005-0000-0000-00000DB80000}"/>
    <cellStyle name="Normal 54" xfId="7446" xr:uid="{00000000-0005-0000-0000-00000EB80000}"/>
    <cellStyle name="Normal 55" xfId="7447" xr:uid="{00000000-0005-0000-0000-00000FB80000}"/>
    <cellStyle name="Normal 56" xfId="7448" xr:uid="{00000000-0005-0000-0000-000010B80000}"/>
    <cellStyle name="Normal 57" xfId="7449" xr:uid="{00000000-0005-0000-0000-000011B80000}"/>
    <cellStyle name="Normal 58" xfId="7450" xr:uid="{00000000-0005-0000-0000-000012B80000}"/>
    <cellStyle name="Normal 59" xfId="7451" xr:uid="{00000000-0005-0000-0000-000013B80000}"/>
    <cellStyle name="Normal 6" xfId="59" xr:uid="{00000000-0005-0000-0000-000014B80000}"/>
    <cellStyle name="Normal 6 10" xfId="7452" xr:uid="{00000000-0005-0000-0000-000015B80000}"/>
    <cellStyle name="Normal 6 10 2" xfId="42824" xr:uid="{00000000-0005-0000-0000-000016B80000}"/>
    <cellStyle name="Normal 6 10 3" xfId="42825" xr:uid="{00000000-0005-0000-0000-000017B80000}"/>
    <cellStyle name="Normal 6 10 4" xfId="53097" xr:uid="{00000000-0005-0000-0000-000018B80000}"/>
    <cellStyle name="Normal 6 10_51-Sch Exp Fed Awards  (1)" xfId="42823" xr:uid="{00000000-0005-0000-0000-000019B80000}"/>
    <cellStyle name="Normal 6 11" xfId="17182" xr:uid="{00000000-0005-0000-0000-00001AB80000}"/>
    <cellStyle name="Normal 6 11 2" xfId="53098" xr:uid="{00000000-0005-0000-0000-00001BB80000}"/>
    <cellStyle name="Normal 6 12" xfId="42826" xr:uid="{00000000-0005-0000-0000-00001CB80000}"/>
    <cellStyle name="Normal 6 12 2" xfId="53099" xr:uid="{00000000-0005-0000-0000-00001DB80000}"/>
    <cellStyle name="Normal 6 13" xfId="45768" xr:uid="{00000000-0005-0000-0000-00001EB80000}"/>
    <cellStyle name="Normal 6 13 2" xfId="53100" xr:uid="{00000000-0005-0000-0000-00001FB80000}"/>
    <cellStyle name="Normal 6 14" xfId="53101" xr:uid="{00000000-0005-0000-0000-000020B80000}"/>
    <cellStyle name="Normal 6 15" xfId="53102" xr:uid="{00000000-0005-0000-0000-000021B80000}"/>
    <cellStyle name="Normal 6 16" xfId="53103" xr:uid="{00000000-0005-0000-0000-000022B80000}"/>
    <cellStyle name="Normal 6 17" xfId="53104" xr:uid="{00000000-0005-0000-0000-000023B80000}"/>
    <cellStyle name="Normal 6 18" xfId="53105" xr:uid="{00000000-0005-0000-0000-000024B80000}"/>
    <cellStyle name="Normal 6 19" xfId="53106" xr:uid="{00000000-0005-0000-0000-000025B80000}"/>
    <cellStyle name="Normal 6 2" xfId="7453" xr:uid="{00000000-0005-0000-0000-000026B80000}"/>
    <cellStyle name="Normal 6 2 10" xfId="14998" xr:uid="{00000000-0005-0000-0000-000027B80000}"/>
    <cellStyle name="Normal 6 2 10 2" xfId="53107" xr:uid="{00000000-0005-0000-0000-000028B80000}"/>
    <cellStyle name="Normal 6 2 11" xfId="53108" xr:uid="{00000000-0005-0000-0000-000029B80000}"/>
    <cellStyle name="Normal 6 2 12" xfId="53109" xr:uid="{00000000-0005-0000-0000-00002AB80000}"/>
    <cellStyle name="Normal 6 2 13" xfId="53110" xr:uid="{00000000-0005-0000-0000-00002BB80000}"/>
    <cellStyle name="Normal 6 2 14" xfId="53111" xr:uid="{00000000-0005-0000-0000-00002CB80000}"/>
    <cellStyle name="Normal 6 2 15" xfId="53112" xr:uid="{00000000-0005-0000-0000-00002DB80000}"/>
    <cellStyle name="Normal 6 2 16" xfId="53113" xr:uid="{00000000-0005-0000-0000-00002EB80000}"/>
    <cellStyle name="Normal 6 2 17" xfId="53114" xr:uid="{00000000-0005-0000-0000-00002FB80000}"/>
    <cellStyle name="Normal 6 2 18" xfId="53115" xr:uid="{00000000-0005-0000-0000-000030B80000}"/>
    <cellStyle name="Normal 6 2 19" xfId="53116" xr:uid="{00000000-0005-0000-0000-000031B80000}"/>
    <cellStyle name="Normal 6 2 2" xfId="7454" xr:uid="{00000000-0005-0000-0000-000032B80000}"/>
    <cellStyle name="Normal 6 2 2 10" xfId="42828" xr:uid="{00000000-0005-0000-0000-000033B80000}"/>
    <cellStyle name="Normal 6 2 2 10 2" xfId="53117" xr:uid="{00000000-0005-0000-0000-000034B80000}"/>
    <cellStyle name="Normal 6 2 2 11" xfId="53118" xr:uid="{00000000-0005-0000-0000-000035B80000}"/>
    <cellStyle name="Normal 6 2 2 12" xfId="53119" xr:uid="{00000000-0005-0000-0000-000036B80000}"/>
    <cellStyle name="Normal 6 2 2 13" xfId="53120" xr:uid="{00000000-0005-0000-0000-000037B80000}"/>
    <cellStyle name="Normal 6 2 2 14" xfId="53121" xr:uid="{00000000-0005-0000-0000-000038B80000}"/>
    <cellStyle name="Normal 6 2 2 15" xfId="53122" xr:uid="{00000000-0005-0000-0000-000039B80000}"/>
    <cellStyle name="Normal 6 2 2 16" xfId="53123" xr:uid="{00000000-0005-0000-0000-00003AB80000}"/>
    <cellStyle name="Normal 6 2 2 17" xfId="53124" xr:uid="{00000000-0005-0000-0000-00003BB80000}"/>
    <cellStyle name="Normal 6 2 2 2" xfId="7455" xr:uid="{00000000-0005-0000-0000-00003CB80000}"/>
    <cellStyle name="Normal 6 2 2 2 10" xfId="53125" xr:uid="{00000000-0005-0000-0000-00003DB80000}"/>
    <cellStyle name="Normal 6 2 2 2 11" xfId="53126" xr:uid="{00000000-0005-0000-0000-00003EB80000}"/>
    <cellStyle name="Normal 6 2 2 2 12" xfId="53127" xr:uid="{00000000-0005-0000-0000-00003FB80000}"/>
    <cellStyle name="Normal 6 2 2 2 13" xfId="53128" xr:uid="{00000000-0005-0000-0000-000040B80000}"/>
    <cellStyle name="Normal 6 2 2 2 14" xfId="53129" xr:uid="{00000000-0005-0000-0000-000041B80000}"/>
    <cellStyle name="Normal 6 2 2 2 15" xfId="53130" xr:uid="{00000000-0005-0000-0000-000042B80000}"/>
    <cellStyle name="Normal 6 2 2 2 16" xfId="53131" xr:uid="{00000000-0005-0000-0000-000043B80000}"/>
    <cellStyle name="Normal 6 2 2 2 2" xfId="7456" xr:uid="{00000000-0005-0000-0000-000044B80000}"/>
    <cellStyle name="Normal 6 2 2 2 2 10" xfId="53132" xr:uid="{00000000-0005-0000-0000-000045B80000}"/>
    <cellStyle name="Normal 6 2 2 2 2 11" xfId="53133" xr:uid="{00000000-0005-0000-0000-000046B80000}"/>
    <cellStyle name="Normal 6 2 2 2 2 12" xfId="53134" xr:uid="{00000000-0005-0000-0000-000047B80000}"/>
    <cellStyle name="Normal 6 2 2 2 2 13" xfId="53135" xr:uid="{00000000-0005-0000-0000-000048B80000}"/>
    <cellStyle name="Normal 6 2 2 2 2 14" xfId="53136" xr:uid="{00000000-0005-0000-0000-000049B80000}"/>
    <cellStyle name="Normal 6 2 2 2 2 15" xfId="53137" xr:uid="{00000000-0005-0000-0000-00004AB80000}"/>
    <cellStyle name="Normal 6 2 2 2 2 2" xfId="7457" xr:uid="{00000000-0005-0000-0000-00004BB80000}"/>
    <cellStyle name="Normal 6 2 2 2 2 2 2" xfId="7458" xr:uid="{00000000-0005-0000-0000-00004CB80000}"/>
    <cellStyle name="Normal 6 2 2 2 2 2 2 2" xfId="14999" xr:uid="{00000000-0005-0000-0000-00004DB80000}"/>
    <cellStyle name="Normal 6 2 2 2 2 2 2 3" xfId="22517" xr:uid="{00000000-0005-0000-0000-00004EB80000}"/>
    <cellStyle name="Normal 6 2 2 2 2 2 2_51-Sch Exp Fed Awards  (1)" xfId="42831" xr:uid="{00000000-0005-0000-0000-00004FB80000}"/>
    <cellStyle name="Normal 6 2 2 2 2 2 3" xfId="15000" xr:uid="{00000000-0005-0000-0000-000050B80000}"/>
    <cellStyle name="Normal 6 2 2 2 2 2 4" xfId="18883" xr:uid="{00000000-0005-0000-0000-000051B80000}"/>
    <cellStyle name="Normal 6 2 2 2 2 2 5" xfId="53138" xr:uid="{00000000-0005-0000-0000-000052B80000}"/>
    <cellStyle name="Normal 6 2 2 2 2 2_51-Sch Exp Fed Awards  (1)" xfId="42830" xr:uid="{00000000-0005-0000-0000-000053B80000}"/>
    <cellStyle name="Normal 6 2 2 2 2 3" xfId="7459" xr:uid="{00000000-0005-0000-0000-000054B80000}"/>
    <cellStyle name="Normal 6 2 2 2 2 3 2" xfId="15001" xr:uid="{00000000-0005-0000-0000-000055B80000}"/>
    <cellStyle name="Normal 6 2 2 2 2 3 3" xfId="20821" xr:uid="{00000000-0005-0000-0000-000056B80000}"/>
    <cellStyle name="Normal 6 2 2 2 2 3 4" xfId="53139" xr:uid="{00000000-0005-0000-0000-000057B80000}"/>
    <cellStyle name="Normal 6 2 2 2 2 3_51-Sch Exp Fed Awards  (1)" xfId="42832" xr:uid="{00000000-0005-0000-0000-000058B80000}"/>
    <cellStyle name="Normal 6 2 2 2 2 4" xfId="15002" xr:uid="{00000000-0005-0000-0000-000059B80000}"/>
    <cellStyle name="Normal 6 2 2 2 2 4 2" xfId="42834" xr:uid="{00000000-0005-0000-0000-00005AB80000}"/>
    <cellStyle name="Normal 6 2 2 2 2 4 3" xfId="53140" xr:uid="{00000000-0005-0000-0000-00005BB80000}"/>
    <cellStyle name="Normal 6 2 2 2 2 4_51-Sch Exp Fed Awards  (1)" xfId="42833" xr:uid="{00000000-0005-0000-0000-00005CB80000}"/>
    <cellStyle name="Normal 6 2 2 2 2 5" xfId="17185" xr:uid="{00000000-0005-0000-0000-00005DB80000}"/>
    <cellStyle name="Normal 6 2 2 2 2 5 2" xfId="42836" xr:uid="{00000000-0005-0000-0000-00005EB80000}"/>
    <cellStyle name="Normal 6 2 2 2 2 5 3" xfId="53141" xr:uid="{00000000-0005-0000-0000-00005FB80000}"/>
    <cellStyle name="Normal 6 2 2 2 2 5_51-Sch Exp Fed Awards  (1)" xfId="42835" xr:uid="{00000000-0005-0000-0000-000060B80000}"/>
    <cellStyle name="Normal 6 2 2 2 2 6" xfId="42837" xr:uid="{00000000-0005-0000-0000-000061B80000}"/>
    <cellStyle name="Normal 6 2 2 2 2 6 2" xfId="42838" xr:uid="{00000000-0005-0000-0000-000062B80000}"/>
    <cellStyle name="Normal 6 2 2 2 2 6 3" xfId="53142" xr:uid="{00000000-0005-0000-0000-000063B80000}"/>
    <cellStyle name="Normal 6 2 2 2 2 7" xfId="42839" xr:uid="{00000000-0005-0000-0000-000064B80000}"/>
    <cellStyle name="Normal 6 2 2 2 2 7 2" xfId="53143" xr:uid="{00000000-0005-0000-0000-000065B80000}"/>
    <cellStyle name="Normal 6 2 2 2 2 8" xfId="42840" xr:uid="{00000000-0005-0000-0000-000066B80000}"/>
    <cellStyle name="Normal 6 2 2 2 2 8 2" xfId="53144" xr:uid="{00000000-0005-0000-0000-000067B80000}"/>
    <cellStyle name="Normal 6 2 2 2 2 9" xfId="53145" xr:uid="{00000000-0005-0000-0000-000068B80000}"/>
    <cellStyle name="Normal 6 2 2 2 2_51-Sch Exp Fed Awards  (1)" xfId="42829" xr:uid="{00000000-0005-0000-0000-000069B80000}"/>
    <cellStyle name="Normal 6 2 2 2 3" xfId="7460" xr:uid="{00000000-0005-0000-0000-00006AB80000}"/>
    <cellStyle name="Normal 6 2 2 2 3 2" xfId="7461" xr:uid="{00000000-0005-0000-0000-00006BB80000}"/>
    <cellStyle name="Normal 6 2 2 2 3 2 2" xfId="15003" xr:uid="{00000000-0005-0000-0000-00006CB80000}"/>
    <cellStyle name="Normal 6 2 2 2 3 2 3" xfId="22516" xr:uid="{00000000-0005-0000-0000-00006DB80000}"/>
    <cellStyle name="Normal 6 2 2 2 3 2_51-Sch Exp Fed Awards  (1)" xfId="42842" xr:uid="{00000000-0005-0000-0000-00006EB80000}"/>
    <cellStyle name="Normal 6 2 2 2 3 3" xfId="15004" xr:uid="{00000000-0005-0000-0000-00006FB80000}"/>
    <cellStyle name="Normal 6 2 2 2 3 4" xfId="18882" xr:uid="{00000000-0005-0000-0000-000070B80000}"/>
    <cellStyle name="Normal 6 2 2 2 3 5" xfId="53146" xr:uid="{00000000-0005-0000-0000-000071B80000}"/>
    <cellStyle name="Normal 6 2 2 2 3_51-Sch Exp Fed Awards  (1)" xfId="42841" xr:uid="{00000000-0005-0000-0000-000072B80000}"/>
    <cellStyle name="Normal 6 2 2 2 4" xfId="7462" xr:uid="{00000000-0005-0000-0000-000073B80000}"/>
    <cellStyle name="Normal 6 2 2 2 4 2" xfId="15005" xr:uid="{00000000-0005-0000-0000-000074B80000}"/>
    <cellStyle name="Normal 6 2 2 2 4 3" xfId="20820" xr:uid="{00000000-0005-0000-0000-000075B80000}"/>
    <cellStyle name="Normal 6 2 2 2 4 4" xfId="53147" xr:uid="{00000000-0005-0000-0000-000076B80000}"/>
    <cellStyle name="Normal 6 2 2 2 4_51-Sch Exp Fed Awards  (1)" xfId="42843" xr:uid="{00000000-0005-0000-0000-000077B80000}"/>
    <cellStyle name="Normal 6 2 2 2 5" xfId="15006" xr:uid="{00000000-0005-0000-0000-000078B80000}"/>
    <cellStyle name="Normal 6 2 2 2 5 2" xfId="42845" xr:uid="{00000000-0005-0000-0000-000079B80000}"/>
    <cellStyle name="Normal 6 2 2 2 5 3" xfId="53148" xr:uid="{00000000-0005-0000-0000-00007AB80000}"/>
    <cellStyle name="Normal 6 2 2 2 5_51-Sch Exp Fed Awards  (1)" xfId="42844" xr:uid="{00000000-0005-0000-0000-00007BB80000}"/>
    <cellStyle name="Normal 6 2 2 2 6" xfId="17184" xr:uid="{00000000-0005-0000-0000-00007CB80000}"/>
    <cellStyle name="Normal 6 2 2 2 6 2" xfId="42847" xr:uid="{00000000-0005-0000-0000-00007DB80000}"/>
    <cellStyle name="Normal 6 2 2 2 6 3" xfId="53149" xr:uid="{00000000-0005-0000-0000-00007EB80000}"/>
    <cellStyle name="Normal 6 2 2 2 6_51-Sch Exp Fed Awards  (1)" xfId="42846" xr:uid="{00000000-0005-0000-0000-00007FB80000}"/>
    <cellStyle name="Normal 6 2 2 2 7" xfId="42848" xr:uid="{00000000-0005-0000-0000-000080B80000}"/>
    <cellStyle name="Normal 6 2 2 2 7 2" xfId="42849" xr:uid="{00000000-0005-0000-0000-000081B80000}"/>
    <cellStyle name="Normal 6 2 2 2 7 3" xfId="53150" xr:uid="{00000000-0005-0000-0000-000082B80000}"/>
    <cellStyle name="Normal 6 2 2 2 8" xfId="42850" xr:uid="{00000000-0005-0000-0000-000083B80000}"/>
    <cellStyle name="Normal 6 2 2 2 8 2" xfId="53151" xr:uid="{00000000-0005-0000-0000-000084B80000}"/>
    <cellStyle name="Normal 6 2 2 2 9" xfId="42851" xr:uid="{00000000-0005-0000-0000-000085B80000}"/>
    <cellStyle name="Normal 6 2 2 2 9 2" xfId="53152" xr:uid="{00000000-0005-0000-0000-000086B80000}"/>
    <cellStyle name="Normal 6 2 2 2_411200-10 -20" xfId="42852" xr:uid="{00000000-0005-0000-0000-000087B80000}"/>
    <cellStyle name="Normal 6 2 2 3" xfId="7463" xr:uid="{00000000-0005-0000-0000-000088B80000}"/>
    <cellStyle name="Normal 6 2 2 3 10" xfId="53153" xr:uid="{00000000-0005-0000-0000-000089B80000}"/>
    <cellStyle name="Normal 6 2 2 3 11" xfId="53154" xr:uid="{00000000-0005-0000-0000-00008AB80000}"/>
    <cellStyle name="Normal 6 2 2 3 12" xfId="53155" xr:uid="{00000000-0005-0000-0000-00008BB80000}"/>
    <cellStyle name="Normal 6 2 2 3 13" xfId="53156" xr:uid="{00000000-0005-0000-0000-00008CB80000}"/>
    <cellStyle name="Normal 6 2 2 3 14" xfId="53157" xr:uid="{00000000-0005-0000-0000-00008DB80000}"/>
    <cellStyle name="Normal 6 2 2 3 15" xfId="53158" xr:uid="{00000000-0005-0000-0000-00008EB80000}"/>
    <cellStyle name="Normal 6 2 2 3 2" xfId="7464" xr:uid="{00000000-0005-0000-0000-00008FB80000}"/>
    <cellStyle name="Normal 6 2 2 3 2 2" xfId="7465" xr:uid="{00000000-0005-0000-0000-000090B80000}"/>
    <cellStyle name="Normal 6 2 2 3 2 2 2" xfId="15007" xr:uid="{00000000-0005-0000-0000-000091B80000}"/>
    <cellStyle name="Normal 6 2 2 3 2 2 3" xfId="22518" xr:uid="{00000000-0005-0000-0000-000092B80000}"/>
    <cellStyle name="Normal 6 2 2 3 2 2_51-Sch Exp Fed Awards  (1)" xfId="42855" xr:uid="{00000000-0005-0000-0000-000093B80000}"/>
    <cellStyle name="Normal 6 2 2 3 2 3" xfId="15008" xr:uid="{00000000-0005-0000-0000-000094B80000}"/>
    <cellStyle name="Normal 6 2 2 3 2 4" xfId="18884" xr:uid="{00000000-0005-0000-0000-000095B80000}"/>
    <cellStyle name="Normal 6 2 2 3 2 5" xfId="53159" xr:uid="{00000000-0005-0000-0000-000096B80000}"/>
    <cellStyle name="Normal 6 2 2 3 2_51-Sch Exp Fed Awards  (1)" xfId="42854" xr:uid="{00000000-0005-0000-0000-000097B80000}"/>
    <cellStyle name="Normal 6 2 2 3 3" xfId="7466" xr:uid="{00000000-0005-0000-0000-000098B80000}"/>
    <cellStyle name="Normal 6 2 2 3 3 2" xfId="15009" xr:uid="{00000000-0005-0000-0000-000099B80000}"/>
    <cellStyle name="Normal 6 2 2 3 3 3" xfId="20822" xr:uid="{00000000-0005-0000-0000-00009AB80000}"/>
    <cellStyle name="Normal 6 2 2 3 3 4" xfId="53160" xr:uid="{00000000-0005-0000-0000-00009BB80000}"/>
    <cellStyle name="Normal 6 2 2 3 3_51-Sch Exp Fed Awards  (1)" xfId="42856" xr:uid="{00000000-0005-0000-0000-00009CB80000}"/>
    <cellStyle name="Normal 6 2 2 3 4" xfId="15010" xr:uid="{00000000-0005-0000-0000-00009DB80000}"/>
    <cellStyle name="Normal 6 2 2 3 4 2" xfId="42858" xr:uid="{00000000-0005-0000-0000-00009EB80000}"/>
    <cellStyle name="Normal 6 2 2 3 4 3" xfId="53161" xr:uid="{00000000-0005-0000-0000-00009FB80000}"/>
    <cellStyle name="Normal 6 2 2 3 4_51-Sch Exp Fed Awards  (1)" xfId="42857" xr:uid="{00000000-0005-0000-0000-0000A0B80000}"/>
    <cellStyle name="Normal 6 2 2 3 5" xfId="17186" xr:uid="{00000000-0005-0000-0000-0000A1B80000}"/>
    <cellStyle name="Normal 6 2 2 3 5 2" xfId="42860" xr:uid="{00000000-0005-0000-0000-0000A2B80000}"/>
    <cellStyle name="Normal 6 2 2 3 5 3" xfId="53162" xr:uid="{00000000-0005-0000-0000-0000A3B80000}"/>
    <cellStyle name="Normal 6 2 2 3 5_51-Sch Exp Fed Awards  (1)" xfId="42859" xr:uid="{00000000-0005-0000-0000-0000A4B80000}"/>
    <cellStyle name="Normal 6 2 2 3 6" xfId="42861" xr:uid="{00000000-0005-0000-0000-0000A5B80000}"/>
    <cellStyle name="Normal 6 2 2 3 6 2" xfId="42862" xr:uid="{00000000-0005-0000-0000-0000A6B80000}"/>
    <cellStyle name="Normal 6 2 2 3 6 3" xfId="53163" xr:uid="{00000000-0005-0000-0000-0000A7B80000}"/>
    <cellStyle name="Normal 6 2 2 3 7" xfId="42863" xr:uid="{00000000-0005-0000-0000-0000A8B80000}"/>
    <cellStyle name="Normal 6 2 2 3 7 2" xfId="53164" xr:uid="{00000000-0005-0000-0000-0000A9B80000}"/>
    <cellStyle name="Normal 6 2 2 3 8" xfId="42864" xr:uid="{00000000-0005-0000-0000-0000AAB80000}"/>
    <cellStyle name="Normal 6 2 2 3 8 2" xfId="53165" xr:uid="{00000000-0005-0000-0000-0000ABB80000}"/>
    <cellStyle name="Normal 6 2 2 3 9" xfId="53166" xr:uid="{00000000-0005-0000-0000-0000ACB80000}"/>
    <cellStyle name="Normal 6 2 2 3_51-Sch Exp Fed Awards  (1)" xfId="42853" xr:uid="{00000000-0005-0000-0000-0000ADB80000}"/>
    <cellStyle name="Normal 6 2 2 4" xfId="7467" xr:uid="{00000000-0005-0000-0000-0000AEB80000}"/>
    <cellStyle name="Normal 6 2 2 4 2" xfId="7468" xr:uid="{00000000-0005-0000-0000-0000AFB80000}"/>
    <cellStyle name="Normal 6 2 2 4 2 2" xfId="15011" xr:uid="{00000000-0005-0000-0000-0000B0B80000}"/>
    <cellStyle name="Normal 6 2 2 4 2 3" xfId="22515" xr:uid="{00000000-0005-0000-0000-0000B1B80000}"/>
    <cellStyle name="Normal 6 2 2 4 2_51-Sch Exp Fed Awards  (1)" xfId="42866" xr:uid="{00000000-0005-0000-0000-0000B2B80000}"/>
    <cellStyle name="Normal 6 2 2 4 3" xfId="15012" xr:uid="{00000000-0005-0000-0000-0000B3B80000}"/>
    <cellStyle name="Normal 6 2 2 4 4" xfId="18881" xr:uid="{00000000-0005-0000-0000-0000B4B80000}"/>
    <cellStyle name="Normal 6 2 2 4 5" xfId="53167" xr:uid="{00000000-0005-0000-0000-0000B5B80000}"/>
    <cellStyle name="Normal 6 2 2 4_51-Sch Exp Fed Awards  (1)" xfId="42865" xr:uid="{00000000-0005-0000-0000-0000B6B80000}"/>
    <cellStyle name="Normal 6 2 2 5" xfId="7469" xr:uid="{00000000-0005-0000-0000-0000B7B80000}"/>
    <cellStyle name="Normal 6 2 2 5 2" xfId="15013" xr:uid="{00000000-0005-0000-0000-0000B8B80000}"/>
    <cellStyle name="Normal 6 2 2 5 3" xfId="20819" xr:uid="{00000000-0005-0000-0000-0000B9B80000}"/>
    <cellStyle name="Normal 6 2 2 5 4" xfId="53168" xr:uid="{00000000-0005-0000-0000-0000BAB80000}"/>
    <cellStyle name="Normal 6 2 2 5_51-Sch Exp Fed Awards  (1)" xfId="42867" xr:uid="{00000000-0005-0000-0000-0000BBB80000}"/>
    <cellStyle name="Normal 6 2 2 6" xfId="15014" xr:uid="{00000000-0005-0000-0000-0000BCB80000}"/>
    <cellStyle name="Normal 6 2 2 6 2" xfId="42869" xr:uid="{00000000-0005-0000-0000-0000BDB80000}"/>
    <cellStyle name="Normal 6 2 2 6 3" xfId="53169" xr:uid="{00000000-0005-0000-0000-0000BEB80000}"/>
    <cellStyle name="Normal 6 2 2 6_51-Sch Exp Fed Awards  (1)" xfId="42868" xr:uid="{00000000-0005-0000-0000-0000BFB80000}"/>
    <cellStyle name="Normal 6 2 2 7" xfId="17183" xr:uid="{00000000-0005-0000-0000-0000C0B80000}"/>
    <cellStyle name="Normal 6 2 2 7 2" xfId="42871" xr:uid="{00000000-0005-0000-0000-0000C1B80000}"/>
    <cellStyle name="Normal 6 2 2 7 3" xfId="53170" xr:uid="{00000000-0005-0000-0000-0000C2B80000}"/>
    <cellStyle name="Normal 6 2 2 7_51-Sch Exp Fed Awards  (1)" xfId="42870" xr:uid="{00000000-0005-0000-0000-0000C3B80000}"/>
    <cellStyle name="Normal 6 2 2 8" xfId="42872" xr:uid="{00000000-0005-0000-0000-0000C4B80000}"/>
    <cellStyle name="Normal 6 2 2 8 2" xfId="42873" xr:uid="{00000000-0005-0000-0000-0000C5B80000}"/>
    <cellStyle name="Normal 6 2 2 8 3" xfId="53171" xr:uid="{00000000-0005-0000-0000-0000C6B80000}"/>
    <cellStyle name="Normal 6 2 2 9" xfId="42874" xr:uid="{00000000-0005-0000-0000-0000C7B80000}"/>
    <cellStyle name="Normal 6 2 2 9 2" xfId="53172" xr:uid="{00000000-0005-0000-0000-0000C8B80000}"/>
    <cellStyle name="Normal 6 2 2_411200-10 -20" xfId="42875" xr:uid="{00000000-0005-0000-0000-0000C9B80000}"/>
    <cellStyle name="Normal 6 2 3" xfId="7470" xr:uid="{00000000-0005-0000-0000-0000CAB80000}"/>
    <cellStyle name="Normal 6 2 3 10" xfId="53173" xr:uid="{00000000-0005-0000-0000-0000CBB80000}"/>
    <cellStyle name="Normal 6 2 3 11" xfId="53174" xr:uid="{00000000-0005-0000-0000-0000CCB80000}"/>
    <cellStyle name="Normal 6 2 3 12" xfId="53175" xr:uid="{00000000-0005-0000-0000-0000CDB80000}"/>
    <cellStyle name="Normal 6 2 3 13" xfId="53176" xr:uid="{00000000-0005-0000-0000-0000CEB80000}"/>
    <cellStyle name="Normal 6 2 3 14" xfId="53177" xr:uid="{00000000-0005-0000-0000-0000CFB80000}"/>
    <cellStyle name="Normal 6 2 3 15" xfId="53178" xr:uid="{00000000-0005-0000-0000-0000D0B80000}"/>
    <cellStyle name="Normal 6 2 3 16" xfId="53179" xr:uid="{00000000-0005-0000-0000-0000D1B80000}"/>
    <cellStyle name="Normal 6 2 3 2" xfId="7471" xr:uid="{00000000-0005-0000-0000-0000D2B80000}"/>
    <cellStyle name="Normal 6 2 3 2 10" xfId="53180" xr:uid="{00000000-0005-0000-0000-0000D3B80000}"/>
    <cellStyle name="Normal 6 2 3 2 11" xfId="53181" xr:uid="{00000000-0005-0000-0000-0000D4B80000}"/>
    <cellStyle name="Normal 6 2 3 2 12" xfId="53182" xr:uid="{00000000-0005-0000-0000-0000D5B80000}"/>
    <cellStyle name="Normal 6 2 3 2 13" xfId="53183" xr:uid="{00000000-0005-0000-0000-0000D6B80000}"/>
    <cellStyle name="Normal 6 2 3 2 14" xfId="53184" xr:uid="{00000000-0005-0000-0000-0000D7B80000}"/>
    <cellStyle name="Normal 6 2 3 2 15" xfId="53185" xr:uid="{00000000-0005-0000-0000-0000D8B80000}"/>
    <cellStyle name="Normal 6 2 3 2 2" xfId="7472" xr:uid="{00000000-0005-0000-0000-0000D9B80000}"/>
    <cellStyle name="Normal 6 2 3 2 2 2" xfId="7473" xr:uid="{00000000-0005-0000-0000-0000DAB80000}"/>
    <cellStyle name="Normal 6 2 3 2 2 2 2" xfId="15015" xr:uid="{00000000-0005-0000-0000-0000DBB80000}"/>
    <cellStyle name="Normal 6 2 3 2 2 2 3" xfId="22520" xr:uid="{00000000-0005-0000-0000-0000DCB80000}"/>
    <cellStyle name="Normal 6 2 3 2 2 2_51-Sch Exp Fed Awards  (1)" xfId="42878" xr:uid="{00000000-0005-0000-0000-0000DDB80000}"/>
    <cellStyle name="Normal 6 2 3 2 2 3" xfId="15016" xr:uid="{00000000-0005-0000-0000-0000DEB80000}"/>
    <cellStyle name="Normal 6 2 3 2 2 4" xfId="18886" xr:uid="{00000000-0005-0000-0000-0000DFB80000}"/>
    <cellStyle name="Normal 6 2 3 2 2 5" xfId="53186" xr:uid="{00000000-0005-0000-0000-0000E0B80000}"/>
    <cellStyle name="Normal 6 2 3 2 2_51-Sch Exp Fed Awards  (1)" xfId="42877" xr:uid="{00000000-0005-0000-0000-0000E1B80000}"/>
    <cellStyle name="Normal 6 2 3 2 3" xfId="7474" xr:uid="{00000000-0005-0000-0000-0000E2B80000}"/>
    <cellStyle name="Normal 6 2 3 2 3 2" xfId="15017" xr:uid="{00000000-0005-0000-0000-0000E3B80000}"/>
    <cellStyle name="Normal 6 2 3 2 3 3" xfId="20824" xr:uid="{00000000-0005-0000-0000-0000E4B80000}"/>
    <cellStyle name="Normal 6 2 3 2 3 4" xfId="53187" xr:uid="{00000000-0005-0000-0000-0000E5B80000}"/>
    <cellStyle name="Normal 6 2 3 2 3_51-Sch Exp Fed Awards  (1)" xfId="42879" xr:uid="{00000000-0005-0000-0000-0000E6B80000}"/>
    <cellStyle name="Normal 6 2 3 2 4" xfId="15018" xr:uid="{00000000-0005-0000-0000-0000E7B80000}"/>
    <cellStyle name="Normal 6 2 3 2 4 2" xfId="42881" xr:uid="{00000000-0005-0000-0000-0000E8B80000}"/>
    <cellStyle name="Normal 6 2 3 2 4 3" xfId="53188" xr:uid="{00000000-0005-0000-0000-0000E9B80000}"/>
    <cellStyle name="Normal 6 2 3 2 4_51-Sch Exp Fed Awards  (1)" xfId="42880" xr:uid="{00000000-0005-0000-0000-0000EAB80000}"/>
    <cellStyle name="Normal 6 2 3 2 5" xfId="17188" xr:uid="{00000000-0005-0000-0000-0000EBB80000}"/>
    <cellStyle name="Normal 6 2 3 2 5 2" xfId="42883" xr:uid="{00000000-0005-0000-0000-0000ECB80000}"/>
    <cellStyle name="Normal 6 2 3 2 5 3" xfId="53189" xr:uid="{00000000-0005-0000-0000-0000EDB80000}"/>
    <cellStyle name="Normal 6 2 3 2 5_51-Sch Exp Fed Awards  (1)" xfId="42882" xr:uid="{00000000-0005-0000-0000-0000EEB80000}"/>
    <cellStyle name="Normal 6 2 3 2 6" xfId="42884" xr:uid="{00000000-0005-0000-0000-0000EFB80000}"/>
    <cellStyle name="Normal 6 2 3 2 6 2" xfId="42885" xr:uid="{00000000-0005-0000-0000-0000F0B80000}"/>
    <cellStyle name="Normal 6 2 3 2 6 3" xfId="53190" xr:uid="{00000000-0005-0000-0000-0000F1B80000}"/>
    <cellStyle name="Normal 6 2 3 2 7" xfId="42886" xr:uid="{00000000-0005-0000-0000-0000F2B80000}"/>
    <cellStyle name="Normal 6 2 3 2 7 2" xfId="53191" xr:uid="{00000000-0005-0000-0000-0000F3B80000}"/>
    <cellStyle name="Normal 6 2 3 2 8" xfId="42887" xr:uid="{00000000-0005-0000-0000-0000F4B80000}"/>
    <cellStyle name="Normal 6 2 3 2 8 2" xfId="53192" xr:uid="{00000000-0005-0000-0000-0000F5B80000}"/>
    <cellStyle name="Normal 6 2 3 2 9" xfId="53193" xr:uid="{00000000-0005-0000-0000-0000F6B80000}"/>
    <cellStyle name="Normal 6 2 3 2_51-Sch Exp Fed Awards  (1)" xfId="42876" xr:uid="{00000000-0005-0000-0000-0000F7B80000}"/>
    <cellStyle name="Normal 6 2 3 3" xfId="7475" xr:uid="{00000000-0005-0000-0000-0000F8B80000}"/>
    <cellStyle name="Normal 6 2 3 3 2" xfId="7476" xr:uid="{00000000-0005-0000-0000-0000F9B80000}"/>
    <cellStyle name="Normal 6 2 3 3 2 2" xfId="15019" xr:uid="{00000000-0005-0000-0000-0000FAB80000}"/>
    <cellStyle name="Normal 6 2 3 3 2 3" xfId="22519" xr:uid="{00000000-0005-0000-0000-0000FBB80000}"/>
    <cellStyle name="Normal 6 2 3 3 2_51-Sch Exp Fed Awards  (1)" xfId="42889" xr:uid="{00000000-0005-0000-0000-0000FCB80000}"/>
    <cellStyle name="Normal 6 2 3 3 3" xfId="15020" xr:uid="{00000000-0005-0000-0000-0000FDB80000}"/>
    <cellStyle name="Normal 6 2 3 3 4" xfId="18885" xr:uid="{00000000-0005-0000-0000-0000FEB80000}"/>
    <cellStyle name="Normal 6 2 3 3 5" xfId="53194" xr:uid="{00000000-0005-0000-0000-0000FFB80000}"/>
    <cellStyle name="Normal 6 2 3 3_51-Sch Exp Fed Awards  (1)" xfId="42888" xr:uid="{00000000-0005-0000-0000-000000B90000}"/>
    <cellStyle name="Normal 6 2 3 4" xfId="7477" xr:uid="{00000000-0005-0000-0000-000001B90000}"/>
    <cellStyle name="Normal 6 2 3 4 2" xfId="15021" xr:uid="{00000000-0005-0000-0000-000002B90000}"/>
    <cellStyle name="Normal 6 2 3 4 3" xfId="20823" xr:uid="{00000000-0005-0000-0000-000003B90000}"/>
    <cellStyle name="Normal 6 2 3 4 4" xfId="53195" xr:uid="{00000000-0005-0000-0000-000004B90000}"/>
    <cellStyle name="Normal 6 2 3 4_51-Sch Exp Fed Awards  (1)" xfId="42890" xr:uid="{00000000-0005-0000-0000-000005B90000}"/>
    <cellStyle name="Normal 6 2 3 5" xfId="15022" xr:uid="{00000000-0005-0000-0000-000006B90000}"/>
    <cellStyle name="Normal 6 2 3 5 2" xfId="42892" xr:uid="{00000000-0005-0000-0000-000007B90000}"/>
    <cellStyle name="Normal 6 2 3 5 3" xfId="53196" xr:uid="{00000000-0005-0000-0000-000008B90000}"/>
    <cellStyle name="Normal 6 2 3 5_51-Sch Exp Fed Awards  (1)" xfId="42891" xr:uid="{00000000-0005-0000-0000-000009B90000}"/>
    <cellStyle name="Normal 6 2 3 6" xfId="17187" xr:uid="{00000000-0005-0000-0000-00000AB90000}"/>
    <cellStyle name="Normal 6 2 3 6 2" xfId="42894" xr:uid="{00000000-0005-0000-0000-00000BB90000}"/>
    <cellStyle name="Normal 6 2 3 6 3" xfId="53197" xr:uid="{00000000-0005-0000-0000-00000CB90000}"/>
    <cellStyle name="Normal 6 2 3 6_51-Sch Exp Fed Awards  (1)" xfId="42893" xr:uid="{00000000-0005-0000-0000-00000DB90000}"/>
    <cellStyle name="Normal 6 2 3 7" xfId="42895" xr:uid="{00000000-0005-0000-0000-00000EB90000}"/>
    <cellStyle name="Normal 6 2 3 7 2" xfId="42896" xr:uid="{00000000-0005-0000-0000-00000FB90000}"/>
    <cellStyle name="Normal 6 2 3 7 3" xfId="53198" xr:uid="{00000000-0005-0000-0000-000010B90000}"/>
    <cellStyle name="Normal 6 2 3 8" xfId="42897" xr:uid="{00000000-0005-0000-0000-000011B90000}"/>
    <cellStyle name="Normal 6 2 3 8 2" xfId="53199" xr:uid="{00000000-0005-0000-0000-000012B90000}"/>
    <cellStyle name="Normal 6 2 3 9" xfId="42898" xr:uid="{00000000-0005-0000-0000-000013B90000}"/>
    <cellStyle name="Normal 6 2 3 9 2" xfId="53200" xr:uid="{00000000-0005-0000-0000-000014B90000}"/>
    <cellStyle name="Normal 6 2 3_411200-10 -20" xfId="42899" xr:uid="{00000000-0005-0000-0000-000015B90000}"/>
    <cellStyle name="Normal 6 2 4" xfId="7478" xr:uid="{00000000-0005-0000-0000-000016B90000}"/>
    <cellStyle name="Normal 6 2 4 10" xfId="53201" xr:uid="{00000000-0005-0000-0000-000017B90000}"/>
    <cellStyle name="Normal 6 2 4 11" xfId="53202" xr:uid="{00000000-0005-0000-0000-000018B90000}"/>
    <cellStyle name="Normal 6 2 4 12" xfId="53203" xr:uid="{00000000-0005-0000-0000-000019B90000}"/>
    <cellStyle name="Normal 6 2 4 13" xfId="53204" xr:uid="{00000000-0005-0000-0000-00001AB90000}"/>
    <cellStyle name="Normal 6 2 4 14" xfId="53205" xr:uid="{00000000-0005-0000-0000-00001BB90000}"/>
    <cellStyle name="Normal 6 2 4 15" xfId="53206" xr:uid="{00000000-0005-0000-0000-00001CB90000}"/>
    <cellStyle name="Normal 6 2 4 2" xfId="7479" xr:uid="{00000000-0005-0000-0000-00001DB90000}"/>
    <cellStyle name="Normal 6 2 4 2 2" xfId="7480" xr:uid="{00000000-0005-0000-0000-00001EB90000}"/>
    <cellStyle name="Normal 6 2 4 2 2 2" xfId="15023" xr:uid="{00000000-0005-0000-0000-00001FB90000}"/>
    <cellStyle name="Normal 6 2 4 2 2 3" xfId="22521" xr:uid="{00000000-0005-0000-0000-000020B90000}"/>
    <cellStyle name="Normal 6 2 4 2 2_51-Sch Exp Fed Awards  (1)" xfId="42902" xr:uid="{00000000-0005-0000-0000-000021B90000}"/>
    <cellStyle name="Normal 6 2 4 2 3" xfId="15024" xr:uid="{00000000-0005-0000-0000-000022B90000}"/>
    <cellStyle name="Normal 6 2 4 2 4" xfId="18887" xr:uid="{00000000-0005-0000-0000-000023B90000}"/>
    <cellStyle name="Normal 6 2 4 2 5" xfId="53207" xr:uid="{00000000-0005-0000-0000-000024B90000}"/>
    <cellStyle name="Normal 6 2 4 2_51-Sch Exp Fed Awards  (1)" xfId="42901" xr:uid="{00000000-0005-0000-0000-000025B90000}"/>
    <cellStyle name="Normal 6 2 4 3" xfId="7481" xr:uid="{00000000-0005-0000-0000-000026B90000}"/>
    <cellStyle name="Normal 6 2 4 3 2" xfId="15025" xr:uid="{00000000-0005-0000-0000-000027B90000}"/>
    <cellStyle name="Normal 6 2 4 3 3" xfId="20825" xr:uid="{00000000-0005-0000-0000-000028B90000}"/>
    <cellStyle name="Normal 6 2 4 3 4" xfId="53208" xr:uid="{00000000-0005-0000-0000-000029B90000}"/>
    <cellStyle name="Normal 6 2 4 3_51-Sch Exp Fed Awards  (1)" xfId="42903" xr:uid="{00000000-0005-0000-0000-00002AB90000}"/>
    <cellStyle name="Normal 6 2 4 4" xfId="15026" xr:uid="{00000000-0005-0000-0000-00002BB90000}"/>
    <cellStyle name="Normal 6 2 4 4 2" xfId="42905" xr:uid="{00000000-0005-0000-0000-00002CB90000}"/>
    <cellStyle name="Normal 6 2 4 4 3" xfId="53209" xr:uid="{00000000-0005-0000-0000-00002DB90000}"/>
    <cellStyle name="Normal 6 2 4 4_51-Sch Exp Fed Awards  (1)" xfId="42904" xr:uid="{00000000-0005-0000-0000-00002EB90000}"/>
    <cellStyle name="Normal 6 2 4 5" xfId="17189" xr:uid="{00000000-0005-0000-0000-00002FB90000}"/>
    <cellStyle name="Normal 6 2 4 5 2" xfId="42907" xr:uid="{00000000-0005-0000-0000-000030B90000}"/>
    <cellStyle name="Normal 6 2 4 5 3" xfId="53210" xr:uid="{00000000-0005-0000-0000-000031B90000}"/>
    <cellStyle name="Normal 6 2 4 5_51-Sch Exp Fed Awards  (1)" xfId="42906" xr:uid="{00000000-0005-0000-0000-000032B90000}"/>
    <cellStyle name="Normal 6 2 4 6" xfId="42908" xr:uid="{00000000-0005-0000-0000-000033B90000}"/>
    <cellStyle name="Normal 6 2 4 6 2" xfId="42909" xr:uid="{00000000-0005-0000-0000-000034B90000}"/>
    <cellStyle name="Normal 6 2 4 6 3" xfId="53211" xr:uid="{00000000-0005-0000-0000-000035B90000}"/>
    <cellStyle name="Normal 6 2 4 7" xfId="42910" xr:uid="{00000000-0005-0000-0000-000036B90000}"/>
    <cellStyle name="Normal 6 2 4 7 2" xfId="53212" xr:uid="{00000000-0005-0000-0000-000037B90000}"/>
    <cellStyle name="Normal 6 2 4 8" xfId="42911" xr:uid="{00000000-0005-0000-0000-000038B90000}"/>
    <cellStyle name="Normal 6 2 4 8 2" xfId="53213" xr:uid="{00000000-0005-0000-0000-000039B90000}"/>
    <cellStyle name="Normal 6 2 4 9" xfId="53214" xr:uid="{00000000-0005-0000-0000-00003AB90000}"/>
    <cellStyle name="Normal 6 2 4_51-Sch Exp Fed Awards  (1)" xfId="42900" xr:uid="{00000000-0005-0000-0000-00003BB90000}"/>
    <cellStyle name="Normal 6 2 5" xfId="7482" xr:uid="{00000000-0005-0000-0000-00003CB90000}"/>
    <cellStyle name="Normal 6 2 5 10" xfId="53216" xr:uid="{00000000-0005-0000-0000-00003DB90000}"/>
    <cellStyle name="Normal 6 2 5 11" xfId="53217" xr:uid="{00000000-0005-0000-0000-00003EB90000}"/>
    <cellStyle name="Normal 6 2 5 12" xfId="53218" xr:uid="{00000000-0005-0000-0000-00003FB90000}"/>
    <cellStyle name="Normal 6 2 5 13" xfId="53219" xr:uid="{00000000-0005-0000-0000-000040B90000}"/>
    <cellStyle name="Normal 6 2 5 14" xfId="53220" xr:uid="{00000000-0005-0000-0000-000041B90000}"/>
    <cellStyle name="Normal 6 2 5 15" xfId="53221" xr:uid="{00000000-0005-0000-0000-000042B90000}"/>
    <cellStyle name="Normal 6 2 5 16" xfId="53215" xr:uid="{00000000-0005-0000-0000-000043B90000}"/>
    <cellStyle name="Normal 6 2 5 2" xfId="53222" xr:uid="{00000000-0005-0000-0000-000044B90000}"/>
    <cellStyle name="Normal 6 2 5 3" xfId="53223" xr:uid="{00000000-0005-0000-0000-000045B90000}"/>
    <cellStyle name="Normal 6 2 5 4" xfId="53224" xr:uid="{00000000-0005-0000-0000-000046B90000}"/>
    <cellStyle name="Normal 6 2 5 5" xfId="53225" xr:uid="{00000000-0005-0000-0000-000047B90000}"/>
    <cellStyle name="Normal 6 2 5 6" xfId="53226" xr:uid="{00000000-0005-0000-0000-000048B90000}"/>
    <cellStyle name="Normal 6 2 5 7" xfId="53227" xr:uid="{00000000-0005-0000-0000-000049B90000}"/>
    <cellStyle name="Normal 6 2 5 8" xfId="53228" xr:uid="{00000000-0005-0000-0000-00004AB90000}"/>
    <cellStyle name="Normal 6 2 5 9" xfId="53229" xr:uid="{00000000-0005-0000-0000-00004BB90000}"/>
    <cellStyle name="Normal 6 2 5_ASU - Data Input" xfId="53230" xr:uid="{00000000-0005-0000-0000-00004CB90000}"/>
    <cellStyle name="Normal 6 2 6" xfId="15027" xr:uid="{00000000-0005-0000-0000-00004DB90000}"/>
    <cellStyle name="Normal 6 2 6 2" xfId="42913" xr:uid="{00000000-0005-0000-0000-00004EB90000}"/>
    <cellStyle name="Normal 6 2 6 3" xfId="53231" xr:uid="{00000000-0005-0000-0000-00004FB90000}"/>
    <cellStyle name="Normal 6 2 6_51-Sch Exp Fed Awards  (1)" xfId="42912" xr:uid="{00000000-0005-0000-0000-000050B90000}"/>
    <cellStyle name="Normal 6 2 7" xfId="15028" xr:uid="{00000000-0005-0000-0000-000051B90000}"/>
    <cellStyle name="Normal 6 2 7 2" xfId="42915" xr:uid="{00000000-0005-0000-0000-000052B90000}"/>
    <cellStyle name="Normal 6 2 7 3" xfId="53232" xr:uid="{00000000-0005-0000-0000-000053B90000}"/>
    <cellStyle name="Normal 6 2 7_51-Sch Exp Fed Awards  (1)" xfId="42914" xr:uid="{00000000-0005-0000-0000-000054B90000}"/>
    <cellStyle name="Normal 6 2 8" xfId="15029" xr:uid="{00000000-0005-0000-0000-000055B90000}"/>
    <cellStyle name="Normal 6 2 8 2" xfId="53233" xr:uid="{00000000-0005-0000-0000-000056B90000}"/>
    <cellStyle name="Normal 6 2 9" xfId="15030" xr:uid="{00000000-0005-0000-0000-000057B90000}"/>
    <cellStyle name="Normal 6 2 9 2" xfId="53234" xr:uid="{00000000-0005-0000-0000-000058B90000}"/>
    <cellStyle name="Normal 6 2_51-Sch Exp Fed Awards  (1)" xfId="42827" xr:uid="{00000000-0005-0000-0000-000059B90000}"/>
    <cellStyle name="Normal 6 20" xfId="53235" xr:uid="{00000000-0005-0000-0000-00005AB90000}"/>
    <cellStyle name="Normal 6 21" xfId="45939" xr:uid="{00000000-0005-0000-0000-00005BB90000}"/>
    <cellStyle name="Normal 6 3" xfId="7483" xr:uid="{00000000-0005-0000-0000-00005CB90000}"/>
    <cellStyle name="Normal 6 3 10" xfId="42916" xr:uid="{00000000-0005-0000-0000-00005DB90000}"/>
    <cellStyle name="Normal 6 3 10 2" xfId="53236" xr:uid="{00000000-0005-0000-0000-00005EB90000}"/>
    <cellStyle name="Normal 6 3 11" xfId="53237" xr:uid="{00000000-0005-0000-0000-00005FB90000}"/>
    <cellStyle name="Normal 6 3 12" xfId="53238" xr:uid="{00000000-0005-0000-0000-000060B90000}"/>
    <cellStyle name="Normal 6 3 13" xfId="53239" xr:uid="{00000000-0005-0000-0000-000061B90000}"/>
    <cellStyle name="Normal 6 3 14" xfId="53240" xr:uid="{00000000-0005-0000-0000-000062B90000}"/>
    <cellStyle name="Normal 6 3 15" xfId="53241" xr:uid="{00000000-0005-0000-0000-000063B90000}"/>
    <cellStyle name="Normal 6 3 16" xfId="53242" xr:uid="{00000000-0005-0000-0000-000064B90000}"/>
    <cellStyle name="Normal 6 3 17" xfId="53243" xr:uid="{00000000-0005-0000-0000-000065B90000}"/>
    <cellStyle name="Normal 6 3 2" xfId="7484" xr:uid="{00000000-0005-0000-0000-000066B90000}"/>
    <cellStyle name="Normal 6 3 2 10" xfId="53244" xr:uid="{00000000-0005-0000-0000-000067B90000}"/>
    <cellStyle name="Normal 6 3 2 11" xfId="53245" xr:uid="{00000000-0005-0000-0000-000068B90000}"/>
    <cellStyle name="Normal 6 3 2 12" xfId="53246" xr:uid="{00000000-0005-0000-0000-000069B90000}"/>
    <cellStyle name="Normal 6 3 2 13" xfId="53247" xr:uid="{00000000-0005-0000-0000-00006AB90000}"/>
    <cellStyle name="Normal 6 3 2 14" xfId="53248" xr:uid="{00000000-0005-0000-0000-00006BB90000}"/>
    <cellStyle name="Normal 6 3 2 15" xfId="53249" xr:uid="{00000000-0005-0000-0000-00006CB90000}"/>
    <cellStyle name="Normal 6 3 2 16" xfId="53250" xr:uid="{00000000-0005-0000-0000-00006DB90000}"/>
    <cellStyle name="Normal 6 3 2 2" xfId="7485" xr:uid="{00000000-0005-0000-0000-00006EB90000}"/>
    <cellStyle name="Normal 6 3 2 2 10" xfId="53251" xr:uid="{00000000-0005-0000-0000-00006FB90000}"/>
    <cellStyle name="Normal 6 3 2 2 11" xfId="53252" xr:uid="{00000000-0005-0000-0000-000070B90000}"/>
    <cellStyle name="Normal 6 3 2 2 12" xfId="53253" xr:uid="{00000000-0005-0000-0000-000071B90000}"/>
    <cellStyle name="Normal 6 3 2 2 13" xfId="53254" xr:uid="{00000000-0005-0000-0000-000072B90000}"/>
    <cellStyle name="Normal 6 3 2 2 14" xfId="53255" xr:uid="{00000000-0005-0000-0000-000073B90000}"/>
    <cellStyle name="Normal 6 3 2 2 15" xfId="53256" xr:uid="{00000000-0005-0000-0000-000074B90000}"/>
    <cellStyle name="Normal 6 3 2 2 2" xfId="7486" xr:uid="{00000000-0005-0000-0000-000075B90000}"/>
    <cellStyle name="Normal 6 3 2 2 2 2" xfId="7487" xr:uid="{00000000-0005-0000-0000-000076B90000}"/>
    <cellStyle name="Normal 6 3 2 2 2 2 2" xfId="15031" xr:uid="{00000000-0005-0000-0000-000077B90000}"/>
    <cellStyle name="Normal 6 3 2 2 2 2 3" xfId="22524" xr:uid="{00000000-0005-0000-0000-000078B90000}"/>
    <cellStyle name="Normal 6 3 2 2 2 2_51-Sch Exp Fed Awards  (1)" xfId="42919" xr:uid="{00000000-0005-0000-0000-000079B90000}"/>
    <cellStyle name="Normal 6 3 2 2 2 3" xfId="15032" xr:uid="{00000000-0005-0000-0000-00007AB90000}"/>
    <cellStyle name="Normal 6 3 2 2 2 4" xfId="18890" xr:uid="{00000000-0005-0000-0000-00007BB90000}"/>
    <cellStyle name="Normal 6 3 2 2 2 5" xfId="53257" xr:uid="{00000000-0005-0000-0000-00007CB90000}"/>
    <cellStyle name="Normal 6 3 2 2 2_51-Sch Exp Fed Awards  (1)" xfId="42918" xr:uid="{00000000-0005-0000-0000-00007DB90000}"/>
    <cellStyle name="Normal 6 3 2 2 3" xfId="7488" xr:uid="{00000000-0005-0000-0000-00007EB90000}"/>
    <cellStyle name="Normal 6 3 2 2 3 2" xfId="15033" xr:uid="{00000000-0005-0000-0000-00007FB90000}"/>
    <cellStyle name="Normal 6 3 2 2 3 3" xfId="20828" xr:uid="{00000000-0005-0000-0000-000080B90000}"/>
    <cellStyle name="Normal 6 3 2 2 3 4" xfId="53258" xr:uid="{00000000-0005-0000-0000-000081B90000}"/>
    <cellStyle name="Normal 6 3 2 2 3_51-Sch Exp Fed Awards  (1)" xfId="42920" xr:uid="{00000000-0005-0000-0000-000082B90000}"/>
    <cellStyle name="Normal 6 3 2 2 4" xfId="15034" xr:uid="{00000000-0005-0000-0000-000083B90000}"/>
    <cellStyle name="Normal 6 3 2 2 4 2" xfId="42922" xr:uid="{00000000-0005-0000-0000-000084B90000}"/>
    <cellStyle name="Normal 6 3 2 2 4 3" xfId="53259" xr:uid="{00000000-0005-0000-0000-000085B90000}"/>
    <cellStyle name="Normal 6 3 2 2 4_51-Sch Exp Fed Awards  (1)" xfId="42921" xr:uid="{00000000-0005-0000-0000-000086B90000}"/>
    <cellStyle name="Normal 6 3 2 2 5" xfId="17192" xr:uid="{00000000-0005-0000-0000-000087B90000}"/>
    <cellStyle name="Normal 6 3 2 2 5 2" xfId="42924" xr:uid="{00000000-0005-0000-0000-000088B90000}"/>
    <cellStyle name="Normal 6 3 2 2 5 3" xfId="53260" xr:uid="{00000000-0005-0000-0000-000089B90000}"/>
    <cellStyle name="Normal 6 3 2 2 5_51-Sch Exp Fed Awards  (1)" xfId="42923" xr:uid="{00000000-0005-0000-0000-00008AB90000}"/>
    <cellStyle name="Normal 6 3 2 2 6" xfId="42925" xr:uid="{00000000-0005-0000-0000-00008BB90000}"/>
    <cellStyle name="Normal 6 3 2 2 6 2" xfId="42926" xr:uid="{00000000-0005-0000-0000-00008CB90000}"/>
    <cellStyle name="Normal 6 3 2 2 6 3" xfId="53261" xr:uid="{00000000-0005-0000-0000-00008DB90000}"/>
    <cellStyle name="Normal 6 3 2 2 7" xfId="42927" xr:uid="{00000000-0005-0000-0000-00008EB90000}"/>
    <cellStyle name="Normal 6 3 2 2 7 2" xfId="53262" xr:uid="{00000000-0005-0000-0000-00008FB90000}"/>
    <cellStyle name="Normal 6 3 2 2 8" xfId="42928" xr:uid="{00000000-0005-0000-0000-000090B90000}"/>
    <cellStyle name="Normal 6 3 2 2 8 2" xfId="53263" xr:uid="{00000000-0005-0000-0000-000091B90000}"/>
    <cellStyle name="Normal 6 3 2 2 9" xfId="53264" xr:uid="{00000000-0005-0000-0000-000092B90000}"/>
    <cellStyle name="Normal 6 3 2 2_51-Sch Exp Fed Awards  (1)" xfId="42917" xr:uid="{00000000-0005-0000-0000-000093B90000}"/>
    <cellStyle name="Normal 6 3 2 3" xfId="7489" xr:uid="{00000000-0005-0000-0000-000094B90000}"/>
    <cellStyle name="Normal 6 3 2 3 2" xfId="7490" xr:uid="{00000000-0005-0000-0000-000095B90000}"/>
    <cellStyle name="Normal 6 3 2 3 2 2" xfId="15035" xr:uid="{00000000-0005-0000-0000-000096B90000}"/>
    <cellStyle name="Normal 6 3 2 3 2 3" xfId="22523" xr:uid="{00000000-0005-0000-0000-000097B90000}"/>
    <cellStyle name="Normal 6 3 2 3 2_51-Sch Exp Fed Awards  (1)" xfId="42930" xr:uid="{00000000-0005-0000-0000-000098B90000}"/>
    <cellStyle name="Normal 6 3 2 3 3" xfId="15036" xr:uid="{00000000-0005-0000-0000-000099B90000}"/>
    <cellStyle name="Normal 6 3 2 3 4" xfId="18889" xr:uid="{00000000-0005-0000-0000-00009AB90000}"/>
    <cellStyle name="Normal 6 3 2 3 5" xfId="53265" xr:uid="{00000000-0005-0000-0000-00009BB90000}"/>
    <cellStyle name="Normal 6 3 2 3_51-Sch Exp Fed Awards  (1)" xfId="42929" xr:uid="{00000000-0005-0000-0000-00009CB90000}"/>
    <cellStyle name="Normal 6 3 2 4" xfId="7491" xr:uid="{00000000-0005-0000-0000-00009DB90000}"/>
    <cellStyle name="Normal 6 3 2 4 2" xfId="15037" xr:uid="{00000000-0005-0000-0000-00009EB90000}"/>
    <cellStyle name="Normal 6 3 2 4 3" xfId="20827" xr:uid="{00000000-0005-0000-0000-00009FB90000}"/>
    <cellStyle name="Normal 6 3 2 4 4" xfId="53266" xr:uid="{00000000-0005-0000-0000-0000A0B90000}"/>
    <cellStyle name="Normal 6 3 2 4_51-Sch Exp Fed Awards  (1)" xfId="42931" xr:uid="{00000000-0005-0000-0000-0000A1B90000}"/>
    <cellStyle name="Normal 6 3 2 5" xfId="15038" xr:uid="{00000000-0005-0000-0000-0000A2B90000}"/>
    <cellStyle name="Normal 6 3 2 5 2" xfId="42933" xr:uid="{00000000-0005-0000-0000-0000A3B90000}"/>
    <cellStyle name="Normal 6 3 2 5 3" xfId="53267" xr:uid="{00000000-0005-0000-0000-0000A4B90000}"/>
    <cellStyle name="Normal 6 3 2 5_51-Sch Exp Fed Awards  (1)" xfId="42932" xr:uid="{00000000-0005-0000-0000-0000A5B90000}"/>
    <cellStyle name="Normal 6 3 2 6" xfId="17191" xr:uid="{00000000-0005-0000-0000-0000A6B90000}"/>
    <cellStyle name="Normal 6 3 2 6 2" xfId="42935" xr:uid="{00000000-0005-0000-0000-0000A7B90000}"/>
    <cellStyle name="Normal 6 3 2 6 3" xfId="53268" xr:uid="{00000000-0005-0000-0000-0000A8B90000}"/>
    <cellStyle name="Normal 6 3 2 6_51-Sch Exp Fed Awards  (1)" xfId="42934" xr:uid="{00000000-0005-0000-0000-0000A9B90000}"/>
    <cellStyle name="Normal 6 3 2 7" xfId="42936" xr:uid="{00000000-0005-0000-0000-0000AAB90000}"/>
    <cellStyle name="Normal 6 3 2 7 2" xfId="42937" xr:uid="{00000000-0005-0000-0000-0000ABB90000}"/>
    <cellStyle name="Normal 6 3 2 7 3" xfId="53269" xr:uid="{00000000-0005-0000-0000-0000ACB90000}"/>
    <cellStyle name="Normal 6 3 2 8" xfId="42938" xr:uid="{00000000-0005-0000-0000-0000ADB90000}"/>
    <cellStyle name="Normal 6 3 2 8 2" xfId="53270" xr:uid="{00000000-0005-0000-0000-0000AEB90000}"/>
    <cellStyle name="Normal 6 3 2 9" xfId="42939" xr:uid="{00000000-0005-0000-0000-0000AFB90000}"/>
    <cellStyle name="Normal 6 3 2 9 2" xfId="53271" xr:uid="{00000000-0005-0000-0000-0000B0B90000}"/>
    <cellStyle name="Normal 6 3 2_411200-10 -20" xfId="42940" xr:uid="{00000000-0005-0000-0000-0000B1B90000}"/>
    <cellStyle name="Normal 6 3 3" xfId="7492" xr:uid="{00000000-0005-0000-0000-0000B2B90000}"/>
    <cellStyle name="Normal 6 3 3 10" xfId="53272" xr:uid="{00000000-0005-0000-0000-0000B3B90000}"/>
    <cellStyle name="Normal 6 3 3 11" xfId="53273" xr:uid="{00000000-0005-0000-0000-0000B4B90000}"/>
    <cellStyle name="Normal 6 3 3 12" xfId="53274" xr:uid="{00000000-0005-0000-0000-0000B5B90000}"/>
    <cellStyle name="Normal 6 3 3 13" xfId="53275" xr:uid="{00000000-0005-0000-0000-0000B6B90000}"/>
    <cellStyle name="Normal 6 3 3 14" xfId="53276" xr:uid="{00000000-0005-0000-0000-0000B7B90000}"/>
    <cellStyle name="Normal 6 3 3 15" xfId="53277" xr:uid="{00000000-0005-0000-0000-0000B8B90000}"/>
    <cellStyle name="Normal 6 3 3 2" xfId="7493" xr:uid="{00000000-0005-0000-0000-0000B9B90000}"/>
    <cellStyle name="Normal 6 3 3 2 2" xfId="7494" xr:uid="{00000000-0005-0000-0000-0000BAB90000}"/>
    <cellStyle name="Normal 6 3 3 2 2 2" xfId="15039" xr:uid="{00000000-0005-0000-0000-0000BBB90000}"/>
    <cellStyle name="Normal 6 3 3 2 2 3" xfId="22525" xr:uid="{00000000-0005-0000-0000-0000BCB90000}"/>
    <cellStyle name="Normal 6 3 3 2 2_51-Sch Exp Fed Awards  (1)" xfId="42943" xr:uid="{00000000-0005-0000-0000-0000BDB90000}"/>
    <cellStyle name="Normal 6 3 3 2 3" xfId="15040" xr:uid="{00000000-0005-0000-0000-0000BEB90000}"/>
    <cellStyle name="Normal 6 3 3 2 4" xfId="18891" xr:uid="{00000000-0005-0000-0000-0000BFB90000}"/>
    <cellStyle name="Normal 6 3 3 2 5" xfId="53278" xr:uid="{00000000-0005-0000-0000-0000C0B90000}"/>
    <cellStyle name="Normal 6 3 3 2_51-Sch Exp Fed Awards  (1)" xfId="42942" xr:uid="{00000000-0005-0000-0000-0000C1B90000}"/>
    <cellStyle name="Normal 6 3 3 3" xfId="7495" xr:uid="{00000000-0005-0000-0000-0000C2B90000}"/>
    <cellStyle name="Normal 6 3 3 3 2" xfId="15041" xr:uid="{00000000-0005-0000-0000-0000C3B90000}"/>
    <cellStyle name="Normal 6 3 3 3 3" xfId="20829" xr:uid="{00000000-0005-0000-0000-0000C4B90000}"/>
    <cellStyle name="Normal 6 3 3 3 4" xfId="53279" xr:uid="{00000000-0005-0000-0000-0000C5B90000}"/>
    <cellStyle name="Normal 6 3 3 3_51-Sch Exp Fed Awards  (1)" xfId="42944" xr:uid="{00000000-0005-0000-0000-0000C6B90000}"/>
    <cellStyle name="Normal 6 3 3 4" xfId="15042" xr:uid="{00000000-0005-0000-0000-0000C7B90000}"/>
    <cellStyle name="Normal 6 3 3 4 2" xfId="42946" xr:uid="{00000000-0005-0000-0000-0000C8B90000}"/>
    <cellStyle name="Normal 6 3 3 4 3" xfId="53280" xr:uid="{00000000-0005-0000-0000-0000C9B90000}"/>
    <cellStyle name="Normal 6 3 3 4_51-Sch Exp Fed Awards  (1)" xfId="42945" xr:uid="{00000000-0005-0000-0000-0000CAB90000}"/>
    <cellStyle name="Normal 6 3 3 5" xfId="17193" xr:uid="{00000000-0005-0000-0000-0000CBB90000}"/>
    <cellStyle name="Normal 6 3 3 5 2" xfId="42948" xr:uid="{00000000-0005-0000-0000-0000CCB90000}"/>
    <cellStyle name="Normal 6 3 3 5 3" xfId="53281" xr:uid="{00000000-0005-0000-0000-0000CDB90000}"/>
    <cellStyle name="Normal 6 3 3 5_51-Sch Exp Fed Awards  (1)" xfId="42947" xr:uid="{00000000-0005-0000-0000-0000CEB90000}"/>
    <cellStyle name="Normal 6 3 3 6" xfId="42949" xr:uid="{00000000-0005-0000-0000-0000CFB90000}"/>
    <cellStyle name="Normal 6 3 3 6 2" xfId="42950" xr:uid="{00000000-0005-0000-0000-0000D0B90000}"/>
    <cellStyle name="Normal 6 3 3 6 3" xfId="53282" xr:uid="{00000000-0005-0000-0000-0000D1B90000}"/>
    <cellStyle name="Normal 6 3 3 7" xfId="42951" xr:uid="{00000000-0005-0000-0000-0000D2B90000}"/>
    <cellStyle name="Normal 6 3 3 7 2" xfId="53283" xr:uid="{00000000-0005-0000-0000-0000D3B90000}"/>
    <cellStyle name="Normal 6 3 3 8" xfId="42952" xr:uid="{00000000-0005-0000-0000-0000D4B90000}"/>
    <cellStyle name="Normal 6 3 3 8 2" xfId="53284" xr:uid="{00000000-0005-0000-0000-0000D5B90000}"/>
    <cellStyle name="Normal 6 3 3 9" xfId="53285" xr:uid="{00000000-0005-0000-0000-0000D6B90000}"/>
    <cellStyle name="Normal 6 3 3_51-Sch Exp Fed Awards  (1)" xfId="42941" xr:uid="{00000000-0005-0000-0000-0000D7B90000}"/>
    <cellStyle name="Normal 6 3 4" xfId="7496" xr:uid="{00000000-0005-0000-0000-0000D8B90000}"/>
    <cellStyle name="Normal 6 3 4 2" xfId="7497" xr:uid="{00000000-0005-0000-0000-0000D9B90000}"/>
    <cellStyle name="Normal 6 3 4 2 2" xfId="15043" xr:uid="{00000000-0005-0000-0000-0000DAB90000}"/>
    <cellStyle name="Normal 6 3 4 2 3" xfId="22522" xr:uid="{00000000-0005-0000-0000-0000DBB90000}"/>
    <cellStyle name="Normal 6 3 4 2_51-Sch Exp Fed Awards  (1)" xfId="42954" xr:uid="{00000000-0005-0000-0000-0000DCB90000}"/>
    <cellStyle name="Normal 6 3 4 3" xfId="15044" xr:uid="{00000000-0005-0000-0000-0000DDB90000}"/>
    <cellStyle name="Normal 6 3 4 4" xfId="18888" xr:uid="{00000000-0005-0000-0000-0000DEB90000}"/>
    <cellStyle name="Normal 6 3 4 5" xfId="53286" xr:uid="{00000000-0005-0000-0000-0000DFB90000}"/>
    <cellStyle name="Normal 6 3 4_51-Sch Exp Fed Awards  (1)" xfId="42953" xr:uid="{00000000-0005-0000-0000-0000E0B90000}"/>
    <cellStyle name="Normal 6 3 5" xfId="7498" xr:uid="{00000000-0005-0000-0000-0000E1B90000}"/>
    <cellStyle name="Normal 6 3 5 2" xfId="15045" xr:uid="{00000000-0005-0000-0000-0000E2B90000}"/>
    <cellStyle name="Normal 6 3 5 3" xfId="20826" xr:uid="{00000000-0005-0000-0000-0000E3B90000}"/>
    <cellStyle name="Normal 6 3 5 4" xfId="53287" xr:uid="{00000000-0005-0000-0000-0000E4B90000}"/>
    <cellStyle name="Normal 6 3 5_51-Sch Exp Fed Awards  (1)" xfId="42955" xr:uid="{00000000-0005-0000-0000-0000E5B90000}"/>
    <cellStyle name="Normal 6 3 6" xfId="15046" xr:uid="{00000000-0005-0000-0000-0000E6B90000}"/>
    <cellStyle name="Normal 6 3 6 2" xfId="42957" xr:uid="{00000000-0005-0000-0000-0000E7B90000}"/>
    <cellStyle name="Normal 6 3 6 3" xfId="53288" xr:uid="{00000000-0005-0000-0000-0000E8B90000}"/>
    <cellStyle name="Normal 6 3 6_51-Sch Exp Fed Awards  (1)" xfId="42956" xr:uid="{00000000-0005-0000-0000-0000E9B90000}"/>
    <cellStyle name="Normal 6 3 7" xfId="17190" xr:uid="{00000000-0005-0000-0000-0000EAB90000}"/>
    <cellStyle name="Normal 6 3 7 2" xfId="42959" xr:uid="{00000000-0005-0000-0000-0000EBB90000}"/>
    <cellStyle name="Normal 6 3 7 3" xfId="53289" xr:uid="{00000000-0005-0000-0000-0000ECB90000}"/>
    <cellStyle name="Normal 6 3 7_51-Sch Exp Fed Awards  (1)" xfId="42958" xr:uid="{00000000-0005-0000-0000-0000EDB90000}"/>
    <cellStyle name="Normal 6 3 8" xfId="42960" xr:uid="{00000000-0005-0000-0000-0000EEB90000}"/>
    <cellStyle name="Normal 6 3 8 2" xfId="42961" xr:uid="{00000000-0005-0000-0000-0000EFB90000}"/>
    <cellStyle name="Normal 6 3 8 3" xfId="53290" xr:uid="{00000000-0005-0000-0000-0000F0B90000}"/>
    <cellStyle name="Normal 6 3 9" xfId="42962" xr:uid="{00000000-0005-0000-0000-0000F1B90000}"/>
    <cellStyle name="Normal 6 3 9 2" xfId="53291" xr:uid="{00000000-0005-0000-0000-0000F2B90000}"/>
    <cellStyle name="Normal 6 3_411200-10 -20" xfId="42963" xr:uid="{00000000-0005-0000-0000-0000F3B90000}"/>
    <cellStyle name="Normal 6 4" xfId="7499" xr:uid="{00000000-0005-0000-0000-0000F4B90000}"/>
    <cellStyle name="Normal 6 4 10" xfId="53292" xr:uid="{00000000-0005-0000-0000-0000F5B90000}"/>
    <cellStyle name="Normal 6 4 11" xfId="53293" xr:uid="{00000000-0005-0000-0000-0000F6B90000}"/>
    <cellStyle name="Normal 6 4 12" xfId="53294" xr:uid="{00000000-0005-0000-0000-0000F7B90000}"/>
    <cellStyle name="Normal 6 4 13" xfId="53295" xr:uid="{00000000-0005-0000-0000-0000F8B90000}"/>
    <cellStyle name="Normal 6 4 14" xfId="53296" xr:uid="{00000000-0005-0000-0000-0000F9B90000}"/>
    <cellStyle name="Normal 6 4 15" xfId="53297" xr:uid="{00000000-0005-0000-0000-0000FAB90000}"/>
    <cellStyle name="Normal 6 4 16" xfId="53298" xr:uid="{00000000-0005-0000-0000-0000FBB90000}"/>
    <cellStyle name="Normal 6 4 2" xfId="7500" xr:uid="{00000000-0005-0000-0000-0000FCB90000}"/>
    <cellStyle name="Normal 6 4 2 10" xfId="53299" xr:uid="{00000000-0005-0000-0000-0000FDB90000}"/>
    <cellStyle name="Normal 6 4 2 11" xfId="53300" xr:uid="{00000000-0005-0000-0000-0000FEB90000}"/>
    <cellStyle name="Normal 6 4 2 12" xfId="53301" xr:uid="{00000000-0005-0000-0000-0000FFB90000}"/>
    <cellStyle name="Normal 6 4 2 13" xfId="53302" xr:uid="{00000000-0005-0000-0000-000000BA0000}"/>
    <cellStyle name="Normal 6 4 2 14" xfId="53303" xr:uid="{00000000-0005-0000-0000-000001BA0000}"/>
    <cellStyle name="Normal 6 4 2 15" xfId="53304" xr:uid="{00000000-0005-0000-0000-000002BA0000}"/>
    <cellStyle name="Normal 6 4 2 2" xfId="7501" xr:uid="{00000000-0005-0000-0000-000003BA0000}"/>
    <cellStyle name="Normal 6 4 2 2 2" xfId="7502" xr:uid="{00000000-0005-0000-0000-000004BA0000}"/>
    <cellStyle name="Normal 6 4 2 2 2 2" xfId="15047" xr:uid="{00000000-0005-0000-0000-000005BA0000}"/>
    <cellStyle name="Normal 6 4 2 2 2 3" xfId="22527" xr:uid="{00000000-0005-0000-0000-000006BA0000}"/>
    <cellStyle name="Normal 6 4 2 2 2_51-Sch Exp Fed Awards  (1)" xfId="42966" xr:uid="{00000000-0005-0000-0000-000007BA0000}"/>
    <cellStyle name="Normal 6 4 2 2 3" xfId="15048" xr:uid="{00000000-0005-0000-0000-000008BA0000}"/>
    <cellStyle name="Normal 6 4 2 2 4" xfId="18893" xr:uid="{00000000-0005-0000-0000-000009BA0000}"/>
    <cellStyle name="Normal 6 4 2 2 5" xfId="53305" xr:uid="{00000000-0005-0000-0000-00000ABA0000}"/>
    <cellStyle name="Normal 6 4 2 2_51-Sch Exp Fed Awards  (1)" xfId="42965" xr:uid="{00000000-0005-0000-0000-00000BBA0000}"/>
    <cellStyle name="Normal 6 4 2 3" xfId="7503" xr:uid="{00000000-0005-0000-0000-00000CBA0000}"/>
    <cellStyle name="Normal 6 4 2 3 2" xfId="15049" xr:uid="{00000000-0005-0000-0000-00000DBA0000}"/>
    <cellStyle name="Normal 6 4 2 3 3" xfId="20831" xr:uid="{00000000-0005-0000-0000-00000EBA0000}"/>
    <cellStyle name="Normal 6 4 2 3 4" xfId="53306" xr:uid="{00000000-0005-0000-0000-00000FBA0000}"/>
    <cellStyle name="Normal 6 4 2 3_51-Sch Exp Fed Awards  (1)" xfId="42967" xr:uid="{00000000-0005-0000-0000-000010BA0000}"/>
    <cellStyle name="Normal 6 4 2 4" xfId="15050" xr:uid="{00000000-0005-0000-0000-000011BA0000}"/>
    <cellStyle name="Normal 6 4 2 4 2" xfId="42969" xr:uid="{00000000-0005-0000-0000-000012BA0000}"/>
    <cellStyle name="Normal 6 4 2 4 3" xfId="53307" xr:uid="{00000000-0005-0000-0000-000013BA0000}"/>
    <cellStyle name="Normal 6 4 2 4_51-Sch Exp Fed Awards  (1)" xfId="42968" xr:uid="{00000000-0005-0000-0000-000014BA0000}"/>
    <cellStyle name="Normal 6 4 2 5" xfId="17195" xr:uid="{00000000-0005-0000-0000-000015BA0000}"/>
    <cellStyle name="Normal 6 4 2 5 2" xfId="42971" xr:uid="{00000000-0005-0000-0000-000016BA0000}"/>
    <cellStyle name="Normal 6 4 2 5 3" xfId="53308" xr:uid="{00000000-0005-0000-0000-000017BA0000}"/>
    <cellStyle name="Normal 6 4 2 5_51-Sch Exp Fed Awards  (1)" xfId="42970" xr:uid="{00000000-0005-0000-0000-000018BA0000}"/>
    <cellStyle name="Normal 6 4 2 6" xfId="42972" xr:uid="{00000000-0005-0000-0000-000019BA0000}"/>
    <cellStyle name="Normal 6 4 2 6 2" xfId="42973" xr:uid="{00000000-0005-0000-0000-00001ABA0000}"/>
    <cellStyle name="Normal 6 4 2 6 3" xfId="53309" xr:uid="{00000000-0005-0000-0000-00001BBA0000}"/>
    <cellStyle name="Normal 6 4 2 7" xfId="42974" xr:uid="{00000000-0005-0000-0000-00001CBA0000}"/>
    <cellStyle name="Normal 6 4 2 7 2" xfId="53310" xr:uid="{00000000-0005-0000-0000-00001DBA0000}"/>
    <cellStyle name="Normal 6 4 2 8" xfId="42975" xr:uid="{00000000-0005-0000-0000-00001EBA0000}"/>
    <cellStyle name="Normal 6 4 2 8 2" xfId="53311" xr:uid="{00000000-0005-0000-0000-00001FBA0000}"/>
    <cellStyle name="Normal 6 4 2 9" xfId="53312" xr:uid="{00000000-0005-0000-0000-000020BA0000}"/>
    <cellStyle name="Normal 6 4 2_51-Sch Exp Fed Awards  (1)" xfId="42964" xr:uid="{00000000-0005-0000-0000-000021BA0000}"/>
    <cellStyle name="Normal 6 4 3" xfId="7504" xr:uid="{00000000-0005-0000-0000-000022BA0000}"/>
    <cellStyle name="Normal 6 4 3 2" xfId="7505" xr:uid="{00000000-0005-0000-0000-000023BA0000}"/>
    <cellStyle name="Normal 6 4 3 2 2" xfId="15051" xr:uid="{00000000-0005-0000-0000-000024BA0000}"/>
    <cellStyle name="Normal 6 4 3 2 3" xfId="22526" xr:uid="{00000000-0005-0000-0000-000025BA0000}"/>
    <cellStyle name="Normal 6 4 3 2_51-Sch Exp Fed Awards  (1)" xfId="42977" xr:uid="{00000000-0005-0000-0000-000026BA0000}"/>
    <cellStyle name="Normal 6 4 3 3" xfId="15052" xr:uid="{00000000-0005-0000-0000-000027BA0000}"/>
    <cellStyle name="Normal 6 4 3 4" xfId="18892" xr:uid="{00000000-0005-0000-0000-000028BA0000}"/>
    <cellStyle name="Normal 6 4 3 5" xfId="53313" xr:uid="{00000000-0005-0000-0000-000029BA0000}"/>
    <cellStyle name="Normal 6 4 3_51-Sch Exp Fed Awards  (1)" xfId="42976" xr:uid="{00000000-0005-0000-0000-00002ABA0000}"/>
    <cellStyle name="Normal 6 4 4" xfId="7506" xr:uid="{00000000-0005-0000-0000-00002BBA0000}"/>
    <cellStyle name="Normal 6 4 4 2" xfId="15053" xr:uid="{00000000-0005-0000-0000-00002CBA0000}"/>
    <cellStyle name="Normal 6 4 4 3" xfId="20830" xr:uid="{00000000-0005-0000-0000-00002DBA0000}"/>
    <cellStyle name="Normal 6 4 4 4" xfId="53314" xr:uid="{00000000-0005-0000-0000-00002EBA0000}"/>
    <cellStyle name="Normal 6 4 4_51-Sch Exp Fed Awards  (1)" xfId="42978" xr:uid="{00000000-0005-0000-0000-00002FBA0000}"/>
    <cellStyle name="Normal 6 4 5" xfId="15054" xr:uid="{00000000-0005-0000-0000-000030BA0000}"/>
    <cellStyle name="Normal 6 4 5 2" xfId="42980" xr:uid="{00000000-0005-0000-0000-000031BA0000}"/>
    <cellStyle name="Normal 6 4 5 3" xfId="53315" xr:uid="{00000000-0005-0000-0000-000032BA0000}"/>
    <cellStyle name="Normal 6 4 5_51-Sch Exp Fed Awards  (1)" xfId="42979" xr:uid="{00000000-0005-0000-0000-000033BA0000}"/>
    <cellStyle name="Normal 6 4 6" xfId="17194" xr:uid="{00000000-0005-0000-0000-000034BA0000}"/>
    <cellStyle name="Normal 6 4 6 2" xfId="42982" xr:uid="{00000000-0005-0000-0000-000035BA0000}"/>
    <cellStyle name="Normal 6 4 6 3" xfId="53316" xr:uid="{00000000-0005-0000-0000-000036BA0000}"/>
    <cellStyle name="Normal 6 4 6_51-Sch Exp Fed Awards  (1)" xfId="42981" xr:uid="{00000000-0005-0000-0000-000037BA0000}"/>
    <cellStyle name="Normal 6 4 7" xfId="42983" xr:uid="{00000000-0005-0000-0000-000038BA0000}"/>
    <cellStyle name="Normal 6 4 7 2" xfId="42984" xr:uid="{00000000-0005-0000-0000-000039BA0000}"/>
    <cellStyle name="Normal 6 4 7 3" xfId="53317" xr:uid="{00000000-0005-0000-0000-00003ABA0000}"/>
    <cellStyle name="Normal 6 4 8" xfId="42985" xr:uid="{00000000-0005-0000-0000-00003BBA0000}"/>
    <cellStyle name="Normal 6 4 8 2" xfId="53318" xr:uid="{00000000-0005-0000-0000-00003CBA0000}"/>
    <cellStyle name="Normal 6 4 9" xfId="42986" xr:uid="{00000000-0005-0000-0000-00003DBA0000}"/>
    <cellStyle name="Normal 6 4 9 2" xfId="53319" xr:uid="{00000000-0005-0000-0000-00003EBA0000}"/>
    <cellStyle name="Normal 6 4_411200-10 -20" xfId="42987" xr:uid="{00000000-0005-0000-0000-00003FBA0000}"/>
    <cellStyle name="Normal 6 5" xfId="7507" xr:uid="{00000000-0005-0000-0000-000040BA0000}"/>
    <cellStyle name="Normal 6 5 10" xfId="53320" xr:uid="{00000000-0005-0000-0000-000041BA0000}"/>
    <cellStyle name="Normal 6 5 11" xfId="53321" xr:uid="{00000000-0005-0000-0000-000042BA0000}"/>
    <cellStyle name="Normal 6 5 12" xfId="53322" xr:uid="{00000000-0005-0000-0000-000043BA0000}"/>
    <cellStyle name="Normal 6 5 13" xfId="53323" xr:uid="{00000000-0005-0000-0000-000044BA0000}"/>
    <cellStyle name="Normal 6 5 14" xfId="53324" xr:uid="{00000000-0005-0000-0000-000045BA0000}"/>
    <cellStyle name="Normal 6 5 15" xfId="53325" xr:uid="{00000000-0005-0000-0000-000046BA0000}"/>
    <cellStyle name="Normal 6 5 2" xfId="7508" xr:uid="{00000000-0005-0000-0000-000047BA0000}"/>
    <cellStyle name="Normal 6 5 2 2" xfId="7509" xr:uid="{00000000-0005-0000-0000-000048BA0000}"/>
    <cellStyle name="Normal 6 5 2 2 2" xfId="15055" xr:uid="{00000000-0005-0000-0000-000049BA0000}"/>
    <cellStyle name="Normal 6 5 2 2 3" xfId="22528" xr:uid="{00000000-0005-0000-0000-00004ABA0000}"/>
    <cellStyle name="Normal 6 5 2 2_51-Sch Exp Fed Awards  (1)" xfId="42990" xr:uid="{00000000-0005-0000-0000-00004BBA0000}"/>
    <cellStyle name="Normal 6 5 2 3" xfId="15056" xr:uid="{00000000-0005-0000-0000-00004CBA0000}"/>
    <cellStyle name="Normal 6 5 2 4" xfId="18894" xr:uid="{00000000-0005-0000-0000-00004DBA0000}"/>
    <cellStyle name="Normal 6 5 2 5" xfId="53326" xr:uid="{00000000-0005-0000-0000-00004EBA0000}"/>
    <cellStyle name="Normal 6 5 2_51-Sch Exp Fed Awards  (1)" xfId="42989" xr:uid="{00000000-0005-0000-0000-00004FBA0000}"/>
    <cellStyle name="Normal 6 5 3" xfId="7510" xr:uid="{00000000-0005-0000-0000-000050BA0000}"/>
    <cellStyle name="Normal 6 5 3 2" xfId="15057" xr:uid="{00000000-0005-0000-0000-000051BA0000}"/>
    <cellStyle name="Normal 6 5 3 3" xfId="20832" xr:uid="{00000000-0005-0000-0000-000052BA0000}"/>
    <cellStyle name="Normal 6 5 3 4" xfId="53327" xr:uid="{00000000-0005-0000-0000-000053BA0000}"/>
    <cellStyle name="Normal 6 5 3_51-Sch Exp Fed Awards  (1)" xfId="42991" xr:uid="{00000000-0005-0000-0000-000054BA0000}"/>
    <cellStyle name="Normal 6 5 4" xfId="15058" xr:uid="{00000000-0005-0000-0000-000055BA0000}"/>
    <cellStyle name="Normal 6 5 4 2" xfId="42993" xr:uid="{00000000-0005-0000-0000-000056BA0000}"/>
    <cellStyle name="Normal 6 5 4 3" xfId="53328" xr:uid="{00000000-0005-0000-0000-000057BA0000}"/>
    <cellStyle name="Normal 6 5 4_51-Sch Exp Fed Awards  (1)" xfId="42992" xr:uid="{00000000-0005-0000-0000-000058BA0000}"/>
    <cellStyle name="Normal 6 5 5" xfId="17196" xr:uid="{00000000-0005-0000-0000-000059BA0000}"/>
    <cellStyle name="Normal 6 5 5 2" xfId="42995" xr:uid="{00000000-0005-0000-0000-00005ABA0000}"/>
    <cellStyle name="Normal 6 5 5 3" xfId="53329" xr:uid="{00000000-0005-0000-0000-00005BBA0000}"/>
    <cellStyle name="Normal 6 5 5_51-Sch Exp Fed Awards  (1)" xfId="42994" xr:uid="{00000000-0005-0000-0000-00005CBA0000}"/>
    <cellStyle name="Normal 6 5 6" xfId="42996" xr:uid="{00000000-0005-0000-0000-00005DBA0000}"/>
    <cellStyle name="Normal 6 5 6 2" xfId="42997" xr:uid="{00000000-0005-0000-0000-00005EBA0000}"/>
    <cellStyle name="Normal 6 5 6 3" xfId="53330" xr:uid="{00000000-0005-0000-0000-00005FBA0000}"/>
    <cellStyle name="Normal 6 5 7" xfId="42998" xr:uid="{00000000-0005-0000-0000-000060BA0000}"/>
    <cellStyle name="Normal 6 5 7 2" xfId="53331" xr:uid="{00000000-0005-0000-0000-000061BA0000}"/>
    <cellStyle name="Normal 6 5 8" xfId="42999" xr:uid="{00000000-0005-0000-0000-000062BA0000}"/>
    <cellStyle name="Normal 6 5 8 2" xfId="53332" xr:uid="{00000000-0005-0000-0000-000063BA0000}"/>
    <cellStyle name="Normal 6 5 9" xfId="53333" xr:uid="{00000000-0005-0000-0000-000064BA0000}"/>
    <cellStyle name="Normal 6 5_51-Sch Exp Fed Awards  (1)" xfId="42988" xr:uid="{00000000-0005-0000-0000-000065BA0000}"/>
    <cellStyle name="Normal 6 6" xfId="7511" xr:uid="{00000000-0005-0000-0000-000066BA0000}"/>
    <cellStyle name="Normal 6 6 2" xfId="7512" xr:uid="{00000000-0005-0000-0000-000067BA0000}"/>
    <cellStyle name="Normal 6 6 2 2" xfId="7513" xr:uid="{00000000-0005-0000-0000-000068BA0000}"/>
    <cellStyle name="Normal 6 6 2 2 2" xfId="15059" xr:uid="{00000000-0005-0000-0000-000069BA0000}"/>
    <cellStyle name="Normal 6 6 2 2 3" xfId="22529" xr:uid="{00000000-0005-0000-0000-00006ABA0000}"/>
    <cellStyle name="Normal 6 6 2 2_51-Sch Exp Fed Awards  (1)" xfId="43002" xr:uid="{00000000-0005-0000-0000-00006BBA0000}"/>
    <cellStyle name="Normal 6 6 2 3" xfId="15060" xr:uid="{00000000-0005-0000-0000-00006CBA0000}"/>
    <cellStyle name="Normal 6 6 2 4" xfId="18895" xr:uid="{00000000-0005-0000-0000-00006DBA0000}"/>
    <cellStyle name="Normal 6 6 2_51-Sch Exp Fed Awards  (1)" xfId="43001" xr:uid="{00000000-0005-0000-0000-00006EBA0000}"/>
    <cellStyle name="Normal 6 6 3" xfId="7514" xr:uid="{00000000-0005-0000-0000-00006FBA0000}"/>
    <cellStyle name="Normal 6 6 3 2" xfId="15061" xr:uid="{00000000-0005-0000-0000-000070BA0000}"/>
    <cellStyle name="Normal 6 6 3 3" xfId="20833" xr:uid="{00000000-0005-0000-0000-000071BA0000}"/>
    <cellStyle name="Normal 6 6 3_51-Sch Exp Fed Awards  (1)" xfId="43003" xr:uid="{00000000-0005-0000-0000-000072BA0000}"/>
    <cellStyle name="Normal 6 6 4" xfId="15062" xr:uid="{00000000-0005-0000-0000-000073BA0000}"/>
    <cellStyle name="Normal 6 6 4 2" xfId="43005" xr:uid="{00000000-0005-0000-0000-000074BA0000}"/>
    <cellStyle name="Normal 6 6 4_51-Sch Exp Fed Awards  (1)" xfId="43004" xr:uid="{00000000-0005-0000-0000-000075BA0000}"/>
    <cellStyle name="Normal 6 6 5" xfId="17197" xr:uid="{00000000-0005-0000-0000-000076BA0000}"/>
    <cellStyle name="Normal 6 6 5 2" xfId="43007" xr:uid="{00000000-0005-0000-0000-000077BA0000}"/>
    <cellStyle name="Normal 6 6 5_51-Sch Exp Fed Awards  (1)" xfId="43006" xr:uid="{00000000-0005-0000-0000-000078BA0000}"/>
    <cellStyle name="Normal 6 6 6" xfId="43008" xr:uid="{00000000-0005-0000-0000-000079BA0000}"/>
    <cellStyle name="Normal 6 6 6 2" xfId="43009" xr:uid="{00000000-0005-0000-0000-00007ABA0000}"/>
    <cellStyle name="Normal 6 6 7" xfId="43010" xr:uid="{00000000-0005-0000-0000-00007BBA0000}"/>
    <cellStyle name="Normal 6 6 8" xfId="43011" xr:uid="{00000000-0005-0000-0000-00007CBA0000}"/>
    <cellStyle name="Normal 6 6_51-Sch Exp Fed Awards  (1)" xfId="43000" xr:uid="{00000000-0005-0000-0000-00007DBA0000}"/>
    <cellStyle name="Normal 6 7" xfId="7515" xr:uid="{00000000-0005-0000-0000-00007EBA0000}"/>
    <cellStyle name="Normal 6 7 2" xfId="53334" xr:uid="{00000000-0005-0000-0000-00007FBA0000}"/>
    <cellStyle name="Normal 6 8" xfId="7516" xr:uid="{00000000-0005-0000-0000-000080BA0000}"/>
    <cellStyle name="Normal 6 8 2" xfId="7517" xr:uid="{00000000-0005-0000-0000-000081BA0000}"/>
    <cellStyle name="Normal 6 8 2 2" xfId="15063" xr:uid="{00000000-0005-0000-0000-000082BA0000}"/>
    <cellStyle name="Normal 6 8 2 3" xfId="21104" xr:uid="{00000000-0005-0000-0000-000083BA0000}"/>
    <cellStyle name="Normal 6 8 2_51-Sch Exp Fed Awards  (1)" xfId="43013" xr:uid="{00000000-0005-0000-0000-000084BA0000}"/>
    <cellStyle name="Normal 6 8 3" xfId="15064" xr:uid="{00000000-0005-0000-0000-000085BA0000}"/>
    <cellStyle name="Normal 6 8 4" xfId="17470" xr:uid="{00000000-0005-0000-0000-000086BA0000}"/>
    <cellStyle name="Normal 6 8 5" xfId="53335" xr:uid="{00000000-0005-0000-0000-000087BA0000}"/>
    <cellStyle name="Normal 6 8_51-Sch Exp Fed Awards  (1)" xfId="43012" xr:uid="{00000000-0005-0000-0000-000088BA0000}"/>
    <cellStyle name="Normal 6 9" xfId="7518" xr:uid="{00000000-0005-0000-0000-000089BA0000}"/>
    <cellStyle name="Normal 6 9 2" xfId="15065" xr:uid="{00000000-0005-0000-0000-00008ABA0000}"/>
    <cellStyle name="Normal 6 9 3" xfId="20818" xr:uid="{00000000-0005-0000-0000-00008BBA0000}"/>
    <cellStyle name="Normal 6 9 4" xfId="53336" xr:uid="{00000000-0005-0000-0000-00008CBA0000}"/>
    <cellStyle name="Normal 6 9_51-Sch Exp Fed Awards  (1)" xfId="43014" xr:uid="{00000000-0005-0000-0000-00008DBA0000}"/>
    <cellStyle name="Normal 6_411200-10 -20" xfId="43015" xr:uid="{00000000-0005-0000-0000-00008EBA0000}"/>
    <cellStyle name="Normal 60" xfId="7519" xr:uid="{00000000-0005-0000-0000-00008FBA0000}"/>
    <cellStyle name="Normal 61" xfId="7520" xr:uid="{00000000-0005-0000-0000-000090BA0000}"/>
    <cellStyle name="Normal 62" xfId="7521" xr:uid="{00000000-0005-0000-0000-000091BA0000}"/>
    <cellStyle name="Normal 63" xfId="7522" xr:uid="{00000000-0005-0000-0000-000092BA0000}"/>
    <cellStyle name="Normal 64" xfId="7523" xr:uid="{00000000-0005-0000-0000-000093BA0000}"/>
    <cellStyle name="Normal 64 2" xfId="43017" xr:uid="{00000000-0005-0000-0000-000094BA0000}"/>
    <cellStyle name="Normal 64 3" xfId="53337" xr:uid="{00000000-0005-0000-0000-000095BA0000}"/>
    <cellStyle name="Normal 64_51-Sch Exp Fed Awards  (1)" xfId="43016" xr:uid="{00000000-0005-0000-0000-000096BA0000}"/>
    <cellStyle name="Normal 65" xfId="7524" xr:uid="{00000000-0005-0000-0000-000097BA0000}"/>
    <cellStyle name="Normal 66" xfId="7525" xr:uid="{00000000-0005-0000-0000-000098BA0000}"/>
    <cellStyle name="Normal 67" xfId="7526" xr:uid="{00000000-0005-0000-0000-000099BA0000}"/>
    <cellStyle name="Normal 68" xfId="7527" xr:uid="{00000000-0005-0000-0000-00009ABA0000}"/>
    <cellStyle name="Normal 69" xfId="7528" xr:uid="{00000000-0005-0000-0000-00009BBA0000}"/>
    <cellStyle name="Normal 7" xfId="61" xr:uid="{00000000-0005-0000-0000-00009CBA0000}"/>
    <cellStyle name="Normal 7 10" xfId="43019" xr:uid="{00000000-0005-0000-0000-00009DBA0000}"/>
    <cellStyle name="Normal 7 10 2" xfId="53338" xr:uid="{00000000-0005-0000-0000-00009EBA0000}"/>
    <cellStyle name="Normal 7 11" xfId="53339" xr:uid="{00000000-0005-0000-0000-00009FBA0000}"/>
    <cellStyle name="Normal 7 12" xfId="53340" xr:uid="{00000000-0005-0000-0000-0000A0BA0000}"/>
    <cellStyle name="Normal 7 13" xfId="53341" xr:uid="{00000000-0005-0000-0000-0000A1BA0000}"/>
    <cellStyle name="Normal 7 14" xfId="53342" xr:uid="{00000000-0005-0000-0000-0000A2BA0000}"/>
    <cellStyle name="Normal 7 15" xfId="53343" xr:uid="{00000000-0005-0000-0000-0000A3BA0000}"/>
    <cellStyle name="Normal 7 16" xfId="53344" xr:uid="{00000000-0005-0000-0000-0000A4BA0000}"/>
    <cellStyle name="Normal 7 17" xfId="53345" xr:uid="{00000000-0005-0000-0000-0000A5BA0000}"/>
    <cellStyle name="Normal 7 18" xfId="53346" xr:uid="{00000000-0005-0000-0000-0000A6BA0000}"/>
    <cellStyle name="Normal 7 19" xfId="45940" xr:uid="{00000000-0005-0000-0000-0000A7BA0000}"/>
    <cellStyle name="Normal 7 2" xfId="7529" xr:uid="{00000000-0005-0000-0000-0000A8BA0000}"/>
    <cellStyle name="Normal 7 2 10" xfId="15066" xr:uid="{00000000-0005-0000-0000-0000A9BA0000}"/>
    <cellStyle name="Normal 7 2 10 2" xfId="53347" xr:uid="{00000000-0005-0000-0000-0000AABA0000}"/>
    <cellStyle name="Normal 7 2 11" xfId="53348" xr:uid="{00000000-0005-0000-0000-0000ABBA0000}"/>
    <cellStyle name="Normal 7 2 12" xfId="53349" xr:uid="{00000000-0005-0000-0000-0000ACBA0000}"/>
    <cellStyle name="Normal 7 2 13" xfId="53350" xr:uid="{00000000-0005-0000-0000-0000ADBA0000}"/>
    <cellStyle name="Normal 7 2 14" xfId="53351" xr:uid="{00000000-0005-0000-0000-0000AEBA0000}"/>
    <cellStyle name="Normal 7 2 15" xfId="53352" xr:uid="{00000000-0005-0000-0000-0000AFBA0000}"/>
    <cellStyle name="Normal 7 2 16" xfId="53353" xr:uid="{00000000-0005-0000-0000-0000B0BA0000}"/>
    <cellStyle name="Normal 7 2 2" xfId="7530" xr:uid="{00000000-0005-0000-0000-0000B1BA0000}"/>
    <cellStyle name="Normal 7 2 2 10" xfId="53354" xr:uid="{00000000-0005-0000-0000-0000B2BA0000}"/>
    <cellStyle name="Normal 7 2 2 11" xfId="53355" xr:uid="{00000000-0005-0000-0000-0000B3BA0000}"/>
    <cellStyle name="Normal 7 2 2 12" xfId="53356" xr:uid="{00000000-0005-0000-0000-0000B4BA0000}"/>
    <cellStyle name="Normal 7 2 2 13" xfId="53357" xr:uid="{00000000-0005-0000-0000-0000B5BA0000}"/>
    <cellStyle name="Normal 7 2 2 14" xfId="53358" xr:uid="{00000000-0005-0000-0000-0000B6BA0000}"/>
    <cellStyle name="Normal 7 2 2 15" xfId="53359" xr:uid="{00000000-0005-0000-0000-0000B7BA0000}"/>
    <cellStyle name="Normal 7 2 2 2" xfId="7531" xr:uid="{00000000-0005-0000-0000-0000B8BA0000}"/>
    <cellStyle name="Normal 7 2 2 2 2" xfId="7532" xr:uid="{00000000-0005-0000-0000-0000B9BA0000}"/>
    <cellStyle name="Normal 7 2 2 2 2 2" xfId="7533" xr:uid="{00000000-0005-0000-0000-0000BABA0000}"/>
    <cellStyle name="Normal 7 2 2 2 2 2 2" xfId="15067" xr:uid="{00000000-0005-0000-0000-0000BBBA0000}"/>
    <cellStyle name="Normal 7 2 2 2 2 2 3" xfId="22531" xr:uid="{00000000-0005-0000-0000-0000BCBA0000}"/>
    <cellStyle name="Normal 7 2 2 2 2 2_51-Sch Exp Fed Awards  (1)" xfId="43023" xr:uid="{00000000-0005-0000-0000-0000BDBA0000}"/>
    <cellStyle name="Normal 7 2 2 2 2 3" xfId="15068" xr:uid="{00000000-0005-0000-0000-0000BEBA0000}"/>
    <cellStyle name="Normal 7 2 2 2 2 4" xfId="18897" xr:uid="{00000000-0005-0000-0000-0000BFBA0000}"/>
    <cellStyle name="Normal 7 2 2 2 2_51-Sch Exp Fed Awards  (1)" xfId="43022" xr:uid="{00000000-0005-0000-0000-0000C0BA0000}"/>
    <cellStyle name="Normal 7 2 2 2 3" xfId="7534" xr:uid="{00000000-0005-0000-0000-0000C1BA0000}"/>
    <cellStyle name="Normal 7 2 2 2 3 2" xfId="15069" xr:uid="{00000000-0005-0000-0000-0000C2BA0000}"/>
    <cellStyle name="Normal 7 2 2 2 3 3" xfId="20835" xr:uid="{00000000-0005-0000-0000-0000C3BA0000}"/>
    <cellStyle name="Normal 7 2 2 2 3_51-Sch Exp Fed Awards  (1)" xfId="43024" xr:uid="{00000000-0005-0000-0000-0000C4BA0000}"/>
    <cellStyle name="Normal 7 2 2 2 4" xfId="15070" xr:uid="{00000000-0005-0000-0000-0000C5BA0000}"/>
    <cellStyle name="Normal 7 2 2 2 4 2" xfId="43026" xr:uid="{00000000-0005-0000-0000-0000C6BA0000}"/>
    <cellStyle name="Normal 7 2 2 2 4_51-Sch Exp Fed Awards  (1)" xfId="43025" xr:uid="{00000000-0005-0000-0000-0000C7BA0000}"/>
    <cellStyle name="Normal 7 2 2 2 5" xfId="17199" xr:uid="{00000000-0005-0000-0000-0000C8BA0000}"/>
    <cellStyle name="Normal 7 2 2 2 5 2" xfId="43028" xr:uid="{00000000-0005-0000-0000-0000C9BA0000}"/>
    <cellStyle name="Normal 7 2 2 2 5_51-Sch Exp Fed Awards  (1)" xfId="43027" xr:uid="{00000000-0005-0000-0000-0000CABA0000}"/>
    <cellStyle name="Normal 7 2 2 2 6" xfId="43029" xr:uid="{00000000-0005-0000-0000-0000CBBA0000}"/>
    <cellStyle name="Normal 7 2 2 2 6 2" xfId="43030" xr:uid="{00000000-0005-0000-0000-0000CCBA0000}"/>
    <cellStyle name="Normal 7 2 2 2 7" xfId="43031" xr:uid="{00000000-0005-0000-0000-0000CDBA0000}"/>
    <cellStyle name="Normal 7 2 2 2 8" xfId="43032" xr:uid="{00000000-0005-0000-0000-0000CEBA0000}"/>
    <cellStyle name="Normal 7 2 2 2_51-Sch Exp Fed Awards  (1)" xfId="43021" xr:uid="{00000000-0005-0000-0000-0000CFBA0000}"/>
    <cellStyle name="Normal 7 2 2 3" xfId="7535" xr:uid="{00000000-0005-0000-0000-0000D0BA0000}"/>
    <cellStyle name="Normal 7 2 2 3 2" xfId="7536" xr:uid="{00000000-0005-0000-0000-0000D1BA0000}"/>
    <cellStyle name="Normal 7 2 2 3 2 2" xfId="15071" xr:uid="{00000000-0005-0000-0000-0000D2BA0000}"/>
    <cellStyle name="Normal 7 2 2 3 2 3" xfId="22530" xr:uid="{00000000-0005-0000-0000-0000D3BA0000}"/>
    <cellStyle name="Normal 7 2 2 3 2_51-Sch Exp Fed Awards  (1)" xfId="43034" xr:uid="{00000000-0005-0000-0000-0000D4BA0000}"/>
    <cellStyle name="Normal 7 2 2 3 3" xfId="15072" xr:uid="{00000000-0005-0000-0000-0000D5BA0000}"/>
    <cellStyle name="Normal 7 2 2 3 4" xfId="18896" xr:uid="{00000000-0005-0000-0000-0000D6BA0000}"/>
    <cellStyle name="Normal 7 2 2 3 5" xfId="53360" xr:uid="{00000000-0005-0000-0000-0000D7BA0000}"/>
    <cellStyle name="Normal 7 2 2 3_51-Sch Exp Fed Awards  (1)" xfId="43033" xr:uid="{00000000-0005-0000-0000-0000D8BA0000}"/>
    <cellStyle name="Normal 7 2 2 4" xfId="7537" xr:uid="{00000000-0005-0000-0000-0000D9BA0000}"/>
    <cellStyle name="Normal 7 2 2 4 2" xfId="15073" xr:uid="{00000000-0005-0000-0000-0000DABA0000}"/>
    <cellStyle name="Normal 7 2 2 4 3" xfId="20834" xr:uid="{00000000-0005-0000-0000-0000DBBA0000}"/>
    <cellStyle name="Normal 7 2 2 4 4" xfId="53361" xr:uid="{00000000-0005-0000-0000-0000DCBA0000}"/>
    <cellStyle name="Normal 7 2 2 4_51-Sch Exp Fed Awards  (1)" xfId="43035" xr:uid="{00000000-0005-0000-0000-0000DDBA0000}"/>
    <cellStyle name="Normal 7 2 2 5" xfId="15074" xr:uid="{00000000-0005-0000-0000-0000DEBA0000}"/>
    <cellStyle name="Normal 7 2 2 5 2" xfId="43037" xr:uid="{00000000-0005-0000-0000-0000DFBA0000}"/>
    <cellStyle name="Normal 7 2 2 5 3" xfId="53362" xr:uid="{00000000-0005-0000-0000-0000E0BA0000}"/>
    <cellStyle name="Normal 7 2 2 5_51-Sch Exp Fed Awards  (1)" xfId="43036" xr:uid="{00000000-0005-0000-0000-0000E1BA0000}"/>
    <cellStyle name="Normal 7 2 2 6" xfId="17198" xr:uid="{00000000-0005-0000-0000-0000E2BA0000}"/>
    <cellStyle name="Normal 7 2 2 6 2" xfId="43039" xr:uid="{00000000-0005-0000-0000-0000E3BA0000}"/>
    <cellStyle name="Normal 7 2 2 6 3" xfId="53363" xr:uid="{00000000-0005-0000-0000-0000E4BA0000}"/>
    <cellStyle name="Normal 7 2 2 6_51-Sch Exp Fed Awards  (1)" xfId="43038" xr:uid="{00000000-0005-0000-0000-0000E5BA0000}"/>
    <cellStyle name="Normal 7 2 2 7" xfId="43040" xr:uid="{00000000-0005-0000-0000-0000E6BA0000}"/>
    <cellStyle name="Normal 7 2 2 7 2" xfId="43041" xr:uid="{00000000-0005-0000-0000-0000E7BA0000}"/>
    <cellStyle name="Normal 7 2 2 7 3" xfId="53364" xr:uid="{00000000-0005-0000-0000-0000E8BA0000}"/>
    <cellStyle name="Normal 7 2 2 8" xfId="43042" xr:uid="{00000000-0005-0000-0000-0000E9BA0000}"/>
    <cellStyle name="Normal 7 2 2 8 2" xfId="53365" xr:uid="{00000000-0005-0000-0000-0000EABA0000}"/>
    <cellStyle name="Normal 7 2 2 9" xfId="43043" xr:uid="{00000000-0005-0000-0000-0000EBBA0000}"/>
    <cellStyle name="Normal 7 2 2 9 2" xfId="53366" xr:uid="{00000000-0005-0000-0000-0000ECBA0000}"/>
    <cellStyle name="Normal 7 2 2_411200-10 -20" xfId="43044" xr:uid="{00000000-0005-0000-0000-0000EDBA0000}"/>
    <cellStyle name="Normal 7 2 3" xfId="7538" xr:uid="{00000000-0005-0000-0000-0000EEBA0000}"/>
    <cellStyle name="Normal 7 2 3 2" xfId="7539" xr:uid="{00000000-0005-0000-0000-0000EFBA0000}"/>
    <cellStyle name="Normal 7 2 3 2 2" xfId="7540" xr:uid="{00000000-0005-0000-0000-0000F0BA0000}"/>
    <cellStyle name="Normal 7 2 3 2 2 2" xfId="15075" xr:uid="{00000000-0005-0000-0000-0000F1BA0000}"/>
    <cellStyle name="Normal 7 2 3 2 2 3" xfId="22532" xr:uid="{00000000-0005-0000-0000-0000F2BA0000}"/>
    <cellStyle name="Normal 7 2 3 2 2_51-Sch Exp Fed Awards  (1)" xfId="43047" xr:uid="{00000000-0005-0000-0000-0000F3BA0000}"/>
    <cellStyle name="Normal 7 2 3 2 3" xfId="15076" xr:uid="{00000000-0005-0000-0000-0000F4BA0000}"/>
    <cellStyle name="Normal 7 2 3 2 4" xfId="18898" xr:uid="{00000000-0005-0000-0000-0000F5BA0000}"/>
    <cellStyle name="Normal 7 2 3 2_51-Sch Exp Fed Awards  (1)" xfId="43046" xr:uid="{00000000-0005-0000-0000-0000F6BA0000}"/>
    <cellStyle name="Normal 7 2 3 3" xfId="7541" xr:uid="{00000000-0005-0000-0000-0000F7BA0000}"/>
    <cellStyle name="Normal 7 2 3 3 2" xfId="15077" xr:uid="{00000000-0005-0000-0000-0000F8BA0000}"/>
    <cellStyle name="Normal 7 2 3 3 3" xfId="20836" xr:uid="{00000000-0005-0000-0000-0000F9BA0000}"/>
    <cellStyle name="Normal 7 2 3 3_51-Sch Exp Fed Awards  (1)" xfId="43048" xr:uid="{00000000-0005-0000-0000-0000FABA0000}"/>
    <cellStyle name="Normal 7 2 3 4" xfId="15078" xr:uid="{00000000-0005-0000-0000-0000FBBA0000}"/>
    <cellStyle name="Normal 7 2 3 4 2" xfId="43050" xr:uid="{00000000-0005-0000-0000-0000FCBA0000}"/>
    <cellStyle name="Normal 7 2 3 4_51-Sch Exp Fed Awards  (1)" xfId="43049" xr:uid="{00000000-0005-0000-0000-0000FDBA0000}"/>
    <cellStyle name="Normal 7 2 3 5" xfId="17200" xr:uid="{00000000-0005-0000-0000-0000FEBA0000}"/>
    <cellStyle name="Normal 7 2 3 5 2" xfId="43052" xr:uid="{00000000-0005-0000-0000-0000FFBA0000}"/>
    <cellStyle name="Normal 7 2 3 5_51-Sch Exp Fed Awards  (1)" xfId="43051" xr:uid="{00000000-0005-0000-0000-000000BB0000}"/>
    <cellStyle name="Normal 7 2 3 6" xfId="43053" xr:uid="{00000000-0005-0000-0000-000001BB0000}"/>
    <cellStyle name="Normal 7 2 3 6 2" xfId="43054" xr:uid="{00000000-0005-0000-0000-000002BB0000}"/>
    <cellStyle name="Normal 7 2 3 7" xfId="43055" xr:uid="{00000000-0005-0000-0000-000003BB0000}"/>
    <cellStyle name="Normal 7 2 3 8" xfId="43056" xr:uid="{00000000-0005-0000-0000-000004BB0000}"/>
    <cellStyle name="Normal 7 2 3_51-Sch Exp Fed Awards  (1)" xfId="43045" xr:uid="{00000000-0005-0000-0000-000005BB0000}"/>
    <cellStyle name="Normal 7 2 4" xfId="7542" xr:uid="{00000000-0005-0000-0000-000006BB0000}"/>
    <cellStyle name="Normal 7 2 4 2" xfId="7543" xr:uid="{00000000-0005-0000-0000-000007BB0000}"/>
    <cellStyle name="Normal 7 2 4 2 2" xfId="7544" xr:uid="{00000000-0005-0000-0000-000008BB0000}"/>
    <cellStyle name="Normal 7 2 4 2 2 2" xfId="15079" xr:uid="{00000000-0005-0000-0000-000009BB0000}"/>
    <cellStyle name="Normal 7 2 4 2 2 3" xfId="22533" xr:uid="{00000000-0005-0000-0000-00000ABB0000}"/>
    <cellStyle name="Normal 7 2 4 2 2_51-Sch Exp Fed Awards  (1)" xfId="43059" xr:uid="{00000000-0005-0000-0000-00000BBB0000}"/>
    <cellStyle name="Normal 7 2 4 2 3" xfId="15080" xr:uid="{00000000-0005-0000-0000-00000CBB0000}"/>
    <cellStyle name="Normal 7 2 4 2 4" xfId="18899" xr:uid="{00000000-0005-0000-0000-00000DBB0000}"/>
    <cellStyle name="Normal 7 2 4 2_51-Sch Exp Fed Awards  (1)" xfId="43058" xr:uid="{00000000-0005-0000-0000-00000EBB0000}"/>
    <cellStyle name="Normal 7 2 4 3" xfId="7545" xr:uid="{00000000-0005-0000-0000-00000FBB0000}"/>
    <cellStyle name="Normal 7 2 4 3 2" xfId="15081" xr:uid="{00000000-0005-0000-0000-000010BB0000}"/>
    <cellStyle name="Normal 7 2 4 3 3" xfId="20837" xr:uid="{00000000-0005-0000-0000-000011BB0000}"/>
    <cellStyle name="Normal 7 2 4 3_51-Sch Exp Fed Awards  (1)" xfId="43060" xr:uid="{00000000-0005-0000-0000-000012BB0000}"/>
    <cellStyle name="Normal 7 2 4 4" xfId="15082" xr:uid="{00000000-0005-0000-0000-000013BB0000}"/>
    <cellStyle name="Normal 7 2 4 4 2" xfId="43062" xr:uid="{00000000-0005-0000-0000-000014BB0000}"/>
    <cellStyle name="Normal 7 2 4 4_51-Sch Exp Fed Awards  (1)" xfId="43061" xr:uid="{00000000-0005-0000-0000-000015BB0000}"/>
    <cellStyle name="Normal 7 2 4 5" xfId="17201" xr:uid="{00000000-0005-0000-0000-000016BB0000}"/>
    <cellStyle name="Normal 7 2 4 5 2" xfId="43064" xr:uid="{00000000-0005-0000-0000-000017BB0000}"/>
    <cellStyle name="Normal 7 2 4 5_51-Sch Exp Fed Awards  (1)" xfId="43063" xr:uid="{00000000-0005-0000-0000-000018BB0000}"/>
    <cellStyle name="Normal 7 2 4 6" xfId="43065" xr:uid="{00000000-0005-0000-0000-000019BB0000}"/>
    <cellStyle name="Normal 7 2 4 6 2" xfId="43066" xr:uid="{00000000-0005-0000-0000-00001ABB0000}"/>
    <cellStyle name="Normal 7 2 4 7" xfId="43067" xr:uid="{00000000-0005-0000-0000-00001BBB0000}"/>
    <cellStyle name="Normal 7 2 4 8" xfId="43068" xr:uid="{00000000-0005-0000-0000-00001CBB0000}"/>
    <cellStyle name="Normal 7 2 4_51-Sch Exp Fed Awards  (1)" xfId="43057" xr:uid="{00000000-0005-0000-0000-00001DBB0000}"/>
    <cellStyle name="Normal 7 2 5" xfId="7546" xr:uid="{00000000-0005-0000-0000-00001EBB0000}"/>
    <cellStyle name="Normal 7 2 5 2" xfId="53367" xr:uid="{00000000-0005-0000-0000-00001FBB0000}"/>
    <cellStyle name="Normal 7 2 6" xfId="15083" xr:uid="{00000000-0005-0000-0000-000020BB0000}"/>
    <cellStyle name="Normal 7 2 6 2" xfId="53368" xr:uid="{00000000-0005-0000-0000-000021BB0000}"/>
    <cellStyle name="Normal 7 2 7" xfId="15084" xr:uid="{00000000-0005-0000-0000-000022BB0000}"/>
    <cellStyle name="Normal 7 2 7 2" xfId="53369" xr:uid="{00000000-0005-0000-0000-000023BB0000}"/>
    <cellStyle name="Normal 7 2 8" xfId="15085" xr:uid="{00000000-0005-0000-0000-000024BB0000}"/>
    <cellStyle name="Normal 7 2 8 2" xfId="53370" xr:uid="{00000000-0005-0000-0000-000025BB0000}"/>
    <cellStyle name="Normal 7 2 9" xfId="15086" xr:uid="{00000000-0005-0000-0000-000026BB0000}"/>
    <cellStyle name="Normal 7 2 9 2" xfId="53371" xr:uid="{00000000-0005-0000-0000-000027BB0000}"/>
    <cellStyle name="Normal 7 2_51-Sch Exp Fed Awards  (1)" xfId="43020" xr:uid="{00000000-0005-0000-0000-000028BB0000}"/>
    <cellStyle name="Normal 7 3" xfId="7547" xr:uid="{00000000-0005-0000-0000-000029BB0000}"/>
    <cellStyle name="Normal 7 3 10" xfId="53372" xr:uid="{00000000-0005-0000-0000-00002ABB0000}"/>
    <cellStyle name="Normal 7 3 11" xfId="53373" xr:uid="{00000000-0005-0000-0000-00002BBB0000}"/>
    <cellStyle name="Normal 7 3 12" xfId="53374" xr:uid="{00000000-0005-0000-0000-00002CBB0000}"/>
    <cellStyle name="Normal 7 3 13" xfId="53375" xr:uid="{00000000-0005-0000-0000-00002DBB0000}"/>
    <cellStyle name="Normal 7 3 14" xfId="53376" xr:uid="{00000000-0005-0000-0000-00002EBB0000}"/>
    <cellStyle name="Normal 7 3 15" xfId="53377" xr:uid="{00000000-0005-0000-0000-00002FBB0000}"/>
    <cellStyle name="Normal 7 3 2" xfId="7548" xr:uid="{00000000-0005-0000-0000-000030BB0000}"/>
    <cellStyle name="Normal 7 3 2 2" xfId="7549" xr:uid="{00000000-0005-0000-0000-000031BB0000}"/>
    <cellStyle name="Normal 7 3 2 2 2" xfId="7550" xr:uid="{00000000-0005-0000-0000-000032BB0000}"/>
    <cellStyle name="Normal 7 3 2 2 2 2" xfId="15087" xr:uid="{00000000-0005-0000-0000-000033BB0000}"/>
    <cellStyle name="Normal 7 3 2 2 2 3" xfId="22535" xr:uid="{00000000-0005-0000-0000-000034BB0000}"/>
    <cellStyle name="Normal 7 3 2 2 2_51-Sch Exp Fed Awards  (1)" xfId="43071" xr:uid="{00000000-0005-0000-0000-000035BB0000}"/>
    <cellStyle name="Normal 7 3 2 2 3" xfId="15088" xr:uid="{00000000-0005-0000-0000-000036BB0000}"/>
    <cellStyle name="Normal 7 3 2 2 4" xfId="18901" xr:uid="{00000000-0005-0000-0000-000037BB0000}"/>
    <cellStyle name="Normal 7 3 2 2_51-Sch Exp Fed Awards  (1)" xfId="43070" xr:uid="{00000000-0005-0000-0000-000038BB0000}"/>
    <cellStyle name="Normal 7 3 2 3" xfId="7551" xr:uid="{00000000-0005-0000-0000-000039BB0000}"/>
    <cellStyle name="Normal 7 3 2 3 2" xfId="15089" xr:uid="{00000000-0005-0000-0000-00003ABB0000}"/>
    <cellStyle name="Normal 7 3 2 3 3" xfId="20839" xr:uid="{00000000-0005-0000-0000-00003BBB0000}"/>
    <cellStyle name="Normal 7 3 2 3_51-Sch Exp Fed Awards  (1)" xfId="43072" xr:uid="{00000000-0005-0000-0000-00003CBB0000}"/>
    <cellStyle name="Normal 7 3 2 4" xfId="15090" xr:uid="{00000000-0005-0000-0000-00003DBB0000}"/>
    <cellStyle name="Normal 7 3 2 4 2" xfId="43074" xr:uid="{00000000-0005-0000-0000-00003EBB0000}"/>
    <cellStyle name="Normal 7 3 2 4_51-Sch Exp Fed Awards  (1)" xfId="43073" xr:uid="{00000000-0005-0000-0000-00003FBB0000}"/>
    <cellStyle name="Normal 7 3 2 5" xfId="17203" xr:uid="{00000000-0005-0000-0000-000040BB0000}"/>
    <cellStyle name="Normal 7 3 2 5 2" xfId="43076" xr:uid="{00000000-0005-0000-0000-000041BB0000}"/>
    <cellStyle name="Normal 7 3 2 5_51-Sch Exp Fed Awards  (1)" xfId="43075" xr:uid="{00000000-0005-0000-0000-000042BB0000}"/>
    <cellStyle name="Normal 7 3 2 6" xfId="43077" xr:uid="{00000000-0005-0000-0000-000043BB0000}"/>
    <cellStyle name="Normal 7 3 2 6 2" xfId="43078" xr:uid="{00000000-0005-0000-0000-000044BB0000}"/>
    <cellStyle name="Normal 7 3 2 7" xfId="43079" xr:uid="{00000000-0005-0000-0000-000045BB0000}"/>
    <cellStyle name="Normal 7 3 2 8" xfId="43080" xr:uid="{00000000-0005-0000-0000-000046BB0000}"/>
    <cellStyle name="Normal 7 3 2_51-Sch Exp Fed Awards  (1)" xfId="43069" xr:uid="{00000000-0005-0000-0000-000047BB0000}"/>
    <cellStyle name="Normal 7 3 3" xfId="7552" xr:uid="{00000000-0005-0000-0000-000048BB0000}"/>
    <cellStyle name="Normal 7 3 3 2" xfId="7553" xr:uid="{00000000-0005-0000-0000-000049BB0000}"/>
    <cellStyle name="Normal 7 3 3 2 2" xfId="15091" xr:uid="{00000000-0005-0000-0000-00004ABB0000}"/>
    <cellStyle name="Normal 7 3 3 2 3" xfId="22534" xr:uid="{00000000-0005-0000-0000-00004BBB0000}"/>
    <cellStyle name="Normal 7 3 3 2_51-Sch Exp Fed Awards  (1)" xfId="43082" xr:uid="{00000000-0005-0000-0000-00004CBB0000}"/>
    <cellStyle name="Normal 7 3 3 3" xfId="15092" xr:uid="{00000000-0005-0000-0000-00004DBB0000}"/>
    <cellStyle name="Normal 7 3 3 4" xfId="18900" xr:uid="{00000000-0005-0000-0000-00004EBB0000}"/>
    <cellStyle name="Normal 7 3 3 5" xfId="53378" xr:uid="{00000000-0005-0000-0000-00004FBB0000}"/>
    <cellStyle name="Normal 7 3 3_51-Sch Exp Fed Awards  (1)" xfId="43081" xr:uid="{00000000-0005-0000-0000-000050BB0000}"/>
    <cellStyle name="Normal 7 3 4" xfId="7554" xr:uid="{00000000-0005-0000-0000-000051BB0000}"/>
    <cellStyle name="Normal 7 3 4 2" xfId="15093" xr:uid="{00000000-0005-0000-0000-000052BB0000}"/>
    <cellStyle name="Normal 7 3 4 3" xfId="20838" xr:uid="{00000000-0005-0000-0000-000053BB0000}"/>
    <cellStyle name="Normal 7 3 4 4" xfId="53379" xr:uid="{00000000-0005-0000-0000-000054BB0000}"/>
    <cellStyle name="Normal 7 3 4_51-Sch Exp Fed Awards  (1)" xfId="43083" xr:uid="{00000000-0005-0000-0000-000055BB0000}"/>
    <cellStyle name="Normal 7 3 5" xfId="15094" xr:uid="{00000000-0005-0000-0000-000056BB0000}"/>
    <cellStyle name="Normal 7 3 5 2" xfId="43085" xr:uid="{00000000-0005-0000-0000-000057BB0000}"/>
    <cellStyle name="Normal 7 3 5 3" xfId="53380" xr:uid="{00000000-0005-0000-0000-000058BB0000}"/>
    <cellStyle name="Normal 7 3 5_51-Sch Exp Fed Awards  (1)" xfId="43084" xr:uid="{00000000-0005-0000-0000-000059BB0000}"/>
    <cellStyle name="Normal 7 3 6" xfId="17202" xr:uid="{00000000-0005-0000-0000-00005ABB0000}"/>
    <cellStyle name="Normal 7 3 6 2" xfId="43087" xr:uid="{00000000-0005-0000-0000-00005BBB0000}"/>
    <cellStyle name="Normal 7 3 6 3" xfId="53381" xr:uid="{00000000-0005-0000-0000-00005CBB0000}"/>
    <cellStyle name="Normal 7 3 6_51-Sch Exp Fed Awards  (1)" xfId="43086" xr:uid="{00000000-0005-0000-0000-00005DBB0000}"/>
    <cellStyle name="Normal 7 3 7" xfId="43088" xr:uid="{00000000-0005-0000-0000-00005EBB0000}"/>
    <cellStyle name="Normal 7 3 7 2" xfId="43089" xr:uid="{00000000-0005-0000-0000-00005FBB0000}"/>
    <cellStyle name="Normal 7 3 7 3" xfId="53382" xr:uid="{00000000-0005-0000-0000-000060BB0000}"/>
    <cellStyle name="Normal 7 3 8" xfId="43090" xr:uid="{00000000-0005-0000-0000-000061BB0000}"/>
    <cellStyle name="Normal 7 3 8 2" xfId="53383" xr:uid="{00000000-0005-0000-0000-000062BB0000}"/>
    <cellStyle name="Normal 7 3 9" xfId="43091" xr:uid="{00000000-0005-0000-0000-000063BB0000}"/>
    <cellStyle name="Normal 7 3 9 2" xfId="53384" xr:uid="{00000000-0005-0000-0000-000064BB0000}"/>
    <cellStyle name="Normal 7 3_411200-10 -20" xfId="43092" xr:uid="{00000000-0005-0000-0000-000065BB0000}"/>
    <cellStyle name="Normal 7 4" xfId="7555" xr:uid="{00000000-0005-0000-0000-000066BB0000}"/>
    <cellStyle name="Normal 7 4 2" xfId="7556" xr:uid="{00000000-0005-0000-0000-000067BB0000}"/>
    <cellStyle name="Normal 7 4 2 2" xfId="7557" xr:uid="{00000000-0005-0000-0000-000068BB0000}"/>
    <cellStyle name="Normal 7 4 2 2 2" xfId="15095" xr:uid="{00000000-0005-0000-0000-000069BB0000}"/>
    <cellStyle name="Normal 7 4 2 2 3" xfId="22536" xr:uid="{00000000-0005-0000-0000-00006ABB0000}"/>
    <cellStyle name="Normal 7 4 2 2_51-Sch Exp Fed Awards  (1)" xfId="43095" xr:uid="{00000000-0005-0000-0000-00006BBB0000}"/>
    <cellStyle name="Normal 7 4 2 3" xfId="15096" xr:uid="{00000000-0005-0000-0000-00006CBB0000}"/>
    <cellStyle name="Normal 7 4 2 4" xfId="18902" xr:uid="{00000000-0005-0000-0000-00006DBB0000}"/>
    <cellStyle name="Normal 7 4 2_51-Sch Exp Fed Awards  (1)" xfId="43094" xr:uid="{00000000-0005-0000-0000-00006EBB0000}"/>
    <cellStyle name="Normal 7 4 3" xfId="7558" xr:uid="{00000000-0005-0000-0000-00006FBB0000}"/>
    <cellStyle name="Normal 7 4 3 2" xfId="15097" xr:uid="{00000000-0005-0000-0000-000070BB0000}"/>
    <cellStyle name="Normal 7 4 3 3" xfId="20840" xr:uid="{00000000-0005-0000-0000-000071BB0000}"/>
    <cellStyle name="Normal 7 4 3_51-Sch Exp Fed Awards  (1)" xfId="43096" xr:uid="{00000000-0005-0000-0000-000072BB0000}"/>
    <cellStyle name="Normal 7 4 4" xfId="15098" xr:uid="{00000000-0005-0000-0000-000073BB0000}"/>
    <cellStyle name="Normal 7 4 4 2" xfId="43098" xr:uid="{00000000-0005-0000-0000-000074BB0000}"/>
    <cellStyle name="Normal 7 4 4_51-Sch Exp Fed Awards  (1)" xfId="43097" xr:uid="{00000000-0005-0000-0000-000075BB0000}"/>
    <cellStyle name="Normal 7 4 5" xfId="17204" xr:uid="{00000000-0005-0000-0000-000076BB0000}"/>
    <cellStyle name="Normal 7 4 5 2" xfId="43100" xr:uid="{00000000-0005-0000-0000-000077BB0000}"/>
    <cellStyle name="Normal 7 4 5_51-Sch Exp Fed Awards  (1)" xfId="43099" xr:uid="{00000000-0005-0000-0000-000078BB0000}"/>
    <cellStyle name="Normal 7 4 6" xfId="43101" xr:uid="{00000000-0005-0000-0000-000079BB0000}"/>
    <cellStyle name="Normal 7 4 6 2" xfId="43102" xr:uid="{00000000-0005-0000-0000-00007ABB0000}"/>
    <cellStyle name="Normal 7 4 7" xfId="43103" xr:uid="{00000000-0005-0000-0000-00007BBB0000}"/>
    <cellStyle name="Normal 7 4 8" xfId="43104" xr:uid="{00000000-0005-0000-0000-00007CBB0000}"/>
    <cellStyle name="Normal 7 4_51-Sch Exp Fed Awards  (1)" xfId="43093" xr:uid="{00000000-0005-0000-0000-00007DBB0000}"/>
    <cellStyle name="Normal 7 5" xfId="7559" xr:uid="{00000000-0005-0000-0000-00007EBB0000}"/>
    <cellStyle name="Normal 7 5 2" xfId="7560" xr:uid="{00000000-0005-0000-0000-00007FBB0000}"/>
    <cellStyle name="Normal 7 5 2 2" xfId="7561" xr:uid="{00000000-0005-0000-0000-000080BB0000}"/>
    <cellStyle name="Normal 7 5 2 2 2" xfId="15099" xr:uid="{00000000-0005-0000-0000-000081BB0000}"/>
    <cellStyle name="Normal 7 5 2 2 3" xfId="22537" xr:uid="{00000000-0005-0000-0000-000082BB0000}"/>
    <cellStyle name="Normal 7 5 2 2_51-Sch Exp Fed Awards  (1)" xfId="43107" xr:uid="{00000000-0005-0000-0000-000083BB0000}"/>
    <cellStyle name="Normal 7 5 2 3" xfId="15100" xr:uid="{00000000-0005-0000-0000-000084BB0000}"/>
    <cellStyle name="Normal 7 5 2 4" xfId="18903" xr:uid="{00000000-0005-0000-0000-000085BB0000}"/>
    <cellStyle name="Normal 7 5 2_51-Sch Exp Fed Awards  (1)" xfId="43106" xr:uid="{00000000-0005-0000-0000-000086BB0000}"/>
    <cellStyle name="Normal 7 5 3" xfId="7562" xr:uid="{00000000-0005-0000-0000-000087BB0000}"/>
    <cellStyle name="Normal 7 5 3 2" xfId="15101" xr:uid="{00000000-0005-0000-0000-000088BB0000}"/>
    <cellStyle name="Normal 7 5 3 3" xfId="20841" xr:uid="{00000000-0005-0000-0000-000089BB0000}"/>
    <cellStyle name="Normal 7 5 3_51-Sch Exp Fed Awards  (1)" xfId="43108" xr:uid="{00000000-0005-0000-0000-00008ABB0000}"/>
    <cellStyle name="Normal 7 5 4" xfId="15102" xr:uid="{00000000-0005-0000-0000-00008BBB0000}"/>
    <cellStyle name="Normal 7 5 4 2" xfId="43110" xr:uid="{00000000-0005-0000-0000-00008CBB0000}"/>
    <cellStyle name="Normal 7 5 4_51-Sch Exp Fed Awards  (1)" xfId="43109" xr:uid="{00000000-0005-0000-0000-00008DBB0000}"/>
    <cellStyle name="Normal 7 5 5" xfId="17205" xr:uid="{00000000-0005-0000-0000-00008EBB0000}"/>
    <cellStyle name="Normal 7 5 5 2" xfId="43112" xr:uid="{00000000-0005-0000-0000-00008FBB0000}"/>
    <cellStyle name="Normal 7 5 5_51-Sch Exp Fed Awards  (1)" xfId="43111" xr:uid="{00000000-0005-0000-0000-000090BB0000}"/>
    <cellStyle name="Normal 7 5 6" xfId="43113" xr:uid="{00000000-0005-0000-0000-000091BB0000}"/>
    <cellStyle name="Normal 7 5 6 2" xfId="43114" xr:uid="{00000000-0005-0000-0000-000092BB0000}"/>
    <cellStyle name="Normal 7 5 7" xfId="43115" xr:uid="{00000000-0005-0000-0000-000093BB0000}"/>
    <cellStyle name="Normal 7 5 8" xfId="43116" xr:uid="{00000000-0005-0000-0000-000094BB0000}"/>
    <cellStyle name="Normal 7 5_51-Sch Exp Fed Awards  (1)" xfId="43105" xr:uid="{00000000-0005-0000-0000-000095BB0000}"/>
    <cellStyle name="Normal 7 6" xfId="7563" xr:uid="{00000000-0005-0000-0000-000096BB0000}"/>
    <cellStyle name="Normal 7 6 2" xfId="43118" xr:uid="{00000000-0005-0000-0000-000097BB0000}"/>
    <cellStyle name="Normal 7 6 3" xfId="45941" xr:uid="{00000000-0005-0000-0000-000098BB0000}"/>
    <cellStyle name="Normal 7 6_51-Sch Exp Fed Awards  (1)" xfId="43117" xr:uid="{00000000-0005-0000-0000-000099BB0000}"/>
    <cellStyle name="Normal 7 7" xfId="7564" xr:uid="{00000000-0005-0000-0000-00009ABB0000}"/>
    <cellStyle name="Normal 7 7 2" xfId="43120" xr:uid="{00000000-0005-0000-0000-00009BBB0000}"/>
    <cellStyle name="Normal 7 7 3" xfId="53385" xr:uid="{00000000-0005-0000-0000-00009CBB0000}"/>
    <cellStyle name="Normal 7 7_51-Sch Exp Fed Awards  (1)" xfId="43119" xr:uid="{00000000-0005-0000-0000-00009DBB0000}"/>
    <cellStyle name="Normal 7 8" xfId="43121" xr:uid="{00000000-0005-0000-0000-00009EBB0000}"/>
    <cellStyle name="Normal 7 8 2" xfId="53386" xr:uid="{00000000-0005-0000-0000-00009FBB0000}"/>
    <cellStyle name="Normal 7 9" xfId="43122" xr:uid="{00000000-0005-0000-0000-0000A0BB0000}"/>
    <cellStyle name="Normal 7 9 2" xfId="53387" xr:uid="{00000000-0005-0000-0000-0000A1BB0000}"/>
    <cellStyle name="Normal 7_51-Sch Exp Fed Awards  (1)" xfId="43018" xr:uid="{00000000-0005-0000-0000-0000A2BB0000}"/>
    <cellStyle name="Normal 70" xfId="7565" xr:uid="{00000000-0005-0000-0000-0000A3BB0000}"/>
    <cellStyle name="Normal 71" xfId="7566" xr:uid="{00000000-0005-0000-0000-0000A4BB0000}"/>
    <cellStyle name="Normal 71 2" xfId="43124" xr:uid="{00000000-0005-0000-0000-0000A5BB0000}"/>
    <cellStyle name="Normal 71 3" xfId="53388" xr:uid="{00000000-0005-0000-0000-0000A6BB0000}"/>
    <cellStyle name="Normal 71_51-Sch Exp Fed Awards  (1)" xfId="43123" xr:uid="{00000000-0005-0000-0000-0000A7BB0000}"/>
    <cellStyle name="Normal 72" xfId="7567" xr:uid="{00000000-0005-0000-0000-0000A8BB0000}"/>
    <cellStyle name="Normal 73" xfId="7568" xr:uid="{00000000-0005-0000-0000-0000A9BB0000}"/>
    <cellStyle name="Normal 74" xfId="7569" xr:uid="{00000000-0005-0000-0000-0000AABB0000}"/>
    <cellStyle name="Normal 74 2" xfId="43126" xr:uid="{00000000-0005-0000-0000-0000ABBB0000}"/>
    <cellStyle name="Normal 74 3" xfId="53389" xr:uid="{00000000-0005-0000-0000-0000ACBB0000}"/>
    <cellStyle name="Normal 74_51-Sch Exp Fed Awards  (1)" xfId="43125" xr:uid="{00000000-0005-0000-0000-0000ADBB0000}"/>
    <cellStyle name="Normal 75" xfId="7570" xr:uid="{00000000-0005-0000-0000-0000AEBB0000}"/>
    <cellStyle name="Normal 75 2" xfId="43128" xr:uid="{00000000-0005-0000-0000-0000AFBB0000}"/>
    <cellStyle name="Normal 75 3" xfId="53390" xr:uid="{00000000-0005-0000-0000-0000B0BB0000}"/>
    <cellStyle name="Normal 75_51-Sch Exp Fed Awards  (1)" xfId="43127" xr:uid="{00000000-0005-0000-0000-0000B1BB0000}"/>
    <cellStyle name="Normal 76" xfId="7571" xr:uid="{00000000-0005-0000-0000-0000B2BB0000}"/>
    <cellStyle name="Normal 76 2" xfId="53391" xr:uid="{00000000-0005-0000-0000-0000B3BB0000}"/>
    <cellStyle name="Normal 77" xfId="7572" xr:uid="{00000000-0005-0000-0000-0000B4BB0000}"/>
    <cellStyle name="Normal 77 2" xfId="53392" xr:uid="{00000000-0005-0000-0000-0000B5BB0000}"/>
    <cellStyle name="Normal 78" xfId="7573" xr:uid="{00000000-0005-0000-0000-0000B6BB0000}"/>
    <cellStyle name="Normal 78 2" xfId="53393" xr:uid="{00000000-0005-0000-0000-0000B7BB0000}"/>
    <cellStyle name="Normal 79" xfId="7574" xr:uid="{00000000-0005-0000-0000-0000B8BB0000}"/>
    <cellStyle name="Normal 79 2" xfId="53394" xr:uid="{00000000-0005-0000-0000-0000B9BB0000}"/>
    <cellStyle name="Normal 8" xfId="73" xr:uid="{00000000-0005-0000-0000-0000BABB0000}"/>
    <cellStyle name="Normal 8 10" xfId="53395" xr:uid="{00000000-0005-0000-0000-0000BBBB0000}"/>
    <cellStyle name="Normal 8 11" xfId="53396" xr:uid="{00000000-0005-0000-0000-0000BCBB0000}"/>
    <cellStyle name="Normal 8 12" xfId="53397" xr:uid="{00000000-0005-0000-0000-0000BDBB0000}"/>
    <cellStyle name="Normal 8 13" xfId="53398" xr:uid="{00000000-0005-0000-0000-0000BEBB0000}"/>
    <cellStyle name="Normal 8 14" xfId="53399" xr:uid="{00000000-0005-0000-0000-0000BFBB0000}"/>
    <cellStyle name="Normal 8 15" xfId="53400" xr:uid="{00000000-0005-0000-0000-0000C0BB0000}"/>
    <cellStyle name="Normal 8 16" xfId="53401" xr:uid="{00000000-0005-0000-0000-0000C1BB0000}"/>
    <cellStyle name="Normal 8 17" xfId="53402" xr:uid="{00000000-0005-0000-0000-0000C2BB0000}"/>
    <cellStyle name="Normal 8 2" xfId="7575" xr:uid="{00000000-0005-0000-0000-0000C3BB0000}"/>
    <cellStyle name="Normal 8 2 10" xfId="53403" xr:uid="{00000000-0005-0000-0000-0000C4BB0000}"/>
    <cellStyle name="Normal 8 2 11" xfId="53404" xr:uid="{00000000-0005-0000-0000-0000C5BB0000}"/>
    <cellStyle name="Normal 8 2 12" xfId="53405" xr:uid="{00000000-0005-0000-0000-0000C6BB0000}"/>
    <cellStyle name="Normal 8 2 13" xfId="53406" xr:uid="{00000000-0005-0000-0000-0000C7BB0000}"/>
    <cellStyle name="Normal 8 2 14" xfId="53407" xr:uid="{00000000-0005-0000-0000-0000C8BB0000}"/>
    <cellStyle name="Normal 8 2 15" xfId="53408" xr:uid="{00000000-0005-0000-0000-0000C9BB0000}"/>
    <cellStyle name="Normal 8 2 2" xfId="7576" xr:uid="{00000000-0005-0000-0000-0000CABB0000}"/>
    <cellStyle name="Normal 8 2 2 2" xfId="53409" xr:uid="{00000000-0005-0000-0000-0000CBBB0000}"/>
    <cellStyle name="Normal 8 2 3" xfId="15103" xr:uid="{00000000-0005-0000-0000-0000CCBB0000}"/>
    <cellStyle name="Normal 8 2 3 2" xfId="53410" xr:uid="{00000000-0005-0000-0000-0000CDBB0000}"/>
    <cellStyle name="Normal 8 2 4" xfId="15104" xr:uid="{00000000-0005-0000-0000-0000CEBB0000}"/>
    <cellStyle name="Normal 8 2 4 2" xfId="53411" xr:uid="{00000000-0005-0000-0000-0000CFBB0000}"/>
    <cellStyle name="Normal 8 2 5" xfId="53412" xr:uid="{00000000-0005-0000-0000-0000D0BB0000}"/>
    <cellStyle name="Normal 8 2 6" xfId="53413" xr:uid="{00000000-0005-0000-0000-0000D1BB0000}"/>
    <cellStyle name="Normal 8 2 7" xfId="53414" xr:uid="{00000000-0005-0000-0000-0000D2BB0000}"/>
    <cellStyle name="Normal 8 2 8" xfId="53415" xr:uid="{00000000-0005-0000-0000-0000D3BB0000}"/>
    <cellStyle name="Normal 8 2 9" xfId="53416" xr:uid="{00000000-0005-0000-0000-0000D4BB0000}"/>
    <cellStyle name="Normal 8 2_51-Sch Exp Fed Awards  (1)" xfId="43129" xr:uid="{00000000-0005-0000-0000-0000D5BB0000}"/>
    <cellStyle name="Normal 8 3" xfId="7577" xr:uid="{00000000-0005-0000-0000-0000D6BB0000}"/>
    <cellStyle name="Normal 8 3 2" xfId="15105" xr:uid="{00000000-0005-0000-0000-0000D7BB0000}"/>
    <cellStyle name="Normal 8 3 3" xfId="15106" xr:uid="{00000000-0005-0000-0000-0000D8BB0000}"/>
    <cellStyle name="Normal 8 3_51-Sch Exp Fed Awards  (1)" xfId="43130" xr:uid="{00000000-0005-0000-0000-0000D9BB0000}"/>
    <cellStyle name="Normal 8 4" xfId="7578" xr:uid="{00000000-0005-0000-0000-0000DABB0000}"/>
    <cellStyle name="Normal 8 4 2" xfId="15107" xr:uid="{00000000-0005-0000-0000-0000DBBB0000}"/>
    <cellStyle name="Normal 8 4 3" xfId="15108" xr:uid="{00000000-0005-0000-0000-0000DCBB0000}"/>
    <cellStyle name="Normal 8 4 4" xfId="53417" xr:uid="{00000000-0005-0000-0000-0000DDBB0000}"/>
    <cellStyle name="Normal 8 4_51-Sch Exp Fed Awards  (1)" xfId="43131" xr:uid="{00000000-0005-0000-0000-0000DEBB0000}"/>
    <cellStyle name="Normal 8 5" xfId="7579" xr:uid="{00000000-0005-0000-0000-0000DFBB0000}"/>
    <cellStyle name="Normal 8 5 2" xfId="7580" xr:uid="{00000000-0005-0000-0000-0000E0BB0000}"/>
    <cellStyle name="Normal 8 5 3" xfId="43133" xr:uid="{00000000-0005-0000-0000-0000E1BB0000}"/>
    <cellStyle name="Normal 8 5 4" xfId="53418" xr:uid="{00000000-0005-0000-0000-0000E2BB0000}"/>
    <cellStyle name="Normal 8 5_51-Sch Exp Fed Awards  (1)" xfId="43132" xr:uid="{00000000-0005-0000-0000-0000E3BB0000}"/>
    <cellStyle name="Normal 8 6" xfId="7581" xr:uid="{00000000-0005-0000-0000-0000E4BB0000}"/>
    <cellStyle name="Normal 8 6 2" xfId="53419" xr:uid="{00000000-0005-0000-0000-0000E5BB0000}"/>
    <cellStyle name="Normal 8 7" xfId="53420" xr:uid="{00000000-0005-0000-0000-0000E6BB0000}"/>
    <cellStyle name="Normal 8 8" xfId="53421" xr:uid="{00000000-0005-0000-0000-0000E7BB0000}"/>
    <cellStyle name="Normal 8 9" xfId="53422" xr:uid="{00000000-0005-0000-0000-0000E8BB0000}"/>
    <cellStyle name="Normal 8_411200-10 -20" xfId="43134" xr:uid="{00000000-0005-0000-0000-0000E9BB0000}"/>
    <cellStyle name="Normal 80" xfId="7582" xr:uid="{00000000-0005-0000-0000-0000EABB0000}"/>
    <cellStyle name="Normal 80 2" xfId="43136" xr:uid="{00000000-0005-0000-0000-0000EBBB0000}"/>
    <cellStyle name="Normal 80 3" xfId="53423" xr:uid="{00000000-0005-0000-0000-0000ECBB0000}"/>
    <cellStyle name="Normal 80_51-Sch Exp Fed Awards  (1)" xfId="43135" xr:uid="{00000000-0005-0000-0000-0000EDBB0000}"/>
    <cellStyle name="Normal 81" xfId="7583" xr:uid="{00000000-0005-0000-0000-0000EEBB0000}"/>
    <cellStyle name="Normal 81 2" xfId="53424" xr:uid="{00000000-0005-0000-0000-0000EFBB0000}"/>
    <cellStyle name="Normal 82" xfId="7584" xr:uid="{00000000-0005-0000-0000-0000F0BB0000}"/>
    <cellStyle name="Normal 82 2" xfId="53425" xr:uid="{00000000-0005-0000-0000-0000F1BB0000}"/>
    <cellStyle name="Normal 83" xfId="7585" xr:uid="{00000000-0005-0000-0000-0000F2BB0000}"/>
    <cellStyle name="Normal 83 2" xfId="53426" xr:uid="{00000000-0005-0000-0000-0000F3BB0000}"/>
    <cellStyle name="Normal 84" xfId="7586" xr:uid="{00000000-0005-0000-0000-0000F4BB0000}"/>
    <cellStyle name="Normal 84 2" xfId="53427" xr:uid="{00000000-0005-0000-0000-0000F5BB0000}"/>
    <cellStyle name="Normal 85" xfId="8266" xr:uid="{00000000-0005-0000-0000-0000F6BB0000}"/>
    <cellStyle name="Normal 85 2" xfId="15109" xr:uid="{00000000-0005-0000-0000-0000F7BB0000}"/>
    <cellStyle name="Normal 85 3" xfId="53428" xr:uid="{00000000-0005-0000-0000-0000F8BB0000}"/>
    <cellStyle name="Normal 85_51-Sch Exp Fed Awards  (1)" xfId="43137" xr:uid="{00000000-0005-0000-0000-0000F9BB0000}"/>
    <cellStyle name="Normal 86" xfId="8268" xr:uid="{00000000-0005-0000-0000-0000FABB0000}"/>
    <cellStyle name="Normal 86 2" xfId="15110" xr:uid="{00000000-0005-0000-0000-0000FBBB0000}"/>
    <cellStyle name="Normal 86 3" xfId="53429" xr:uid="{00000000-0005-0000-0000-0000FCBB0000}"/>
    <cellStyle name="Normal 86_51-Sch Exp Fed Awards  (1)" xfId="43138" xr:uid="{00000000-0005-0000-0000-0000FDBB0000}"/>
    <cellStyle name="Normal 87" xfId="15111" xr:uid="{00000000-0005-0000-0000-0000FEBB0000}"/>
    <cellStyle name="Normal 87 2" xfId="53430" xr:uid="{00000000-0005-0000-0000-0000FFBB0000}"/>
    <cellStyle name="Normal 88" xfId="15112" xr:uid="{00000000-0005-0000-0000-000000BC0000}"/>
    <cellStyle name="Normal 88 2" xfId="53431" xr:uid="{00000000-0005-0000-0000-000001BC0000}"/>
    <cellStyle name="Normal 89" xfId="15113" xr:uid="{00000000-0005-0000-0000-000002BC0000}"/>
    <cellStyle name="Normal 89 2" xfId="53432" xr:uid="{00000000-0005-0000-0000-000003BC0000}"/>
    <cellStyle name="Normal 9" xfId="74" xr:uid="{00000000-0005-0000-0000-000004BC0000}"/>
    <cellStyle name="Normal 9 10" xfId="15114" xr:uid="{00000000-0005-0000-0000-000005BC0000}"/>
    <cellStyle name="Normal 9 10 2" xfId="43140" xr:uid="{00000000-0005-0000-0000-000006BC0000}"/>
    <cellStyle name="Normal 9 10 3" xfId="53433" xr:uid="{00000000-0005-0000-0000-000007BC0000}"/>
    <cellStyle name="Normal 9 10_51-Sch Exp Fed Awards  (1)" xfId="43139" xr:uid="{00000000-0005-0000-0000-000008BC0000}"/>
    <cellStyle name="Normal 9 11" xfId="15115" xr:uid="{00000000-0005-0000-0000-000009BC0000}"/>
    <cellStyle name="Normal 9 11 2" xfId="43142" xr:uid="{00000000-0005-0000-0000-00000ABC0000}"/>
    <cellStyle name="Normal 9 11 3" xfId="53434" xr:uid="{00000000-0005-0000-0000-00000BBC0000}"/>
    <cellStyle name="Normal 9 11_51-Sch Exp Fed Awards  (1)" xfId="43141" xr:uid="{00000000-0005-0000-0000-00000CBC0000}"/>
    <cellStyle name="Normal 9 12" xfId="17206" xr:uid="{00000000-0005-0000-0000-00000DBC0000}"/>
    <cellStyle name="Normal 9 12 2" xfId="43144" xr:uid="{00000000-0005-0000-0000-00000EBC0000}"/>
    <cellStyle name="Normal 9 12 3" xfId="53435" xr:uid="{00000000-0005-0000-0000-00000FBC0000}"/>
    <cellStyle name="Normal 9 12_51-Sch Exp Fed Awards  (1)" xfId="43143" xr:uid="{00000000-0005-0000-0000-000010BC0000}"/>
    <cellStyle name="Normal 9 13" xfId="43145" xr:uid="{00000000-0005-0000-0000-000011BC0000}"/>
    <cellStyle name="Normal 9 13 2" xfId="43146" xr:uid="{00000000-0005-0000-0000-000012BC0000}"/>
    <cellStyle name="Normal 9 13 3" xfId="53436" xr:uid="{00000000-0005-0000-0000-000013BC0000}"/>
    <cellStyle name="Normal 9 14" xfId="43147" xr:uid="{00000000-0005-0000-0000-000014BC0000}"/>
    <cellStyle name="Normal 9 14 2" xfId="53437" xr:uid="{00000000-0005-0000-0000-000015BC0000}"/>
    <cellStyle name="Normal 9 15" xfId="53438" xr:uid="{00000000-0005-0000-0000-000016BC0000}"/>
    <cellStyle name="Normal 9 16" xfId="53439" xr:uid="{00000000-0005-0000-0000-000017BC0000}"/>
    <cellStyle name="Normal 9 17" xfId="53440" xr:uid="{00000000-0005-0000-0000-000018BC0000}"/>
    <cellStyle name="Normal 9 2" xfId="7587" xr:uid="{00000000-0005-0000-0000-000019BC0000}"/>
    <cellStyle name="Normal 9 2 10" xfId="43148" xr:uid="{00000000-0005-0000-0000-00001ABC0000}"/>
    <cellStyle name="Normal 9 2 10 2" xfId="53441" xr:uid="{00000000-0005-0000-0000-00001BBC0000}"/>
    <cellStyle name="Normal 9 2 11" xfId="43149" xr:uid="{00000000-0005-0000-0000-00001CBC0000}"/>
    <cellStyle name="Normal 9 2 11 2" xfId="53442" xr:uid="{00000000-0005-0000-0000-00001DBC0000}"/>
    <cellStyle name="Normal 9 2 12" xfId="53443" xr:uid="{00000000-0005-0000-0000-00001EBC0000}"/>
    <cellStyle name="Normal 9 2 13" xfId="53444" xr:uid="{00000000-0005-0000-0000-00001FBC0000}"/>
    <cellStyle name="Normal 9 2 14" xfId="53445" xr:uid="{00000000-0005-0000-0000-000020BC0000}"/>
    <cellStyle name="Normal 9 2 15" xfId="53446" xr:uid="{00000000-0005-0000-0000-000021BC0000}"/>
    <cellStyle name="Normal 9 2 2" xfId="7588" xr:uid="{00000000-0005-0000-0000-000022BC0000}"/>
    <cellStyle name="Normal 9 2 2 2" xfId="7589" xr:uid="{00000000-0005-0000-0000-000023BC0000}"/>
    <cellStyle name="Normal 9 2 2 2 2" xfId="7590" xr:uid="{00000000-0005-0000-0000-000024BC0000}"/>
    <cellStyle name="Normal 9 2 2 2 2 2" xfId="7591" xr:uid="{00000000-0005-0000-0000-000025BC0000}"/>
    <cellStyle name="Normal 9 2 2 2 2 2 2" xfId="15116" xr:uid="{00000000-0005-0000-0000-000026BC0000}"/>
    <cellStyle name="Normal 9 2 2 2 2 2 3" xfId="22541" xr:uid="{00000000-0005-0000-0000-000027BC0000}"/>
    <cellStyle name="Normal 9 2 2 2 2 2_51-Sch Exp Fed Awards  (1)" xfId="43152" xr:uid="{00000000-0005-0000-0000-000028BC0000}"/>
    <cellStyle name="Normal 9 2 2 2 2 3" xfId="15117" xr:uid="{00000000-0005-0000-0000-000029BC0000}"/>
    <cellStyle name="Normal 9 2 2 2 2 4" xfId="18907" xr:uid="{00000000-0005-0000-0000-00002ABC0000}"/>
    <cellStyle name="Normal 9 2 2 2 2_51-Sch Exp Fed Awards  (1)" xfId="43151" xr:uid="{00000000-0005-0000-0000-00002BBC0000}"/>
    <cellStyle name="Normal 9 2 2 2 3" xfId="7592" xr:uid="{00000000-0005-0000-0000-00002CBC0000}"/>
    <cellStyle name="Normal 9 2 2 2 3 2" xfId="15118" xr:uid="{00000000-0005-0000-0000-00002DBC0000}"/>
    <cellStyle name="Normal 9 2 2 2 3 3" xfId="20845" xr:uid="{00000000-0005-0000-0000-00002EBC0000}"/>
    <cellStyle name="Normal 9 2 2 2 3_51-Sch Exp Fed Awards  (1)" xfId="43153" xr:uid="{00000000-0005-0000-0000-00002FBC0000}"/>
    <cellStyle name="Normal 9 2 2 2 4" xfId="15119" xr:uid="{00000000-0005-0000-0000-000030BC0000}"/>
    <cellStyle name="Normal 9 2 2 2 4 2" xfId="43155" xr:uid="{00000000-0005-0000-0000-000031BC0000}"/>
    <cellStyle name="Normal 9 2 2 2 4_51-Sch Exp Fed Awards  (1)" xfId="43154" xr:uid="{00000000-0005-0000-0000-000032BC0000}"/>
    <cellStyle name="Normal 9 2 2 2 5" xfId="17209" xr:uid="{00000000-0005-0000-0000-000033BC0000}"/>
    <cellStyle name="Normal 9 2 2 2 5 2" xfId="43157" xr:uid="{00000000-0005-0000-0000-000034BC0000}"/>
    <cellStyle name="Normal 9 2 2 2 5_51-Sch Exp Fed Awards  (1)" xfId="43156" xr:uid="{00000000-0005-0000-0000-000035BC0000}"/>
    <cellStyle name="Normal 9 2 2 2 6" xfId="43158" xr:uid="{00000000-0005-0000-0000-000036BC0000}"/>
    <cellStyle name="Normal 9 2 2 2 6 2" xfId="43159" xr:uid="{00000000-0005-0000-0000-000037BC0000}"/>
    <cellStyle name="Normal 9 2 2 2 7" xfId="43160" xr:uid="{00000000-0005-0000-0000-000038BC0000}"/>
    <cellStyle name="Normal 9 2 2 2 8" xfId="43161" xr:uid="{00000000-0005-0000-0000-000039BC0000}"/>
    <cellStyle name="Normal 9 2 2 2_51-Sch Exp Fed Awards  (1)" xfId="43150" xr:uid="{00000000-0005-0000-0000-00003ABC0000}"/>
    <cellStyle name="Normal 9 2 2 3" xfId="7593" xr:uid="{00000000-0005-0000-0000-00003BBC0000}"/>
    <cellStyle name="Normal 9 2 2 3 2" xfId="7594" xr:uid="{00000000-0005-0000-0000-00003CBC0000}"/>
    <cellStyle name="Normal 9 2 2 3 2 2" xfId="15120" xr:uid="{00000000-0005-0000-0000-00003DBC0000}"/>
    <cellStyle name="Normal 9 2 2 3 2 3" xfId="22540" xr:uid="{00000000-0005-0000-0000-00003EBC0000}"/>
    <cellStyle name="Normal 9 2 2 3 2_51-Sch Exp Fed Awards  (1)" xfId="43163" xr:uid="{00000000-0005-0000-0000-00003FBC0000}"/>
    <cellStyle name="Normal 9 2 2 3 3" xfId="15121" xr:uid="{00000000-0005-0000-0000-000040BC0000}"/>
    <cellStyle name="Normal 9 2 2 3 4" xfId="18906" xr:uid="{00000000-0005-0000-0000-000041BC0000}"/>
    <cellStyle name="Normal 9 2 2 3_51-Sch Exp Fed Awards  (1)" xfId="43162" xr:uid="{00000000-0005-0000-0000-000042BC0000}"/>
    <cellStyle name="Normal 9 2 2 4" xfId="7595" xr:uid="{00000000-0005-0000-0000-000043BC0000}"/>
    <cellStyle name="Normal 9 2 2 4 2" xfId="15122" xr:uid="{00000000-0005-0000-0000-000044BC0000}"/>
    <cellStyle name="Normal 9 2 2 4 3" xfId="20844" xr:uid="{00000000-0005-0000-0000-000045BC0000}"/>
    <cellStyle name="Normal 9 2 2 4_51-Sch Exp Fed Awards  (1)" xfId="43164" xr:uid="{00000000-0005-0000-0000-000046BC0000}"/>
    <cellStyle name="Normal 9 2 2 5" xfId="15123" xr:uid="{00000000-0005-0000-0000-000047BC0000}"/>
    <cellStyle name="Normal 9 2 2 5 2" xfId="43166" xr:uid="{00000000-0005-0000-0000-000048BC0000}"/>
    <cellStyle name="Normal 9 2 2 5_51-Sch Exp Fed Awards  (1)" xfId="43165" xr:uid="{00000000-0005-0000-0000-000049BC0000}"/>
    <cellStyle name="Normal 9 2 2 6" xfId="17208" xr:uid="{00000000-0005-0000-0000-00004ABC0000}"/>
    <cellStyle name="Normal 9 2 2 6 2" xfId="43168" xr:uid="{00000000-0005-0000-0000-00004BBC0000}"/>
    <cellStyle name="Normal 9 2 2 6_51-Sch Exp Fed Awards  (1)" xfId="43167" xr:uid="{00000000-0005-0000-0000-00004CBC0000}"/>
    <cellStyle name="Normal 9 2 2 7" xfId="43169" xr:uid="{00000000-0005-0000-0000-00004DBC0000}"/>
    <cellStyle name="Normal 9 2 2 7 2" xfId="43170" xr:uid="{00000000-0005-0000-0000-00004EBC0000}"/>
    <cellStyle name="Normal 9 2 2 8" xfId="43171" xr:uid="{00000000-0005-0000-0000-00004FBC0000}"/>
    <cellStyle name="Normal 9 2 2 9" xfId="43172" xr:uid="{00000000-0005-0000-0000-000050BC0000}"/>
    <cellStyle name="Normal 9 2 2_411200-10 -20" xfId="43173" xr:uid="{00000000-0005-0000-0000-000051BC0000}"/>
    <cellStyle name="Normal 9 2 3" xfId="7596" xr:uid="{00000000-0005-0000-0000-000052BC0000}"/>
    <cellStyle name="Normal 9 2 3 2" xfId="7597" xr:uid="{00000000-0005-0000-0000-000053BC0000}"/>
    <cellStyle name="Normal 9 2 3 2 2" xfId="7598" xr:uid="{00000000-0005-0000-0000-000054BC0000}"/>
    <cellStyle name="Normal 9 2 3 2 2 2" xfId="15124" xr:uid="{00000000-0005-0000-0000-000055BC0000}"/>
    <cellStyle name="Normal 9 2 3 2 2 3" xfId="22542" xr:uid="{00000000-0005-0000-0000-000056BC0000}"/>
    <cellStyle name="Normal 9 2 3 2 2_51-Sch Exp Fed Awards  (1)" xfId="43176" xr:uid="{00000000-0005-0000-0000-000057BC0000}"/>
    <cellStyle name="Normal 9 2 3 2 3" xfId="15125" xr:uid="{00000000-0005-0000-0000-000058BC0000}"/>
    <cellStyle name="Normal 9 2 3 2 4" xfId="18908" xr:uid="{00000000-0005-0000-0000-000059BC0000}"/>
    <cellStyle name="Normal 9 2 3 2_51-Sch Exp Fed Awards  (1)" xfId="43175" xr:uid="{00000000-0005-0000-0000-00005ABC0000}"/>
    <cellStyle name="Normal 9 2 3 3" xfId="7599" xr:uid="{00000000-0005-0000-0000-00005BBC0000}"/>
    <cellStyle name="Normal 9 2 3 3 2" xfId="15126" xr:uid="{00000000-0005-0000-0000-00005CBC0000}"/>
    <cellStyle name="Normal 9 2 3 3 3" xfId="20846" xr:uid="{00000000-0005-0000-0000-00005DBC0000}"/>
    <cellStyle name="Normal 9 2 3 3_51-Sch Exp Fed Awards  (1)" xfId="43177" xr:uid="{00000000-0005-0000-0000-00005EBC0000}"/>
    <cellStyle name="Normal 9 2 3 4" xfId="15127" xr:uid="{00000000-0005-0000-0000-00005FBC0000}"/>
    <cellStyle name="Normal 9 2 3 4 2" xfId="43179" xr:uid="{00000000-0005-0000-0000-000060BC0000}"/>
    <cellStyle name="Normal 9 2 3 4_51-Sch Exp Fed Awards  (1)" xfId="43178" xr:uid="{00000000-0005-0000-0000-000061BC0000}"/>
    <cellStyle name="Normal 9 2 3 5" xfId="17210" xr:uid="{00000000-0005-0000-0000-000062BC0000}"/>
    <cellStyle name="Normal 9 2 3 5 2" xfId="43181" xr:uid="{00000000-0005-0000-0000-000063BC0000}"/>
    <cellStyle name="Normal 9 2 3 5_51-Sch Exp Fed Awards  (1)" xfId="43180" xr:uid="{00000000-0005-0000-0000-000064BC0000}"/>
    <cellStyle name="Normal 9 2 3 6" xfId="43182" xr:uid="{00000000-0005-0000-0000-000065BC0000}"/>
    <cellStyle name="Normal 9 2 3 6 2" xfId="43183" xr:uid="{00000000-0005-0000-0000-000066BC0000}"/>
    <cellStyle name="Normal 9 2 3 7" xfId="43184" xr:uid="{00000000-0005-0000-0000-000067BC0000}"/>
    <cellStyle name="Normal 9 2 3 8" xfId="43185" xr:uid="{00000000-0005-0000-0000-000068BC0000}"/>
    <cellStyle name="Normal 9 2 3_51-Sch Exp Fed Awards  (1)" xfId="43174" xr:uid="{00000000-0005-0000-0000-000069BC0000}"/>
    <cellStyle name="Normal 9 2 4" xfId="7600" xr:uid="{00000000-0005-0000-0000-00006ABC0000}"/>
    <cellStyle name="Normal 9 2 4 2" xfId="53447" xr:uid="{00000000-0005-0000-0000-00006BBC0000}"/>
    <cellStyle name="Normal 9 2 5" xfId="7601" xr:uid="{00000000-0005-0000-0000-00006CBC0000}"/>
    <cellStyle name="Normal 9 2 5 2" xfId="7602" xr:uid="{00000000-0005-0000-0000-00006DBC0000}"/>
    <cellStyle name="Normal 9 2 5 2 2" xfId="15128" xr:uid="{00000000-0005-0000-0000-00006EBC0000}"/>
    <cellStyle name="Normal 9 2 5 2 3" xfId="22539" xr:uid="{00000000-0005-0000-0000-00006FBC0000}"/>
    <cellStyle name="Normal 9 2 5 2_51-Sch Exp Fed Awards  (1)" xfId="43187" xr:uid="{00000000-0005-0000-0000-000070BC0000}"/>
    <cellStyle name="Normal 9 2 5 3" xfId="15129" xr:uid="{00000000-0005-0000-0000-000071BC0000}"/>
    <cellStyle name="Normal 9 2 5 4" xfId="18905" xr:uid="{00000000-0005-0000-0000-000072BC0000}"/>
    <cellStyle name="Normal 9 2 5 5" xfId="53448" xr:uid="{00000000-0005-0000-0000-000073BC0000}"/>
    <cellStyle name="Normal 9 2 5_51-Sch Exp Fed Awards  (1)" xfId="43186" xr:uid="{00000000-0005-0000-0000-000074BC0000}"/>
    <cellStyle name="Normal 9 2 6" xfId="7603" xr:uid="{00000000-0005-0000-0000-000075BC0000}"/>
    <cellStyle name="Normal 9 2 6 2" xfId="15130" xr:uid="{00000000-0005-0000-0000-000076BC0000}"/>
    <cellStyle name="Normal 9 2 6 3" xfId="20843" xr:uid="{00000000-0005-0000-0000-000077BC0000}"/>
    <cellStyle name="Normal 9 2 6 4" xfId="53449" xr:uid="{00000000-0005-0000-0000-000078BC0000}"/>
    <cellStyle name="Normal 9 2 6_51-Sch Exp Fed Awards  (1)" xfId="43188" xr:uid="{00000000-0005-0000-0000-000079BC0000}"/>
    <cellStyle name="Normal 9 2 7" xfId="15131" xr:uid="{00000000-0005-0000-0000-00007ABC0000}"/>
    <cellStyle name="Normal 9 2 7 2" xfId="43190" xr:uid="{00000000-0005-0000-0000-00007BBC0000}"/>
    <cellStyle name="Normal 9 2 7 3" xfId="53450" xr:uid="{00000000-0005-0000-0000-00007CBC0000}"/>
    <cellStyle name="Normal 9 2 7_51-Sch Exp Fed Awards  (1)" xfId="43189" xr:uid="{00000000-0005-0000-0000-00007DBC0000}"/>
    <cellStyle name="Normal 9 2 8" xfId="17207" xr:uid="{00000000-0005-0000-0000-00007EBC0000}"/>
    <cellStyle name="Normal 9 2 8 2" xfId="43192" xr:uid="{00000000-0005-0000-0000-00007FBC0000}"/>
    <cellStyle name="Normal 9 2 8 3" xfId="53451" xr:uid="{00000000-0005-0000-0000-000080BC0000}"/>
    <cellStyle name="Normal 9 2 8_51-Sch Exp Fed Awards  (1)" xfId="43191" xr:uid="{00000000-0005-0000-0000-000081BC0000}"/>
    <cellStyle name="Normal 9 2 9" xfId="43193" xr:uid="{00000000-0005-0000-0000-000082BC0000}"/>
    <cellStyle name="Normal 9 2 9 2" xfId="43194" xr:uid="{00000000-0005-0000-0000-000083BC0000}"/>
    <cellStyle name="Normal 9 2 9 3" xfId="53452" xr:uid="{00000000-0005-0000-0000-000084BC0000}"/>
    <cellStyle name="Normal 9 2_411200-10 -20" xfId="43195" xr:uid="{00000000-0005-0000-0000-000085BC0000}"/>
    <cellStyle name="Normal 9 3" xfId="7604" xr:uid="{00000000-0005-0000-0000-000086BC0000}"/>
    <cellStyle name="Normal 9 3 2" xfId="7605" xr:uid="{00000000-0005-0000-0000-000087BC0000}"/>
    <cellStyle name="Normal 9 3 2 2" xfId="7606" xr:uid="{00000000-0005-0000-0000-000088BC0000}"/>
    <cellStyle name="Normal 9 3 2 2 2" xfId="7607" xr:uid="{00000000-0005-0000-0000-000089BC0000}"/>
    <cellStyle name="Normal 9 3 2 2 2 2" xfId="15132" xr:uid="{00000000-0005-0000-0000-00008ABC0000}"/>
    <cellStyle name="Normal 9 3 2 2 2 3" xfId="22544" xr:uid="{00000000-0005-0000-0000-00008BBC0000}"/>
    <cellStyle name="Normal 9 3 2 2 2_51-Sch Exp Fed Awards  (1)" xfId="43198" xr:uid="{00000000-0005-0000-0000-00008CBC0000}"/>
    <cellStyle name="Normal 9 3 2 2 3" xfId="15133" xr:uid="{00000000-0005-0000-0000-00008DBC0000}"/>
    <cellStyle name="Normal 9 3 2 2 4" xfId="18910" xr:uid="{00000000-0005-0000-0000-00008EBC0000}"/>
    <cellStyle name="Normal 9 3 2 2_51-Sch Exp Fed Awards  (1)" xfId="43197" xr:uid="{00000000-0005-0000-0000-00008FBC0000}"/>
    <cellStyle name="Normal 9 3 2 3" xfId="7608" xr:uid="{00000000-0005-0000-0000-000090BC0000}"/>
    <cellStyle name="Normal 9 3 2 3 2" xfId="15134" xr:uid="{00000000-0005-0000-0000-000091BC0000}"/>
    <cellStyle name="Normal 9 3 2 3 3" xfId="20848" xr:uid="{00000000-0005-0000-0000-000092BC0000}"/>
    <cellStyle name="Normal 9 3 2 3_51-Sch Exp Fed Awards  (1)" xfId="43199" xr:uid="{00000000-0005-0000-0000-000093BC0000}"/>
    <cellStyle name="Normal 9 3 2 4" xfId="15135" xr:uid="{00000000-0005-0000-0000-000094BC0000}"/>
    <cellStyle name="Normal 9 3 2 4 2" xfId="43201" xr:uid="{00000000-0005-0000-0000-000095BC0000}"/>
    <cellStyle name="Normal 9 3 2 4_51-Sch Exp Fed Awards  (1)" xfId="43200" xr:uid="{00000000-0005-0000-0000-000096BC0000}"/>
    <cellStyle name="Normal 9 3 2 5" xfId="17212" xr:uid="{00000000-0005-0000-0000-000097BC0000}"/>
    <cellStyle name="Normal 9 3 2 5 2" xfId="43203" xr:uid="{00000000-0005-0000-0000-000098BC0000}"/>
    <cellStyle name="Normal 9 3 2 5_51-Sch Exp Fed Awards  (1)" xfId="43202" xr:uid="{00000000-0005-0000-0000-000099BC0000}"/>
    <cellStyle name="Normal 9 3 2 6" xfId="43204" xr:uid="{00000000-0005-0000-0000-00009ABC0000}"/>
    <cellStyle name="Normal 9 3 2 6 2" xfId="43205" xr:uid="{00000000-0005-0000-0000-00009BBC0000}"/>
    <cellStyle name="Normal 9 3 2 7" xfId="43206" xr:uid="{00000000-0005-0000-0000-00009CBC0000}"/>
    <cellStyle name="Normal 9 3 2 8" xfId="43207" xr:uid="{00000000-0005-0000-0000-00009DBC0000}"/>
    <cellStyle name="Normal 9 3 2_51-Sch Exp Fed Awards  (1)" xfId="43196" xr:uid="{00000000-0005-0000-0000-00009EBC0000}"/>
    <cellStyle name="Normal 9 3 3" xfId="7609" xr:uid="{00000000-0005-0000-0000-00009FBC0000}"/>
    <cellStyle name="Normal 9 3 3 2" xfId="7610" xr:uid="{00000000-0005-0000-0000-0000A0BC0000}"/>
    <cellStyle name="Normal 9 3 3 2 2" xfId="15136" xr:uid="{00000000-0005-0000-0000-0000A1BC0000}"/>
    <cellStyle name="Normal 9 3 3 2 3" xfId="22543" xr:uid="{00000000-0005-0000-0000-0000A2BC0000}"/>
    <cellStyle name="Normal 9 3 3 2_51-Sch Exp Fed Awards  (1)" xfId="43209" xr:uid="{00000000-0005-0000-0000-0000A3BC0000}"/>
    <cellStyle name="Normal 9 3 3 3" xfId="15137" xr:uid="{00000000-0005-0000-0000-0000A4BC0000}"/>
    <cellStyle name="Normal 9 3 3 4" xfId="18909" xr:uid="{00000000-0005-0000-0000-0000A5BC0000}"/>
    <cellStyle name="Normal 9 3 3_51-Sch Exp Fed Awards  (1)" xfId="43208" xr:uid="{00000000-0005-0000-0000-0000A6BC0000}"/>
    <cellStyle name="Normal 9 3 4" xfId="7611" xr:uid="{00000000-0005-0000-0000-0000A7BC0000}"/>
    <cellStyle name="Normal 9 3 4 2" xfId="15138" xr:uid="{00000000-0005-0000-0000-0000A8BC0000}"/>
    <cellStyle name="Normal 9 3 4 3" xfId="20847" xr:uid="{00000000-0005-0000-0000-0000A9BC0000}"/>
    <cellStyle name="Normal 9 3 4_51-Sch Exp Fed Awards  (1)" xfId="43210" xr:uid="{00000000-0005-0000-0000-0000AABC0000}"/>
    <cellStyle name="Normal 9 3 5" xfId="15139" xr:uid="{00000000-0005-0000-0000-0000ABBC0000}"/>
    <cellStyle name="Normal 9 3 5 2" xfId="43212" xr:uid="{00000000-0005-0000-0000-0000ACBC0000}"/>
    <cellStyle name="Normal 9 3 5_51-Sch Exp Fed Awards  (1)" xfId="43211" xr:uid="{00000000-0005-0000-0000-0000ADBC0000}"/>
    <cellStyle name="Normal 9 3 6" xfId="17211" xr:uid="{00000000-0005-0000-0000-0000AEBC0000}"/>
    <cellStyle name="Normal 9 3 6 2" xfId="43214" xr:uid="{00000000-0005-0000-0000-0000AFBC0000}"/>
    <cellStyle name="Normal 9 3 6_51-Sch Exp Fed Awards  (1)" xfId="43213" xr:uid="{00000000-0005-0000-0000-0000B0BC0000}"/>
    <cellStyle name="Normal 9 3 7" xfId="43215" xr:uid="{00000000-0005-0000-0000-0000B1BC0000}"/>
    <cellStyle name="Normal 9 3 7 2" xfId="43216" xr:uid="{00000000-0005-0000-0000-0000B2BC0000}"/>
    <cellStyle name="Normal 9 3 8" xfId="43217" xr:uid="{00000000-0005-0000-0000-0000B3BC0000}"/>
    <cellStyle name="Normal 9 3 9" xfId="43218" xr:uid="{00000000-0005-0000-0000-0000B4BC0000}"/>
    <cellStyle name="Normal 9 3_411200-10 -20" xfId="43219" xr:uid="{00000000-0005-0000-0000-0000B5BC0000}"/>
    <cellStyle name="Normal 9 4" xfId="7612" xr:uid="{00000000-0005-0000-0000-0000B6BC0000}"/>
    <cellStyle name="Normal 9 4 2" xfId="7613" xr:uid="{00000000-0005-0000-0000-0000B7BC0000}"/>
    <cellStyle name="Normal 9 4 2 2" xfId="7614" xr:uid="{00000000-0005-0000-0000-0000B8BC0000}"/>
    <cellStyle name="Normal 9 4 2 2 2" xfId="15140" xr:uid="{00000000-0005-0000-0000-0000B9BC0000}"/>
    <cellStyle name="Normal 9 4 2 2 3" xfId="22545" xr:uid="{00000000-0005-0000-0000-0000BABC0000}"/>
    <cellStyle name="Normal 9 4 2 2_51-Sch Exp Fed Awards  (1)" xfId="43222" xr:uid="{00000000-0005-0000-0000-0000BBBC0000}"/>
    <cellStyle name="Normal 9 4 2 3" xfId="15141" xr:uid="{00000000-0005-0000-0000-0000BCBC0000}"/>
    <cellStyle name="Normal 9 4 2 4" xfId="18911" xr:uid="{00000000-0005-0000-0000-0000BDBC0000}"/>
    <cellStyle name="Normal 9 4 2_51-Sch Exp Fed Awards  (1)" xfId="43221" xr:uid="{00000000-0005-0000-0000-0000BEBC0000}"/>
    <cellStyle name="Normal 9 4 3" xfId="7615" xr:uid="{00000000-0005-0000-0000-0000BFBC0000}"/>
    <cellStyle name="Normal 9 4 3 2" xfId="15142" xr:uid="{00000000-0005-0000-0000-0000C0BC0000}"/>
    <cellStyle name="Normal 9 4 3 3" xfId="20849" xr:uid="{00000000-0005-0000-0000-0000C1BC0000}"/>
    <cellStyle name="Normal 9 4 3_51-Sch Exp Fed Awards  (1)" xfId="43223" xr:uid="{00000000-0005-0000-0000-0000C2BC0000}"/>
    <cellStyle name="Normal 9 4 4" xfId="15143" xr:uid="{00000000-0005-0000-0000-0000C3BC0000}"/>
    <cellStyle name="Normal 9 4 4 2" xfId="43225" xr:uid="{00000000-0005-0000-0000-0000C4BC0000}"/>
    <cellStyle name="Normal 9 4 4_51-Sch Exp Fed Awards  (1)" xfId="43224" xr:uid="{00000000-0005-0000-0000-0000C5BC0000}"/>
    <cellStyle name="Normal 9 4 5" xfId="17213" xr:uid="{00000000-0005-0000-0000-0000C6BC0000}"/>
    <cellStyle name="Normal 9 4 5 2" xfId="43227" xr:uid="{00000000-0005-0000-0000-0000C7BC0000}"/>
    <cellStyle name="Normal 9 4 5_51-Sch Exp Fed Awards  (1)" xfId="43226" xr:uid="{00000000-0005-0000-0000-0000C8BC0000}"/>
    <cellStyle name="Normal 9 4 6" xfId="43228" xr:uid="{00000000-0005-0000-0000-0000C9BC0000}"/>
    <cellStyle name="Normal 9 4 6 2" xfId="43229" xr:uid="{00000000-0005-0000-0000-0000CABC0000}"/>
    <cellStyle name="Normal 9 4 7" xfId="43230" xr:uid="{00000000-0005-0000-0000-0000CBBC0000}"/>
    <cellStyle name="Normal 9 4 8" xfId="43231" xr:uid="{00000000-0005-0000-0000-0000CCBC0000}"/>
    <cellStyle name="Normal 9 4_51-Sch Exp Fed Awards  (1)" xfId="43220" xr:uid="{00000000-0005-0000-0000-0000CDBC0000}"/>
    <cellStyle name="Normal 9 5" xfId="7616" xr:uid="{00000000-0005-0000-0000-0000CEBC0000}"/>
    <cellStyle name="Normal 9 5 2" xfId="7617" xr:uid="{00000000-0005-0000-0000-0000CFBC0000}"/>
    <cellStyle name="Normal 9 5 2 2" xfId="7618" xr:uid="{00000000-0005-0000-0000-0000D0BC0000}"/>
    <cellStyle name="Normal 9 5 2 2 2" xfId="15144" xr:uid="{00000000-0005-0000-0000-0000D1BC0000}"/>
    <cellStyle name="Normal 9 5 2 2 3" xfId="22546" xr:uid="{00000000-0005-0000-0000-0000D2BC0000}"/>
    <cellStyle name="Normal 9 5 2 2_51-Sch Exp Fed Awards  (1)" xfId="43234" xr:uid="{00000000-0005-0000-0000-0000D3BC0000}"/>
    <cellStyle name="Normal 9 5 2 3" xfId="15145" xr:uid="{00000000-0005-0000-0000-0000D4BC0000}"/>
    <cellStyle name="Normal 9 5 2 4" xfId="18912" xr:uid="{00000000-0005-0000-0000-0000D5BC0000}"/>
    <cellStyle name="Normal 9 5 2_51-Sch Exp Fed Awards  (1)" xfId="43233" xr:uid="{00000000-0005-0000-0000-0000D6BC0000}"/>
    <cellStyle name="Normal 9 5 3" xfId="7619" xr:uid="{00000000-0005-0000-0000-0000D7BC0000}"/>
    <cellStyle name="Normal 9 5 3 2" xfId="15146" xr:uid="{00000000-0005-0000-0000-0000D8BC0000}"/>
    <cellStyle name="Normal 9 5 3 3" xfId="20850" xr:uid="{00000000-0005-0000-0000-0000D9BC0000}"/>
    <cellStyle name="Normal 9 5 3_51-Sch Exp Fed Awards  (1)" xfId="43235" xr:uid="{00000000-0005-0000-0000-0000DABC0000}"/>
    <cellStyle name="Normal 9 5 4" xfId="15147" xr:uid="{00000000-0005-0000-0000-0000DBBC0000}"/>
    <cellStyle name="Normal 9 5 4 2" xfId="43237" xr:uid="{00000000-0005-0000-0000-0000DCBC0000}"/>
    <cellStyle name="Normal 9 5 4_51-Sch Exp Fed Awards  (1)" xfId="43236" xr:uid="{00000000-0005-0000-0000-0000DDBC0000}"/>
    <cellStyle name="Normal 9 5 5" xfId="17214" xr:uid="{00000000-0005-0000-0000-0000DEBC0000}"/>
    <cellStyle name="Normal 9 5 5 2" xfId="43239" xr:uid="{00000000-0005-0000-0000-0000DFBC0000}"/>
    <cellStyle name="Normal 9 5 5_51-Sch Exp Fed Awards  (1)" xfId="43238" xr:uid="{00000000-0005-0000-0000-0000E0BC0000}"/>
    <cellStyle name="Normal 9 5 6" xfId="43240" xr:uid="{00000000-0005-0000-0000-0000E1BC0000}"/>
    <cellStyle name="Normal 9 5 6 2" xfId="43241" xr:uid="{00000000-0005-0000-0000-0000E2BC0000}"/>
    <cellStyle name="Normal 9 5 7" xfId="43242" xr:uid="{00000000-0005-0000-0000-0000E3BC0000}"/>
    <cellStyle name="Normal 9 5 8" xfId="43243" xr:uid="{00000000-0005-0000-0000-0000E4BC0000}"/>
    <cellStyle name="Normal 9 5_51-Sch Exp Fed Awards  (1)" xfId="43232" xr:uid="{00000000-0005-0000-0000-0000E5BC0000}"/>
    <cellStyle name="Normal 9 6" xfId="7620" xr:uid="{00000000-0005-0000-0000-0000E6BC0000}"/>
    <cellStyle name="Normal 9 6 2" xfId="53453" xr:uid="{00000000-0005-0000-0000-0000E7BC0000}"/>
    <cellStyle name="Normal 9 7" xfId="7621" xr:uid="{00000000-0005-0000-0000-0000E8BC0000}"/>
    <cellStyle name="Normal 9 7 2" xfId="7622" xr:uid="{00000000-0005-0000-0000-0000E9BC0000}"/>
    <cellStyle name="Normal 9 7 2 2" xfId="15148" xr:uid="{00000000-0005-0000-0000-0000EABC0000}"/>
    <cellStyle name="Normal 9 7 2 3" xfId="22538" xr:uid="{00000000-0005-0000-0000-0000EBBC0000}"/>
    <cellStyle name="Normal 9 7 2_51-Sch Exp Fed Awards  (1)" xfId="43245" xr:uid="{00000000-0005-0000-0000-0000ECBC0000}"/>
    <cellStyle name="Normal 9 7 3" xfId="15149" xr:uid="{00000000-0005-0000-0000-0000EDBC0000}"/>
    <cellStyle name="Normal 9 7 4" xfId="18904" xr:uid="{00000000-0005-0000-0000-0000EEBC0000}"/>
    <cellStyle name="Normal 9 7 5" xfId="53454" xr:uid="{00000000-0005-0000-0000-0000EFBC0000}"/>
    <cellStyle name="Normal 9 7_51-Sch Exp Fed Awards  (1)" xfId="43244" xr:uid="{00000000-0005-0000-0000-0000F0BC0000}"/>
    <cellStyle name="Normal 9 8" xfId="7623" xr:uid="{00000000-0005-0000-0000-0000F1BC0000}"/>
    <cellStyle name="Normal 9 8 2" xfId="15150" xr:uid="{00000000-0005-0000-0000-0000F2BC0000}"/>
    <cellStyle name="Normal 9 8 3" xfId="20842" xr:uid="{00000000-0005-0000-0000-0000F3BC0000}"/>
    <cellStyle name="Normal 9 8 4" xfId="53455" xr:uid="{00000000-0005-0000-0000-0000F4BC0000}"/>
    <cellStyle name="Normal 9 8_51-Sch Exp Fed Awards  (1)" xfId="43246" xr:uid="{00000000-0005-0000-0000-0000F5BC0000}"/>
    <cellStyle name="Normal 9 9" xfId="7624" xr:uid="{00000000-0005-0000-0000-0000F6BC0000}"/>
    <cellStyle name="Normal 9 9 2" xfId="53456" xr:uid="{00000000-0005-0000-0000-0000F7BC0000}"/>
    <cellStyle name="Normal 9_411200-10 -20" xfId="43247" xr:uid="{00000000-0005-0000-0000-0000F8BC0000}"/>
    <cellStyle name="Normal 90" xfId="15151" xr:uid="{00000000-0005-0000-0000-0000F9BC0000}"/>
    <cellStyle name="Normal 90 2" xfId="53457" xr:uid="{00000000-0005-0000-0000-0000FABC0000}"/>
    <cellStyle name="Normal 91" xfId="15152" xr:uid="{00000000-0005-0000-0000-0000FBBC0000}"/>
    <cellStyle name="Normal 91 2" xfId="53458" xr:uid="{00000000-0005-0000-0000-0000FCBC0000}"/>
    <cellStyle name="Normal 92" xfId="15153" xr:uid="{00000000-0005-0000-0000-0000FDBC0000}"/>
    <cellStyle name="Normal 92 2" xfId="53459" xr:uid="{00000000-0005-0000-0000-0000FEBC0000}"/>
    <cellStyle name="Normal 93" xfId="15154" xr:uid="{00000000-0005-0000-0000-0000FFBC0000}"/>
    <cellStyle name="Normal 93 2" xfId="53460" xr:uid="{00000000-0005-0000-0000-000000BD0000}"/>
    <cellStyle name="Normal 94" xfId="15155" xr:uid="{00000000-0005-0000-0000-000001BD0000}"/>
    <cellStyle name="Normal 94 2" xfId="53461" xr:uid="{00000000-0005-0000-0000-000002BD0000}"/>
    <cellStyle name="Normal 95" xfId="15156" xr:uid="{00000000-0005-0000-0000-000003BD0000}"/>
    <cellStyle name="Normal 96" xfId="15157" xr:uid="{00000000-0005-0000-0000-000004BD0000}"/>
    <cellStyle name="Normal 97" xfId="15158" xr:uid="{00000000-0005-0000-0000-000005BD0000}"/>
    <cellStyle name="Normal 98" xfId="15159" xr:uid="{00000000-0005-0000-0000-000006BD0000}"/>
    <cellStyle name="Normal 99" xfId="15160" xr:uid="{00000000-0005-0000-0000-000007BD0000}"/>
    <cellStyle name="Note" xfId="45767" builtinId="10" customBuiltin="1"/>
    <cellStyle name="Note 10" xfId="7625" xr:uid="{00000000-0005-0000-0000-000009BD0000}"/>
    <cellStyle name="Note 10 2" xfId="7626" xr:uid="{00000000-0005-0000-0000-00000ABD0000}"/>
    <cellStyle name="Note 10 2 2" xfId="7627" xr:uid="{00000000-0005-0000-0000-00000BBD0000}"/>
    <cellStyle name="Note 10 2 2 2" xfId="7628" xr:uid="{00000000-0005-0000-0000-00000CBD0000}"/>
    <cellStyle name="Note 10 2 2 2 10" xfId="43249" xr:uid="{00000000-0005-0000-0000-00000DBD0000}"/>
    <cellStyle name="Note 10 2 2 2 10 2" xfId="43250" xr:uid="{00000000-0005-0000-0000-00000EBD0000}"/>
    <cellStyle name="Note 10 2 2 2 11" xfId="43251" xr:uid="{00000000-0005-0000-0000-00000FBD0000}"/>
    <cellStyle name="Note 10 2 2 2 12" xfId="43252" xr:uid="{00000000-0005-0000-0000-000010BD0000}"/>
    <cellStyle name="Note 10 2 2 2 2" xfId="7629" xr:uid="{00000000-0005-0000-0000-000011BD0000}"/>
    <cellStyle name="Note 10 2 2 2 2 2" xfId="7630" xr:uid="{00000000-0005-0000-0000-000012BD0000}"/>
    <cellStyle name="Note 10 2 2 2 2 2 2" xfId="15161" xr:uid="{00000000-0005-0000-0000-000013BD0000}"/>
    <cellStyle name="Note 10 2 2 2 2 2 3" xfId="22547" xr:uid="{00000000-0005-0000-0000-000014BD0000}"/>
    <cellStyle name="Note 10 2 2 2 2 2 4" xfId="45943" xr:uid="{00000000-0005-0000-0000-000015BD0000}"/>
    <cellStyle name="Note 10 2 2 2 2 2_51-Sch Exp Fed Awards  (1)" xfId="43254" xr:uid="{00000000-0005-0000-0000-000016BD0000}"/>
    <cellStyle name="Note 10 2 2 2 2 3" xfId="15162" xr:uid="{00000000-0005-0000-0000-000017BD0000}"/>
    <cellStyle name="Note 10 2 2 2 2 4" xfId="18913" xr:uid="{00000000-0005-0000-0000-000018BD0000}"/>
    <cellStyle name="Note 10 2 2 2 2 5" xfId="45942" xr:uid="{00000000-0005-0000-0000-000019BD0000}"/>
    <cellStyle name="Note 10 2 2 2 2_51-Sch Exp Fed Awards  (1)" xfId="43253" xr:uid="{00000000-0005-0000-0000-00001ABD0000}"/>
    <cellStyle name="Note 10 2 2 2 3" xfId="7631" xr:uid="{00000000-0005-0000-0000-00001BBD0000}"/>
    <cellStyle name="Note 10 2 2 2 3 2" xfId="15163" xr:uid="{00000000-0005-0000-0000-00001CBD0000}"/>
    <cellStyle name="Note 10 2 2 2 3 3" xfId="20851" xr:uid="{00000000-0005-0000-0000-00001DBD0000}"/>
    <cellStyle name="Note 10 2 2 2 3 4" xfId="45944" xr:uid="{00000000-0005-0000-0000-00001EBD0000}"/>
    <cellStyle name="Note 10 2 2 2 3_51-Sch Exp Fed Awards  (1)" xfId="43255" xr:uid="{00000000-0005-0000-0000-00001FBD0000}"/>
    <cellStyle name="Note 10 2 2 2 4" xfId="15164" xr:uid="{00000000-0005-0000-0000-000020BD0000}"/>
    <cellStyle name="Note 10 2 2 2 4 2" xfId="45945" xr:uid="{00000000-0005-0000-0000-000021BD0000}"/>
    <cellStyle name="Note 10 2 2 2 5" xfId="17215" xr:uid="{00000000-0005-0000-0000-000022BD0000}"/>
    <cellStyle name="Note 10 2 2 2 5 2" xfId="43257" xr:uid="{00000000-0005-0000-0000-000023BD0000}"/>
    <cellStyle name="Note 10 2 2 2 5 2 2" xfId="45947" xr:uid="{00000000-0005-0000-0000-000024BD0000}"/>
    <cellStyle name="Note 10 2 2 2 5 3" xfId="45946" xr:uid="{00000000-0005-0000-0000-000025BD0000}"/>
    <cellStyle name="Note 10 2 2 2 5_51-Sch Exp Fed Awards  (1)" xfId="43256" xr:uid="{00000000-0005-0000-0000-000026BD0000}"/>
    <cellStyle name="Note 10 2 2 2 6" xfId="43258" xr:uid="{00000000-0005-0000-0000-000027BD0000}"/>
    <cellStyle name="Note 10 2 2 2 6 2" xfId="43259" xr:uid="{00000000-0005-0000-0000-000028BD0000}"/>
    <cellStyle name="Note 10 2 2 2 7" xfId="43260" xr:uid="{00000000-0005-0000-0000-000029BD0000}"/>
    <cellStyle name="Note 10 2 2 2 7 2" xfId="43261" xr:uid="{00000000-0005-0000-0000-00002ABD0000}"/>
    <cellStyle name="Note 10 2 2 2 8" xfId="43262" xr:uid="{00000000-0005-0000-0000-00002BBD0000}"/>
    <cellStyle name="Note 10 2 2 2 8 2" xfId="43263" xr:uid="{00000000-0005-0000-0000-00002CBD0000}"/>
    <cellStyle name="Note 10 2 2 2 9" xfId="43264" xr:uid="{00000000-0005-0000-0000-00002DBD0000}"/>
    <cellStyle name="Note 10 2 2 2 9 2" xfId="43265" xr:uid="{00000000-0005-0000-0000-00002EBD0000}"/>
    <cellStyle name="Note 10 2 2 2_51-Sch Exp Fed Awards  (1)" xfId="43248" xr:uid="{00000000-0005-0000-0000-00002FBD0000}"/>
    <cellStyle name="Note 10 2 2 3" xfId="7632" xr:uid="{00000000-0005-0000-0000-000030BD0000}"/>
    <cellStyle name="Note 10 2 2 3 10" xfId="43267" xr:uid="{00000000-0005-0000-0000-000031BD0000}"/>
    <cellStyle name="Note 10 2 2 3 10 2" xfId="43268" xr:uid="{00000000-0005-0000-0000-000032BD0000}"/>
    <cellStyle name="Note 10 2 2 3 11" xfId="43269" xr:uid="{00000000-0005-0000-0000-000033BD0000}"/>
    <cellStyle name="Note 10 2 2 3 12" xfId="43270" xr:uid="{00000000-0005-0000-0000-000034BD0000}"/>
    <cellStyle name="Note 10 2 2 3 2" xfId="7633" xr:uid="{00000000-0005-0000-0000-000035BD0000}"/>
    <cellStyle name="Note 10 2 2 3 2 2" xfId="7634" xr:uid="{00000000-0005-0000-0000-000036BD0000}"/>
    <cellStyle name="Note 10 2 2 3 2 2 2" xfId="15165" xr:uid="{00000000-0005-0000-0000-000037BD0000}"/>
    <cellStyle name="Note 10 2 2 3 2 2 3" xfId="22548" xr:uid="{00000000-0005-0000-0000-000038BD0000}"/>
    <cellStyle name="Note 10 2 2 3 2 2 4" xfId="45949" xr:uid="{00000000-0005-0000-0000-000039BD0000}"/>
    <cellStyle name="Note 10 2 2 3 2 2_51-Sch Exp Fed Awards  (1)" xfId="43272" xr:uid="{00000000-0005-0000-0000-00003ABD0000}"/>
    <cellStyle name="Note 10 2 2 3 2 3" xfId="15166" xr:uid="{00000000-0005-0000-0000-00003BBD0000}"/>
    <cellStyle name="Note 10 2 2 3 2 4" xfId="18914" xr:uid="{00000000-0005-0000-0000-00003CBD0000}"/>
    <cellStyle name="Note 10 2 2 3 2 5" xfId="45948" xr:uid="{00000000-0005-0000-0000-00003DBD0000}"/>
    <cellStyle name="Note 10 2 2 3 2_51-Sch Exp Fed Awards  (1)" xfId="43271" xr:uid="{00000000-0005-0000-0000-00003EBD0000}"/>
    <cellStyle name="Note 10 2 2 3 3" xfId="7635" xr:uid="{00000000-0005-0000-0000-00003FBD0000}"/>
    <cellStyle name="Note 10 2 2 3 3 2" xfId="15167" xr:uid="{00000000-0005-0000-0000-000040BD0000}"/>
    <cellStyle name="Note 10 2 2 3 3 3" xfId="20852" xr:uid="{00000000-0005-0000-0000-000041BD0000}"/>
    <cellStyle name="Note 10 2 2 3 3 4" xfId="45950" xr:uid="{00000000-0005-0000-0000-000042BD0000}"/>
    <cellStyle name="Note 10 2 2 3 3_51-Sch Exp Fed Awards  (1)" xfId="43273" xr:uid="{00000000-0005-0000-0000-000043BD0000}"/>
    <cellStyle name="Note 10 2 2 3 4" xfId="15168" xr:uid="{00000000-0005-0000-0000-000044BD0000}"/>
    <cellStyle name="Note 10 2 2 3 4 2" xfId="45951" xr:uid="{00000000-0005-0000-0000-000045BD0000}"/>
    <cellStyle name="Note 10 2 2 3 5" xfId="17216" xr:uid="{00000000-0005-0000-0000-000046BD0000}"/>
    <cellStyle name="Note 10 2 2 3 5 2" xfId="43275" xr:uid="{00000000-0005-0000-0000-000047BD0000}"/>
    <cellStyle name="Note 10 2 2 3 5 2 2" xfId="45953" xr:uid="{00000000-0005-0000-0000-000048BD0000}"/>
    <cellStyle name="Note 10 2 2 3 5 3" xfId="45952" xr:uid="{00000000-0005-0000-0000-000049BD0000}"/>
    <cellStyle name="Note 10 2 2 3 5_51-Sch Exp Fed Awards  (1)" xfId="43274" xr:uid="{00000000-0005-0000-0000-00004ABD0000}"/>
    <cellStyle name="Note 10 2 2 3 6" xfId="43276" xr:uid="{00000000-0005-0000-0000-00004BBD0000}"/>
    <cellStyle name="Note 10 2 2 3 6 2" xfId="43277" xr:uid="{00000000-0005-0000-0000-00004CBD0000}"/>
    <cellStyle name="Note 10 2 2 3 7" xfId="43278" xr:uid="{00000000-0005-0000-0000-00004DBD0000}"/>
    <cellStyle name="Note 10 2 2 3 7 2" xfId="43279" xr:uid="{00000000-0005-0000-0000-00004EBD0000}"/>
    <cellStyle name="Note 10 2 2 3 8" xfId="43280" xr:uid="{00000000-0005-0000-0000-00004FBD0000}"/>
    <cellStyle name="Note 10 2 2 3 8 2" xfId="43281" xr:uid="{00000000-0005-0000-0000-000050BD0000}"/>
    <cellStyle name="Note 10 2 2 3 9" xfId="43282" xr:uid="{00000000-0005-0000-0000-000051BD0000}"/>
    <cellStyle name="Note 10 2 2 3 9 2" xfId="43283" xr:uid="{00000000-0005-0000-0000-000052BD0000}"/>
    <cellStyle name="Note 10 2 2 3_51-Sch Exp Fed Awards  (1)" xfId="43266" xr:uid="{00000000-0005-0000-0000-000053BD0000}"/>
    <cellStyle name="Note 10 2 2_411200-10 -20" xfId="43284" xr:uid="{00000000-0005-0000-0000-000054BD0000}"/>
    <cellStyle name="Note 10 2 3" xfId="7636" xr:uid="{00000000-0005-0000-0000-000055BD0000}"/>
    <cellStyle name="Note 10 2 3 10" xfId="43286" xr:uid="{00000000-0005-0000-0000-000056BD0000}"/>
    <cellStyle name="Note 10 2 3 10 2" xfId="43287" xr:uid="{00000000-0005-0000-0000-000057BD0000}"/>
    <cellStyle name="Note 10 2 3 11" xfId="43288" xr:uid="{00000000-0005-0000-0000-000058BD0000}"/>
    <cellStyle name="Note 10 2 3 12" xfId="43289" xr:uid="{00000000-0005-0000-0000-000059BD0000}"/>
    <cellStyle name="Note 10 2 3 2" xfId="7637" xr:uid="{00000000-0005-0000-0000-00005ABD0000}"/>
    <cellStyle name="Note 10 2 3 2 2" xfId="7638" xr:uid="{00000000-0005-0000-0000-00005BBD0000}"/>
    <cellStyle name="Note 10 2 3 2 2 2" xfId="15169" xr:uid="{00000000-0005-0000-0000-00005CBD0000}"/>
    <cellStyle name="Note 10 2 3 2 2 3" xfId="22549" xr:uid="{00000000-0005-0000-0000-00005DBD0000}"/>
    <cellStyle name="Note 10 2 3 2 2 4" xfId="45955" xr:uid="{00000000-0005-0000-0000-00005EBD0000}"/>
    <cellStyle name="Note 10 2 3 2 2_51-Sch Exp Fed Awards  (1)" xfId="43291" xr:uid="{00000000-0005-0000-0000-00005FBD0000}"/>
    <cellStyle name="Note 10 2 3 2 3" xfId="15170" xr:uid="{00000000-0005-0000-0000-000060BD0000}"/>
    <cellStyle name="Note 10 2 3 2 4" xfId="18915" xr:uid="{00000000-0005-0000-0000-000061BD0000}"/>
    <cellStyle name="Note 10 2 3 2 5" xfId="45954" xr:uid="{00000000-0005-0000-0000-000062BD0000}"/>
    <cellStyle name="Note 10 2 3 2_51-Sch Exp Fed Awards  (1)" xfId="43290" xr:uid="{00000000-0005-0000-0000-000063BD0000}"/>
    <cellStyle name="Note 10 2 3 3" xfId="7639" xr:uid="{00000000-0005-0000-0000-000064BD0000}"/>
    <cellStyle name="Note 10 2 3 3 2" xfId="15171" xr:uid="{00000000-0005-0000-0000-000065BD0000}"/>
    <cellStyle name="Note 10 2 3 3 3" xfId="20853" xr:uid="{00000000-0005-0000-0000-000066BD0000}"/>
    <cellStyle name="Note 10 2 3 3 4" xfId="45956" xr:uid="{00000000-0005-0000-0000-000067BD0000}"/>
    <cellStyle name="Note 10 2 3 3_51-Sch Exp Fed Awards  (1)" xfId="43292" xr:uid="{00000000-0005-0000-0000-000068BD0000}"/>
    <cellStyle name="Note 10 2 3 4" xfId="15172" xr:uid="{00000000-0005-0000-0000-000069BD0000}"/>
    <cellStyle name="Note 10 2 3 4 2" xfId="45957" xr:uid="{00000000-0005-0000-0000-00006ABD0000}"/>
    <cellStyle name="Note 10 2 3 5" xfId="17217" xr:uid="{00000000-0005-0000-0000-00006BBD0000}"/>
    <cellStyle name="Note 10 2 3 5 2" xfId="43294" xr:uid="{00000000-0005-0000-0000-00006CBD0000}"/>
    <cellStyle name="Note 10 2 3 5 2 2" xfId="45959" xr:uid="{00000000-0005-0000-0000-00006DBD0000}"/>
    <cellStyle name="Note 10 2 3 5 3" xfId="45958" xr:uid="{00000000-0005-0000-0000-00006EBD0000}"/>
    <cellStyle name="Note 10 2 3 5_51-Sch Exp Fed Awards  (1)" xfId="43293" xr:uid="{00000000-0005-0000-0000-00006FBD0000}"/>
    <cellStyle name="Note 10 2 3 6" xfId="43295" xr:uid="{00000000-0005-0000-0000-000070BD0000}"/>
    <cellStyle name="Note 10 2 3 6 2" xfId="43296" xr:uid="{00000000-0005-0000-0000-000071BD0000}"/>
    <cellStyle name="Note 10 2 3 7" xfId="43297" xr:uid="{00000000-0005-0000-0000-000072BD0000}"/>
    <cellStyle name="Note 10 2 3 7 2" xfId="43298" xr:uid="{00000000-0005-0000-0000-000073BD0000}"/>
    <cellStyle name="Note 10 2 3 8" xfId="43299" xr:uid="{00000000-0005-0000-0000-000074BD0000}"/>
    <cellStyle name="Note 10 2 3 8 2" xfId="43300" xr:uid="{00000000-0005-0000-0000-000075BD0000}"/>
    <cellStyle name="Note 10 2 3 9" xfId="43301" xr:uid="{00000000-0005-0000-0000-000076BD0000}"/>
    <cellStyle name="Note 10 2 3 9 2" xfId="43302" xr:uid="{00000000-0005-0000-0000-000077BD0000}"/>
    <cellStyle name="Note 10 2 3_51-Sch Exp Fed Awards  (1)" xfId="43285" xr:uid="{00000000-0005-0000-0000-000078BD0000}"/>
    <cellStyle name="Note 10 2 4" xfId="7640" xr:uid="{00000000-0005-0000-0000-000079BD0000}"/>
    <cellStyle name="Note 10 2 4 10" xfId="43304" xr:uid="{00000000-0005-0000-0000-00007ABD0000}"/>
    <cellStyle name="Note 10 2 4 10 2" xfId="43305" xr:uid="{00000000-0005-0000-0000-00007BBD0000}"/>
    <cellStyle name="Note 10 2 4 11" xfId="43306" xr:uid="{00000000-0005-0000-0000-00007CBD0000}"/>
    <cellStyle name="Note 10 2 4 12" xfId="43307" xr:uid="{00000000-0005-0000-0000-00007DBD0000}"/>
    <cellStyle name="Note 10 2 4 2" xfId="7641" xr:uid="{00000000-0005-0000-0000-00007EBD0000}"/>
    <cellStyle name="Note 10 2 4 2 2" xfId="7642" xr:uid="{00000000-0005-0000-0000-00007FBD0000}"/>
    <cellStyle name="Note 10 2 4 2 2 2" xfId="15173" xr:uid="{00000000-0005-0000-0000-000080BD0000}"/>
    <cellStyle name="Note 10 2 4 2 2 3" xfId="22550" xr:uid="{00000000-0005-0000-0000-000081BD0000}"/>
    <cellStyle name="Note 10 2 4 2 2 4" xfId="45961" xr:uid="{00000000-0005-0000-0000-000082BD0000}"/>
    <cellStyle name="Note 10 2 4 2 2_51-Sch Exp Fed Awards  (1)" xfId="43309" xr:uid="{00000000-0005-0000-0000-000083BD0000}"/>
    <cellStyle name="Note 10 2 4 2 3" xfId="15174" xr:uid="{00000000-0005-0000-0000-000084BD0000}"/>
    <cellStyle name="Note 10 2 4 2 4" xfId="18916" xr:uid="{00000000-0005-0000-0000-000085BD0000}"/>
    <cellStyle name="Note 10 2 4 2 5" xfId="45960" xr:uid="{00000000-0005-0000-0000-000086BD0000}"/>
    <cellStyle name="Note 10 2 4 2_51-Sch Exp Fed Awards  (1)" xfId="43308" xr:uid="{00000000-0005-0000-0000-000087BD0000}"/>
    <cellStyle name="Note 10 2 4 3" xfId="7643" xr:uid="{00000000-0005-0000-0000-000088BD0000}"/>
    <cellStyle name="Note 10 2 4 3 2" xfId="15175" xr:uid="{00000000-0005-0000-0000-000089BD0000}"/>
    <cellStyle name="Note 10 2 4 3 3" xfId="20854" xr:uid="{00000000-0005-0000-0000-00008ABD0000}"/>
    <cellStyle name="Note 10 2 4 3 4" xfId="45962" xr:uid="{00000000-0005-0000-0000-00008BBD0000}"/>
    <cellStyle name="Note 10 2 4 3_51-Sch Exp Fed Awards  (1)" xfId="43310" xr:uid="{00000000-0005-0000-0000-00008CBD0000}"/>
    <cellStyle name="Note 10 2 4 4" xfId="15176" xr:uid="{00000000-0005-0000-0000-00008DBD0000}"/>
    <cellStyle name="Note 10 2 4 4 2" xfId="45963" xr:uid="{00000000-0005-0000-0000-00008EBD0000}"/>
    <cellStyle name="Note 10 2 4 5" xfId="17218" xr:uid="{00000000-0005-0000-0000-00008FBD0000}"/>
    <cellStyle name="Note 10 2 4 5 2" xfId="43312" xr:uid="{00000000-0005-0000-0000-000090BD0000}"/>
    <cellStyle name="Note 10 2 4 5 2 2" xfId="45965" xr:uid="{00000000-0005-0000-0000-000091BD0000}"/>
    <cellStyle name="Note 10 2 4 5 3" xfId="45964" xr:uid="{00000000-0005-0000-0000-000092BD0000}"/>
    <cellStyle name="Note 10 2 4 5_51-Sch Exp Fed Awards  (1)" xfId="43311" xr:uid="{00000000-0005-0000-0000-000093BD0000}"/>
    <cellStyle name="Note 10 2 4 6" xfId="43313" xr:uid="{00000000-0005-0000-0000-000094BD0000}"/>
    <cellStyle name="Note 10 2 4 6 2" xfId="43314" xr:uid="{00000000-0005-0000-0000-000095BD0000}"/>
    <cellStyle name="Note 10 2 4 7" xfId="43315" xr:uid="{00000000-0005-0000-0000-000096BD0000}"/>
    <cellStyle name="Note 10 2 4 7 2" xfId="43316" xr:uid="{00000000-0005-0000-0000-000097BD0000}"/>
    <cellStyle name="Note 10 2 4 8" xfId="43317" xr:uid="{00000000-0005-0000-0000-000098BD0000}"/>
    <cellStyle name="Note 10 2 4 8 2" xfId="43318" xr:uid="{00000000-0005-0000-0000-000099BD0000}"/>
    <cellStyle name="Note 10 2 4 9" xfId="43319" xr:uid="{00000000-0005-0000-0000-00009ABD0000}"/>
    <cellStyle name="Note 10 2 4 9 2" xfId="43320" xr:uid="{00000000-0005-0000-0000-00009BBD0000}"/>
    <cellStyle name="Note 10 2 4_51-Sch Exp Fed Awards  (1)" xfId="43303" xr:uid="{00000000-0005-0000-0000-00009CBD0000}"/>
    <cellStyle name="Note 10 2_411200-10 -20" xfId="43321" xr:uid="{00000000-0005-0000-0000-00009DBD0000}"/>
    <cellStyle name="Note 10 3" xfId="7644" xr:uid="{00000000-0005-0000-0000-00009EBD0000}"/>
    <cellStyle name="Note 10 3 2" xfId="7645" xr:uid="{00000000-0005-0000-0000-00009FBD0000}"/>
    <cellStyle name="Note 10 3 2 10" xfId="43323" xr:uid="{00000000-0005-0000-0000-0000A0BD0000}"/>
    <cellStyle name="Note 10 3 2 10 2" xfId="43324" xr:uid="{00000000-0005-0000-0000-0000A1BD0000}"/>
    <cellStyle name="Note 10 3 2 11" xfId="43325" xr:uid="{00000000-0005-0000-0000-0000A2BD0000}"/>
    <cellStyle name="Note 10 3 2 12" xfId="43326" xr:uid="{00000000-0005-0000-0000-0000A3BD0000}"/>
    <cellStyle name="Note 10 3 2 2" xfId="7646" xr:uid="{00000000-0005-0000-0000-0000A4BD0000}"/>
    <cellStyle name="Note 10 3 2 2 2" xfId="7647" xr:uid="{00000000-0005-0000-0000-0000A5BD0000}"/>
    <cellStyle name="Note 10 3 2 2 2 2" xfId="15177" xr:uid="{00000000-0005-0000-0000-0000A6BD0000}"/>
    <cellStyle name="Note 10 3 2 2 2 3" xfId="22551" xr:uid="{00000000-0005-0000-0000-0000A7BD0000}"/>
    <cellStyle name="Note 10 3 2 2 2 4" xfId="45967" xr:uid="{00000000-0005-0000-0000-0000A8BD0000}"/>
    <cellStyle name="Note 10 3 2 2 2_51-Sch Exp Fed Awards  (1)" xfId="43328" xr:uid="{00000000-0005-0000-0000-0000A9BD0000}"/>
    <cellStyle name="Note 10 3 2 2 3" xfId="15178" xr:uid="{00000000-0005-0000-0000-0000AABD0000}"/>
    <cellStyle name="Note 10 3 2 2 4" xfId="18917" xr:uid="{00000000-0005-0000-0000-0000ABBD0000}"/>
    <cellStyle name="Note 10 3 2 2 5" xfId="45966" xr:uid="{00000000-0005-0000-0000-0000ACBD0000}"/>
    <cellStyle name="Note 10 3 2 2_51-Sch Exp Fed Awards  (1)" xfId="43327" xr:uid="{00000000-0005-0000-0000-0000ADBD0000}"/>
    <cellStyle name="Note 10 3 2 3" xfId="7648" xr:uid="{00000000-0005-0000-0000-0000AEBD0000}"/>
    <cellStyle name="Note 10 3 2 3 2" xfId="15179" xr:uid="{00000000-0005-0000-0000-0000AFBD0000}"/>
    <cellStyle name="Note 10 3 2 3 3" xfId="20855" xr:uid="{00000000-0005-0000-0000-0000B0BD0000}"/>
    <cellStyle name="Note 10 3 2 3 4" xfId="45968" xr:uid="{00000000-0005-0000-0000-0000B1BD0000}"/>
    <cellStyle name="Note 10 3 2 3_51-Sch Exp Fed Awards  (1)" xfId="43329" xr:uid="{00000000-0005-0000-0000-0000B2BD0000}"/>
    <cellStyle name="Note 10 3 2 4" xfId="15180" xr:uid="{00000000-0005-0000-0000-0000B3BD0000}"/>
    <cellStyle name="Note 10 3 2 4 2" xfId="45969" xr:uid="{00000000-0005-0000-0000-0000B4BD0000}"/>
    <cellStyle name="Note 10 3 2 5" xfId="17219" xr:uid="{00000000-0005-0000-0000-0000B5BD0000}"/>
    <cellStyle name="Note 10 3 2 5 2" xfId="43331" xr:uid="{00000000-0005-0000-0000-0000B6BD0000}"/>
    <cellStyle name="Note 10 3 2 5 2 2" xfId="45971" xr:uid="{00000000-0005-0000-0000-0000B7BD0000}"/>
    <cellStyle name="Note 10 3 2 5 3" xfId="45970" xr:uid="{00000000-0005-0000-0000-0000B8BD0000}"/>
    <cellStyle name="Note 10 3 2 5_51-Sch Exp Fed Awards  (1)" xfId="43330" xr:uid="{00000000-0005-0000-0000-0000B9BD0000}"/>
    <cellStyle name="Note 10 3 2 6" xfId="43332" xr:uid="{00000000-0005-0000-0000-0000BABD0000}"/>
    <cellStyle name="Note 10 3 2 6 2" xfId="43333" xr:uid="{00000000-0005-0000-0000-0000BBBD0000}"/>
    <cellStyle name="Note 10 3 2 7" xfId="43334" xr:uid="{00000000-0005-0000-0000-0000BCBD0000}"/>
    <cellStyle name="Note 10 3 2 7 2" xfId="43335" xr:uid="{00000000-0005-0000-0000-0000BDBD0000}"/>
    <cellStyle name="Note 10 3 2 8" xfId="43336" xr:uid="{00000000-0005-0000-0000-0000BEBD0000}"/>
    <cellStyle name="Note 10 3 2 8 2" xfId="43337" xr:uid="{00000000-0005-0000-0000-0000BFBD0000}"/>
    <cellStyle name="Note 10 3 2 9" xfId="43338" xr:uid="{00000000-0005-0000-0000-0000C0BD0000}"/>
    <cellStyle name="Note 10 3 2 9 2" xfId="43339" xr:uid="{00000000-0005-0000-0000-0000C1BD0000}"/>
    <cellStyle name="Note 10 3 2_51-Sch Exp Fed Awards  (1)" xfId="43322" xr:uid="{00000000-0005-0000-0000-0000C2BD0000}"/>
    <cellStyle name="Note 10 3 3" xfId="7649" xr:uid="{00000000-0005-0000-0000-0000C3BD0000}"/>
    <cellStyle name="Note 10 3 3 10" xfId="43341" xr:uid="{00000000-0005-0000-0000-0000C4BD0000}"/>
    <cellStyle name="Note 10 3 3 10 2" xfId="43342" xr:uid="{00000000-0005-0000-0000-0000C5BD0000}"/>
    <cellStyle name="Note 10 3 3 11" xfId="43343" xr:uid="{00000000-0005-0000-0000-0000C6BD0000}"/>
    <cellStyle name="Note 10 3 3 12" xfId="43344" xr:uid="{00000000-0005-0000-0000-0000C7BD0000}"/>
    <cellStyle name="Note 10 3 3 2" xfId="7650" xr:uid="{00000000-0005-0000-0000-0000C8BD0000}"/>
    <cellStyle name="Note 10 3 3 2 2" xfId="7651" xr:uid="{00000000-0005-0000-0000-0000C9BD0000}"/>
    <cellStyle name="Note 10 3 3 2 2 2" xfId="15181" xr:uid="{00000000-0005-0000-0000-0000CABD0000}"/>
    <cellStyle name="Note 10 3 3 2 2 3" xfId="22552" xr:uid="{00000000-0005-0000-0000-0000CBBD0000}"/>
    <cellStyle name="Note 10 3 3 2 2 4" xfId="45973" xr:uid="{00000000-0005-0000-0000-0000CCBD0000}"/>
    <cellStyle name="Note 10 3 3 2 2_51-Sch Exp Fed Awards  (1)" xfId="43346" xr:uid="{00000000-0005-0000-0000-0000CDBD0000}"/>
    <cellStyle name="Note 10 3 3 2 3" xfId="15182" xr:uid="{00000000-0005-0000-0000-0000CEBD0000}"/>
    <cellStyle name="Note 10 3 3 2 4" xfId="18918" xr:uid="{00000000-0005-0000-0000-0000CFBD0000}"/>
    <cellStyle name="Note 10 3 3 2 5" xfId="45972" xr:uid="{00000000-0005-0000-0000-0000D0BD0000}"/>
    <cellStyle name="Note 10 3 3 2_51-Sch Exp Fed Awards  (1)" xfId="43345" xr:uid="{00000000-0005-0000-0000-0000D1BD0000}"/>
    <cellStyle name="Note 10 3 3 3" xfId="7652" xr:uid="{00000000-0005-0000-0000-0000D2BD0000}"/>
    <cellStyle name="Note 10 3 3 3 2" xfId="15183" xr:uid="{00000000-0005-0000-0000-0000D3BD0000}"/>
    <cellStyle name="Note 10 3 3 3 3" xfId="20856" xr:uid="{00000000-0005-0000-0000-0000D4BD0000}"/>
    <cellStyle name="Note 10 3 3 3 4" xfId="45974" xr:uid="{00000000-0005-0000-0000-0000D5BD0000}"/>
    <cellStyle name="Note 10 3 3 3_51-Sch Exp Fed Awards  (1)" xfId="43347" xr:uid="{00000000-0005-0000-0000-0000D6BD0000}"/>
    <cellStyle name="Note 10 3 3 4" xfId="15184" xr:uid="{00000000-0005-0000-0000-0000D7BD0000}"/>
    <cellStyle name="Note 10 3 3 4 2" xfId="45975" xr:uid="{00000000-0005-0000-0000-0000D8BD0000}"/>
    <cellStyle name="Note 10 3 3 5" xfId="17220" xr:uid="{00000000-0005-0000-0000-0000D9BD0000}"/>
    <cellStyle name="Note 10 3 3 5 2" xfId="43349" xr:uid="{00000000-0005-0000-0000-0000DABD0000}"/>
    <cellStyle name="Note 10 3 3 5 2 2" xfId="45977" xr:uid="{00000000-0005-0000-0000-0000DBBD0000}"/>
    <cellStyle name="Note 10 3 3 5 3" xfId="45976" xr:uid="{00000000-0005-0000-0000-0000DCBD0000}"/>
    <cellStyle name="Note 10 3 3 5_51-Sch Exp Fed Awards  (1)" xfId="43348" xr:uid="{00000000-0005-0000-0000-0000DDBD0000}"/>
    <cellStyle name="Note 10 3 3 6" xfId="43350" xr:uid="{00000000-0005-0000-0000-0000DEBD0000}"/>
    <cellStyle name="Note 10 3 3 6 2" xfId="43351" xr:uid="{00000000-0005-0000-0000-0000DFBD0000}"/>
    <cellStyle name="Note 10 3 3 7" xfId="43352" xr:uid="{00000000-0005-0000-0000-0000E0BD0000}"/>
    <cellStyle name="Note 10 3 3 7 2" xfId="43353" xr:uid="{00000000-0005-0000-0000-0000E1BD0000}"/>
    <cellStyle name="Note 10 3 3 8" xfId="43354" xr:uid="{00000000-0005-0000-0000-0000E2BD0000}"/>
    <cellStyle name="Note 10 3 3 8 2" xfId="43355" xr:uid="{00000000-0005-0000-0000-0000E3BD0000}"/>
    <cellStyle name="Note 10 3 3 9" xfId="43356" xr:uid="{00000000-0005-0000-0000-0000E4BD0000}"/>
    <cellStyle name="Note 10 3 3 9 2" xfId="43357" xr:uid="{00000000-0005-0000-0000-0000E5BD0000}"/>
    <cellStyle name="Note 10 3 3_51-Sch Exp Fed Awards  (1)" xfId="43340" xr:uid="{00000000-0005-0000-0000-0000E6BD0000}"/>
    <cellStyle name="Note 10 3_411200-10 -20" xfId="43358" xr:uid="{00000000-0005-0000-0000-0000E7BD0000}"/>
    <cellStyle name="Note 10 4" xfId="7653" xr:uid="{00000000-0005-0000-0000-0000E8BD0000}"/>
    <cellStyle name="Note 10 4 10" xfId="43360" xr:uid="{00000000-0005-0000-0000-0000E9BD0000}"/>
    <cellStyle name="Note 10 4 10 2" xfId="43361" xr:uid="{00000000-0005-0000-0000-0000EABD0000}"/>
    <cellStyle name="Note 10 4 11" xfId="43362" xr:uid="{00000000-0005-0000-0000-0000EBBD0000}"/>
    <cellStyle name="Note 10 4 12" xfId="43363" xr:uid="{00000000-0005-0000-0000-0000ECBD0000}"/>
    <cellStyle name="Note 10 4 2" xfId="7654" xr:uid="{00000000-0005-0000-0000-0000EDBD0000}"/>
    <cellStyle name="Note 10 4 2 2" xfId="7655" xr:uid="{00000000-0005-0000-0000-0000EEBD0000}"/>
    <cellStyle name="Note 10 4 2 2 2" xfId="15185" xr:uid="{00000000-0005-0000-0000-0000EFBD0000}"/>
    <cellStyle name="Note 10 4 2 2 3" xfId="22553" xr:uid="{00000000-0005-0000-0000-0000F0BD0000}"/>
    <cellStyle name="Note 10 4 2 2 4" xfId="45979" xr:uid="{00000000-0005-0000-0000-0000F1BD0000}"/>
    <cellStyle name="Note 10 4 2 2_51-Sch Exp Fed Awards  (1)" xfId="43365" xr:uid="{00000000-0005-0000-0000-0000F2BD0000}"/>
    <cellStyle name="Note 10 4 2 3" xfId="15186" xr:uid="{00000000-0005-0000-0000-0000F3BD0000}"/>
    <cellStyle name="Note 10 4 2 4" xfId="18919" xr:uid="{00000000-0005-0000-0000-0000F4BD0000}"/>
    <cellStyle name="Note 10 4 2 5" xfId="45978" xr:uid="{00000000-0005-0000-0000-0000F5BD0000}"/>
    <cellStyle name="Note 10 4 2_51-Sch Exp Fed Awards  (1)" xfId="43364" xr:uid="{00000000-0005-0000-0000-0000F6BD0000}"/>
    <cellStyle name="Note 10 4 3" xfId="7656" xr:uid="{00000000-0005-0000-0000-0000F7BD0000}"/>
    <cellStyle name="Note 10 4 3 2" xfId="15187" xr:uid="{00000000-0005-0000-0000-0000F8BD0000}"/>
    <cellStyle name="Note 10 4 3 3" xfId="20857" xr:uid="{00000000-0005-0000-0000-0000F9BD0000}"/>
    <cellStyle name="Note 10 4 3 4" xfId="45980" xr:uid="{00000000-0005-0000-0000-0000FABD0000}"/>
    <cellStyle name="Note 10 4 3_51-Sch Exp Fed Awards  (1)" xfId="43366" xr:uid="{00000000-0005-0000-0000-0000FBBD0000}"/>
    <cellStyle name="Note 10 4 4" xfId="15188" xr:uid="{00000000-0005-0000-0000-0000FCBD0000}"/>
    <cellStyle name="Note 10 4 4 2" xfId="45981" xr:uid="{00000000-0005-0000-0000-0000FDBD0000}"/>
    <cellStyle name="Note 10 4 5" xfId="17221" xr:uid="{00000000-0005-0000-0000-0000FEBD0000}"/>
    <cellStyle name="Note 10 4 5 2" xfId="43368" xr:uid="{00000000-0005-0000-0000-0000FFBD0000}"/>
    <cellStyle name="Note 10 4 5 2 2" xfId="45983" xr:uid="{00000000-0005-0000-0000-000000BE0000}"/>
    <cellStyle name="Note 10 4 5 3" xfId="45982" xr:uid="{00000000-0005-0000-0000-000001BE0000}"/>
    <cellStyle name="Note 10 4 5_51-Sch Exp Fed Awards  (1)" xfId="43367" xr:uid="{00000000-0005-0000-0000-000002BE0000}"/>
    <cellStyle name="Note 10 4 6" xfId="43369" xr:uid="{00000000-0005-0000-0000-000003BE0000}"/>
    <cellStyle name="Note 10 4 6 2" xfId="43370" xr:uid="{00000000-0005-0000-0000-000004BE0000}"/>
    <cellStyle name="Note 10 4 7" xfId="43371" xr:uid="{00000000-0005-0000-0000-000005BE0000}"/>
    <cellStyle name="Note 10 4 7 2" xfId="43372" xr:uid="{00000000-0005-0000-0000-000006BE0000}"/>
    <cellStyle name="Note 10 4 8" xfId="43373" xr:uid="{00000000-0005-0000-0000-000007BE0000}"/>
    <cellStyle name="Note 10 4 8 2" xfId="43374" xr:uid="{00000000-0005-0000-0000-000008BE0000}"/>
    <cellStyle name="Note 10 4 9" xfId="43375" xr:uid="{00000000-0005-0000-0000-000009BE0000}"/>
    <cellStyle name="Note 10 4 9 2" xfId="43376" xr:uid="{00000000-0005-0000-0000-00000ABE0000}"/>
    <cellStyle name="Note 10 4_51-Sch Exp Fed Awards  (1)" xfId="43359" xr:uid="{00000000-0005-0000-0000-00000BBE0000}"/>
    <cellStyle name="Note 10 5" xfId="7657" xr:uid="{00000000-0005-0000-0000-00000CBE0000}"/>
    <cellStyle name="Note 10 5 10" xfId="43378" xr:uid="{00000000-0005-0000-0000-00000DBE0000}"/>
    <cellStyle name="Note 10 5 10 2" xfId="43379" xr:uid="{00000000-0005-0000-0000-00000EBE0000}"/>
    <cellStyle name="Note 10 5 11" xfId="43380" xr:uid="{00000000-0005-0000-0000-00000FBE0000}"/>
    <cellStyle name="Note 10 5 12" xfId="43381" xr:uid="{00000000-0005-0000-0000-000010BE0000}"/>
    <cellStyle name="Note 10 5 2" xfId="7658" xr:uid="{00000000-0005-0000-0000-000011BE0000}"/>
    <cellStyle name="Note 10 5 2 2" xfId="7659" xr:uid="{00000000-0005-0000-0000-000012BE0000}"/>
    <cellStyle name="Note 10 5 2 2 2" xfId="15189" xr:uid="{00000000-0005-0000-0000-000013BE0000}"/>
    <cellStyle name="Note 10 5 2 2 3" xfId="22554" xr:uid="{00000000-0005-0000-0000-000014BE0000}"/>
    <cellStyle name="Note 10 5 2 2 4" xfId="45985" xr:uid="{00000000-0005-0000-0000-000015BE0000}"/>
    <cellStyle name="Note 10 5 2 2_51-Sch Exp Fed Awards  (1)" xfId="43383" xr:uid="{00000000-0005-0000-0000-000016BE0000}"/>
    <cellStyle name="Note 10 5 2 3" xfId="15190" xr:uid="{00000000-0005-0000-0000-000017BE0000}"/>
    <cellStyle name="Note 10 5 2 4" xfId="18920" xr:uid="{00000000-0005-0000-0000-000018BE0000}"/>
    <cellStyle name="Note 10 5 2 5" xfId="45984" xr:uid="{00000000-0005-0000-0000-000019BE0000}"/>
    <cellStyle name="Note 10 5 2_51-Sch Exp Fed Awards  (1)" xfId="43382" xr:uid="{00000000-0005-0000-0000-00001ABE0000}"/>
    <cellStyle name="Note 10 5 3" xfId="7660" xr:uid="{00000000-0005-0000-0000-00001BBE0000}"/>
    <cellStyle name="Note 10 5 3 2" xfId="15191" xr:uid="{00000000-0005-0000-0000-00001CBE0000}"/>
    <cellStyle name="Note 10 5 3 3" xfId="20858" xr:uid="{00000000-0005-0000-0000-00001DBE0000}"/>
    <cellStyle name="Note 10 5 3 4" xfId="45986" xr:uid="{00000000-0005-0000-0000-00001EBE0000}"/>
    <cellStyle name="Note 10 5 3_51-Sch Exp Fed Awards  (1)" xfId="43384" xr:uid="{00000000-0005-0000-0000-00001FBE0000}"/>
    <cellStyle name="Note 10 5 4" xfId="15192" xr:uid="{00000000-0005-0000-0000-000020BE0000}"/>
    <cellStyle name="Note 10 5 4 2" xfId="45987" xr:uid="{00000000-0005-0000-0000-000021BE0000}"/>
    <cellStyle name="Note 10 5 5" xfId="17222" xr:uid="{00000000-0005-0000-0000-000022BE0000}"/>
    <cellStyle name="Note 10 5 5 2" xfId="43386" xr:uid="{00000000-0005-0000-0000-000023BE0000}"/>
    <cellStyle name="Note 10 5 5 2 2" xfId="45989" xr:uid="{00000000-0005-0000-0000-000024BE0000}"/>
    <cellStyle name="Note 10 5 5 3" xfId="45988" xr:uid="{00000000-0005-0000-0000-000025BE0000}"/>
    <cellStyle name="Note 10 5 5_51-Sch Exp Fed Awards  (1)" xfId="43385" xr:uid="{00000000-0005-0000-0000-000026BE0000}"/>
    <cellStyle name="Note 10 5 6" xfId="43387" xr:uid="{00000000-0005-0000-0000-000027BE0000}"/>
    <cellStyle name="Note 10 5 6 2" xfId="43388" xr:uid="{00000000-0005-0000-0000-000028BE0000}"/>
    <cellStyle name="Note 10 5 7" xfId="43389" xr:uid="{00000000-0005-0000-0000-000029BE0000}"/>
    <cellStyle name="Note 10 5 7 2" xfId="43390" xr:uid="{00000000-0005-0000-0000-00002ABE0000}"/>
    <cellStyle name="Note 10 5 8" xfId="43391" xr:uid="{00000000-0005-0000-0000-00002BBE0000}"/>
    <cellStyle name="Note 10 5 8 2" xfId="43392" xr:uid="{00000000-0005-0000-0000-00002CBE0000}"/>
    <cellStyle name="Note 10 5 9" xfId="43393" xr:uid="{00000000-0005-0000-0000-00002DBE0000}"/>
    <cellStyle name="Note 10 5 9 2" xfId="43394" xr:uid="{00000000-0005-0000-0000-00002EBE0000}"/>
    <cellStyle name="Note 10 5_51-Sch Exp Fed Awards  (1)" xfId="43377" xr:uid="{00000000-0005-0000-0000-00002FBE0000}"/>
    <cellStyle name="Note 10_411200-10 -20" xfId="43395" xr:uid="{00000000-0005-0000-0000-000030BE0000}"/>
    <cellStyle name="Note 11" xfId="7661" xr:uid="{00000000-0005-0000-0000-000031BE0000}"/>
    <cellStyle name="Note 11 2" xfId="7662" xr:uid="{00000000-0005-0000-0000-000032BE0000}"/>
    <cellStyle name="Note 11 2 2" xfId="7663" xr:uid="{00000000-0005-0000-0000-000033BE0000}"/>
    <cellStyle name="Note 11 2 2 2" xfId="7664" xr:uid="{00000000-0005-0000-0000-000034BE0000}"/>
    <cellStyle name="Note 11 2 2 2 10" xfId="43397" xr:uid="{00000000-0005-0000-0000-000035BE0000}"/>
    <cellStyle name="Note 11 2 2 2 10 2" xfId="43398" xr:uid="{00000000-0005-0000-0000-000036BE0000}"/>
    <cellStyle name="Note 11 2 2 2 11" xfId="43399" xr:uid="{00000000-0005-0000-0000-000037BE0000}"/>
    <cellStyle name="Note 11 2 2 2 12" xfId="43400" xr:uid="{00000000-0005-0000-0000-000038BE0000}"/>
    <cellStyle name="Note 11 2 2 2 2" xfId="7665" xr:uid="{00000000-0005-0000-0000-000039BE0000}"/>
    <cellStyle name="Note 11 2 2 2 2 2" xfId="7666" xr:uid="{00000000-0005-0000-0000-00003ABE0000}"/>
    <cellStyle name="Note 11 2 2 2 2 2 2" xfId="15193" xr:uid="{00000000-0005-0000-0000-00003BBE0000}"/>
    <cellStyle name="Note 11 2 2 2 2 2 3" xfId="22555" xr:uid="{00000000-0005-0000-0000-00003CBE0000}"/>
    <cellStyle name="Note 11 2 2 2 2 2 4" xfId="45991" xr:uid="{00000000-0005-0000-0000-00003DBE0000}"/>
    <cellStyle name="Note 11 2 2 2 2 2_51-Sch Exp Fed Awards  (1)" xfId="43402" xr:uid="{00000000-0005-0000-0000-00003EBE0000}"/>
    <cellStyle name="Note 11 2 2 2 2 3" xfId="15194" xr:uid="{00000000-0005-0000-0000-00003FBE0000}"/>
    <cellStyle name="Note 11 2 2 2 2 4" xfId="18921" xr:uid="{00000000-0005-0000-0000-000040BE0000}"/>
    <cellStyle name="Note 11 2 2 2 2 5" xfId="45990" xr:uid="{00000000-0005-0000-0000-000041BE0000}"/>
    <cellStyle name="Note 11 2 2 2 2_51-Sch Exp Fed Awards  (1)" xfId="43401" xr:uid="{00000000-0005-0000-0000-000042BE0000}"/>
    <cellStyle name="Note 11 2 2 2 3" xfId="7667" xr:uid="{00000000-0005-0000-0000-000043BE0000}"/>
    <cellStyle name="Note 11 2 2 2 3 2" xfId="15195" xr:uid="{00000000-0005-0000-0000-000044BE0000}"/>
    <cellStyle name="Note 11 2 2 2 3 3" xfId="20859" xr:uid="{00000000-0005-0000-0000-000045BE0000}"/>
    <cellStyle name="Note 11 2 2 2 3 4" xfId="45992" xr:uid="{00000000-0005-0000-0000-000046BE0000}"/>
    <cellStyle name="Note 11 2 2 2 3_51-Sch Exp Fed Awards  (1)" xfId="43403" xr:uid="{00000000-0005-0000-0000-000047BE0000}"/>
    <cellStyle name="Note 11 2 2 2 4" xfId="15196" xr:uid="{00000000-0005-0000-0000-000048BE0000}"/>
    <cellStyle name="Note 11 2 2 2 4 2" xfId="45993" xr:uid="{00000000-0005-0000-0000-000049BE0000}"/>
    <cellStyle name="Note 11 2 2 2 5" xfId="17223" xr:uid="{00000000-0005-0000-0000-00004ABE0000}"/>
    <cellStyle name="Note 11 2 2 2 5 2" xfId="43405" xr:uid="{00000000-0005-0000-0000-00004BBE0000}"/>
    <cellStyle name="Note 11 2 2 2 5 2 2" xfId="45995" xr:uid="{00000000-0005-0000-0000-00004CBE0000}"/>
    <cellStyle name="Note 11 2 2 2 5 3" xfId="45994" xr:uid="{00000000-0005-0000-0000-00004DBE0000}"/>
    <cellStyle name="Note 11 2 2 2 5_51-Sch Exp Fed Awards  (1)" xfId="43404" xr:uid="{00000000-0005-0000-0000-00004EBE0000}"/>
    <cellStyle name="Note 11 2 2 2 6" xfId="43406" xr:uid="{00000000-0005-0000-0000-00004FBE0000}"/>
    <cellStyle name="Note 11 2 2 2 6 2" xfId="43407" xr:uid="{00000000-0005-0000-0000-000050BE0000}"/>
    <cellStyle name="Note 11 2 2 2 7" xfId="43408" xr:uid="{00000000-0005-0000-0000-000051BE0000}"/>
    <cellStyle name="Note 11 2 2 2 7 2" xfId="43409" xr:uid="{00000000-0005-0000-0000-000052BE0000}"/>
    <cellStyle name="Note 11 2 2 2 8" xfId="43410" xr:uid="{00000000-0005-0000-0000-000053BE0000}"/>
    <cellStyle name="Note 11 2 2 2 8 2" xfId="43411" xr:uid="{00000000-0005-0000-0000-000054BE0000}"/>
    <cellStyle name="Note 11 2 2 2 9" xfId="43412" xr:uid="{00000000-0005-0000-0000-000055BE0000}"/>
    <cellStyle name="Note 11 2 2 2 9 2" xfId="43413" xr:uid="{00000000-0005-0000-0000-000056BE0000}"/>
    <cellStyle name="Note 11 2 2 2_51-Sch Exp Fed Awards  (1)" xfId="43396" xr:uid="{00000000-0005-0000-0000-000057BE0000}"/>
    <cellStyle name="Note 11 2 2 3" xfId="7668" xr:uid="{00000000-0005-0000-0000-000058BE0000}"/>
    <cellStyle name="Note 11 2 2 3 10" xfId="43415" xr:uid="{00000000-0005-0000-0000-000059BE0000}"/>
    <cellStyle name="Note 11 2 2 3 10 2" xfId="43416" xr:uid="{00000000-0005-0000-0000-00005ABE0000}"/>
    <cellStyle name="Note 11 2 2 3 11" xfId="43417" xr:uid="{00000000-0005-0000-0000-00005BBE0000}"/>
    <cellStyle name="Note 11 2 2 3 12" xfId="43418" xr:uid="{00000000-0005-0000-0000-00005CBE0000}"/>
    <cellStyle name="Note 11 2 2 3 2" xfId="7669" xr:uid="{00000000-0005-0000-0000-00005DBE0000}"/>
    <cellStyle name="Note 11 2 2 3 2 2" xfId="7670" xr:uid="{00000000-0005-0000-0000-00005EBE0000}"/>
    <cellStyle name="Note 11 2 2 3 2 2 2" xfId="15197" xr:uid="{00000000-0005-0000-0000-00005FBE0000}"/>
    <cellStyle name="Note 11 2 2 3 2 2 3" xfId="22556" xr:uid="{00000000-0005-0000-0000-000060BE0000}"/>
    <cellStyle name="Note 11 2 2 3 2 2 4" xfId="45997" xr:uid="{00000000-0005-0000-0000-000061BE0000}"/>
    <cellStyle name="Note 11 2 2 3 2 2_51-Sch Exp Fed Awards  (1)" xfId="43420" xr:uid="{00000000-0005-0000-0000-000062BE0000}"/>
    <cellStyle name="Note 11 2 2 3 2 3" xfId="15198" xr:uid="{00000000-0005-0000-0000-000063BE0000}"/>
    <cellStyle name="Note 11 2 2 3 2 4" xfId="18922" xr:uid="{00000000-0005-0000-0000-000064BE0000}"/>
    <cellStyle name="Note 11 2 2 3 2 5" xfId="45996" xr:uid="{00000000-0005-0000-0000-000065BE0000}"/>
    <cellStyle name="Note 11 2 2 3 2_51-Sch Exp Fed Awards  (1)" xfId="43419" xr:uid="{00000000-0005-0000-0000-000066BE0000}"/>
    <cellStyle name="Note 11 2 2 3 3" xfId="7671" xr:uid="{00000000-0005-0000-0000-000067BE0000}"/>
    <cellStyle name="Note 11 2 2 3 3 2" xfId="15199" xr:uid="{00000000-0005-0000-0000-000068BE0000}"/>
    <cellStyle name="Note 11 2 2 3 3 3" xfId="20860" xr:uid="{00000000-0005-0000-0000-000069BE0000}"/>
    <cellStyle name="Note 11 2 2 3 3 4" xfId="45998" xr:uid="{00000000-0005-0000-0000-00006ABE0000}"/>
    <cellStyle name="Note 11 2 2 3 3_51-Sch Exp Fed Awards  (1)" xfId="43421" xr:uid="{00000000-0005-0000-0000-00006BBE0000}"/>
    <cellStyle name="Note 11 2 2 3 4" xfId="15200" xr:uid="{00000000-0005-0000-0000-00006CBE0000}"/>
    <cellStyle name="Note 11 2 2 3 4 2" xfId="45999" xr:uid="{00000000-0005-0000-0000-00006DBE0000}"/>
    <cellStyle name="Note 11 2 2 3 5" xfId="17224" xr:uid="{00000000-0005-0000-0000-00006EBE0000}"/>
    <cellStyle name="Note 11 2 2 3 5 2" xfId="43423" xr:uid="{00000000-0005-0000-0000-00006FBE0000}"/>
    <cellStyle name="Note 11 2 2 3 5 2 2" xfId="46001" xr:uid="{00000000-0005-0000-0000-000070BE0000}"/>
    <cellStyle name="Note 11 2 2 3 5 3" xfId="46000" xr:uid="{00000000-0005-0000-0000-000071BE0000}"/>
    <cellStyle name="Note 11 2 2 3 5_51-Sch Exp Fed Awards  (1)" xfId="43422" xr:uid="{00000000-0005-0000-0000-000072BE0000}"/>
    <cellStyle name="Note 11 2 2 3 6" xfId="43424" xr:uid="{00000000-0005-0000-0000-000073BE0000}"/>
    <cellStyle name="Note 11 2 2 3 6 2" xfId="43425" xr:uid="{00000000-0005-0000-0000-000074BE0000}"/>
    <cellStyle name="Note 11 2 2 3 7" xfId="43426" xr:uid="{00000000-0005-0000-0000-000075BE0000}"/>
    <cellStyle name="Note 11 2 2 3 7 2" xfId="43427" xr:uid="{00000000-0005-0000-0000-000076BE0000}"/>
    <cellStyle name="Note 11 2 2 3 8" xfId="43428" xr:uid="{00000000-0005-0000-0000-000077BE0000}"/>
    <cellStyle name="Note 11 2 2 3 8 2" xfId="43429" xr:uid="{00000000-0005-0000-0000-000078BE0000}"/>
    <cellStyle name="Note 11 2 2 3 9" xfId="43430" xr:uid="{00000000-0005-0000-0000-000079BE0000}"/>
    <cellStyle name="Note 11 2 2 3 9 2" xfId="43431" xr:uid="{00000000-0005-0000-0000-00007ABE0000}"/>
    <cellStyle name="Note 11 2 2 3_51-Sch Exp Fed Awards  (1)" xfId="43414" xr:uid="{00000000-0005-0000-0000-00007BBE0000}"/>
    <cellStyle name="Note 11 2 2_411200-10 -20" xfId="43432" xr:uid="{00000000-0005-0000-0000-00007CBE0000}"/>
    <cellStyle name="Note 11 2 3" xfId="7672" xr:uid="{00000000-0005-0000-0000-00007DBE0000}"/>
    <cellStyle name="Note 11 2 3 10" xfId="43434" xr:uid="{00000000-0005-0000-0000-00007EBE0000}"/>
    <cellStyle name="Note 11 2 3 10 2" xfId="43435" xr:uid="{00000000-0005-0000-0000-00007FBE0000}"/>
    <cellStyle name="Note 11 2 3 11" xfId="43436" xr:uid="{00000000-0005-0000-0000-000080BE0000}"/>
    <cellStyle name="Note 11 2 3 12" xfId="43437" xr:uid="{00000000-0005-0000-0000-000081BE0000}"/>
    <cellStyle name="Note 11 2 3 2" xfId="7673" xr:uid="{00000000-0005-0000-0000-000082BE0000}"/>
    <cellStyle name="Note 11 2 3 2 2" xfId="7674" xr:uid="{00000000-0005-0000-0000-000083BE0000}"/>
    <cellStyle name="Note 11 2 3 2 2 2" xfId="15201" xr:uid="{00000000-0005-0000-0000-000084BE0000}"/>
    <cellStyle name="Note 11 2 3 2 2 3" xfId="22557" xr:uid="{00000000-0005-0000-0000-000085BE0000}"/>
    <cellStyle name="Note 11 2 3 2 2 4" xfId="46003" xr:uid="{00000000-0005-0000-0000-000086BE0000}"/>
    <cellStyle name="Note 11 2 3 2 2_51-Sch Exp Fed Awards  (1)" xfId="43439" xr:uid="{00000000-0005-0000-0000-000087BE0000}"/>
    <cellStyle name="Note 11 2 3 2 3" xfId="15202" xr:uid="{00000000-0005-0000-0000-000088BE0000}"/>
    <cellStyle name="Note 11 2 3 2 4" xfId="18923" xr:uid="{00000000-0005-0000-0000-000089BE0000}"/>
    <cellStyle name="Note 11 2 3 2 5" xfId="46002" xr:uid="{00000000-0005-0000-0000-00008ABE0000}"/>
    <cellStyle name="Note 11 2 3 2_51-Sch Exp Fed Awards  (1)" xfId="43438" xr:uid="{00000000-0005-0000-0000-00008BBE0000}"/>
    <cellStyle name="Note 11 2 3 3" xfId="7675" xr:uid="{00000000-0005-0000-0000-00008CBE0000}"/>
    <cellStyle name="Note 11 2 3 3 2" xfId="15203" xr:uid="{00000000-0005-0000-0000-00008DBE0000}"/>
    <cellStyle name="Note 11 2 3 3 3" xfId="20861" xr:uid="{00000000-0005-0000-0000-00008EBE0000}"/>
    <cellStyle name="Note 11 2 3 3 4" xfId="46004" xr:uid="{00000000-0005-0000-0000-00008FBE0000}"/>
    <cellStyle name="Note 11 2 3 3_51-Sch Exp Fed Awards  (1)" xfId="43440" xr:uid="{00000000-0005-0000-0000-000090BE0000}"/>
    <cellStyle name="Note 11 2 3 4" xfId="15204" xr:uid="{00000000-0005-0000-0000-000091BE0000}"/>
    <cellStyle name="Note 11 2 3 4 2" xfId="46005" xr:uid="{00000000-0005-0000-0000-000092BE0000}"/>
    <cellStyle name="Note 11 2 3 5" xfId="17225" xr:uid="{00000000-0005-0000-0000-000093BE0000}"/>
    <cellStyle name="Note 11 2 3 5 2" xfId="43442" xr:uid="{00000000-0005-0000-0000-000094BE0000}"/>
    <cellStyle name="Note 11 2 3 5 2 2" xfId="46007" xr:uid="{00000000-0005-0000-0000-000095BE0000}"/>
    <cellStyle name="Note 11 2 3 5 3" xfId="46006" xr:uid="{00000000-0005-0000-0000-000096BE0000}"/>
    <cellStyle name="Note 11 2 3 5_51-Sch Exp Fed Awards  (1)" xfId="43441" xr:uid="{00000000-0005-0000-0000-000097BE0000}"/>
    <cellStyle name="Note 11 2 3 6" xfId="43443" xr:uid="{00000000-0005-0000-0000-000098BE0000}"/>
    <cellStyle name="Note 11 2 3 6 2" xfId="43444" xr:uid="{00000000-0005-0000-0000-000099BE0000}"/>
    <cellStyle name="Note 11 2 3 7" xfId="43445" xr:uid="{00000000-0005-0000-0000-00009ABE0000}"/>
    <cellStyle name="Note 11 2 3 7 2" xfId="43446" xr:uid="{00000000-0005-0000-0000-00009BBE0000}"/>
    <cellStyle name="Note 11 2 3 8" xfId="43447" xr:uid="{00000000-0005-0000-0000-00009CBE0000}"/>
    <cellStyle name="Note 11 2 3 8 2" xfId="43448" xr:uid="{00000000-0005-0000-0000-00009DBE0000}"/>
    <cellStyle name="Note 11 2 3 9" xfId="43449" xr:uid="{00000000-0005-0000-0000-00009EBE0000}"/>
    <cellStyle name="Note 11 2 3 9 2" xfId="43450" xr:uid="{00000000-0005-0000-0000-00009FBE0000}"/>
    <cellStyle name="Note 11 2 3_51-Sch Exp Fed Awards  (1)" xfId="43433" xr:uid="{00000000-0005-0000-0000-0000A0BE0000}"/>
    <cellStyle name="Note 11 2 4" xfId="7676" xr:uid="{00000000-0005-0000-0000-0000A1BE0000}"/>
    <cellStyle name="Note 11 2 4 10" xfId="43452" xr:uid="{00000000-0005-0000-0000-0000A2BE0000}"/>
    <cellStyle name="Note 11 2 4 10 2" xfId="43453" xr:uid="{00000000-0005-0000-0000-0000A3BE0000}"/>
    <cellStyle name="Note 11 2 4 11" xfId="43454" xr:uid="{00000000-0005-0000-0000-0000A4BE0000}"/>
    <cellStyle name="Note 11 2 4 12" xfId="43455" xr:uid="{00000000-0005-0000-0000-0000A5BE0000}"/>
    <cellStyle name="Note 11 2 4 2" xfId="7677" xr:uid="{00000000-0005-0000-0000-0000A6BE0000}"/>
    <cellStyle name="Note 11 2 4 2 2" xfId="7678" xr:uid="{00000000-0005-0000-0000-0000A7BE0000}"/>
    <cellStyle name="Note 11 2 4 2 2 2" xfId="15205" xr:uid="{00000000-0005-0000-0000-0000A8BE0000}"/>
    <cellStyle name="Note 11 2 4 2 2 3" xfId="22558" xr:uid="{00000000-0005-0000-0000-0000A9BE0000}"/>
    <cellStyle name="Note 11 2 4 2 2 4" xfId="46009" xr:uid="{00000000-0005-0000-0000-0000AABE0000}"/>
    <cellStyle name="Note 11 2 4 2 2_51-Sch Exp Fed Awards  (1)" xfId="43457" xr:uid="{00000000-0005-0000-0000-0000ABBE0000}"/>
    <cellStyle name="Note 11 2 4 2 3" xfId="15206" xr:uid="{00000000-0005-0000-0000-0000ACBE0000}"/>
    <cellStyle name="Note 11 2 4 2 4" xfId="18924" xr:uid="{00000000-0005-0000-0000-0000ADBE0000}"/>
    <cellStyle name="Note 11 2 4 2 5" xfId="46008" xr:uid="{00000000-0005-0000-0000-0000AEBE0000}"/>
    <cellStyle name="Note 11 2 4 2_51-Sch Exp Fed Awards  (1)" xfId="43456" xr:uid="{00000000-0005-0000-0000-0000AFBE0000}"/>
    <cellStyle name="Note 11 2 4 3" xfId="7679" xr:uid="{00000000-0005-0000-0000-0000B0BE0000}"/>
    <cellStyle name="Note 11 2 4 3 2" xfId="15207" xr:uid="{00000000-0005-0000-0000-0000B1BE0000}"/>
    <cellStyle name="Note 11 2 4 3 3" xfId="20862" xr:uid="{00000000-0005-0000-0000-0000B2BE0000}"/>
    <cellStyle name="Note 11 2 4 3 4" xfId="46010" xr:uid="{00000000-0005-0000-0000-0000B3BE0000}"/>
    <cellStyle name="Note 11 2 4 3_51-Sch Exp Fed Awards  (1)" xfId="43458" xr:uid="{00000000-0005-0000-0000-0000B4BE0000}"/>
    <cellStyle name="Note 11 2 4 4" xfId="15208" xr:uid="{00000000-0005-0000-0000-0000B5BE0000}"/>
    <cellStyle name="Note 11 2 4 4 2" xfId="46011" xr:uid="{00000000-0005-0000-0000-0000B6BE0000}"/>
    <cellStyle name="Note 11 2 4 5" xfId="17226" xr:uid="{00000000-0005-0000-0000-0000B7BE0000}"/>
    <cellStyle name="Note 11 2 4 5 2" xfId="43460" xr:uid="{00000000-0005-0000-0000-0000B8BE0000}"/>
    <cellStyle name="Note 11 2 4 5 2 2" xfId="46013" xr:uid="{00000000-0005-0000-0000-0000B9BE0000}"/>
    <cellStyle name="Note 11 2 4 5 3" xfId="46012" xr:uid="{00000000-0005-0000-0000-0000BABE0000}"/>
    <cellStyle name="Note 11 2 4 5_51-Sch Exp Fed Awards  (1)" xfId="43459" xr:uid="{00000000-0005-0000-0000-0000BBBE0000}"/>
    <cellStyle name="Note 11 2 4 6" xfId="43461" xr:uid="{00000000-0005-0000-0000-0000BCBE0000}"/>
    <cellStyle name="Note 11 2 4 6 2" xfId="43462" xr:uid="{00000000-0005-0000-0000-0000BDBE0000}"/>
    <cellStyle name="Note 11 2 4 7" xfId="43463" xr:uid="{00000000-0005-0000-0000-0000BEBE0000}"/>
    <cellStyle name="Note 11 2 4 7 2" xfId="43464" xr:uid="{00000000-0005-0000-0000-0000BFBE0000}"/>
    <cellStyle name="Note 11 2 4 8" xfId="43465" xr:uid="{00000000-0005-0000-0000-0000C0BE0000}"/>
    <cellStyle name="Note 11 2 4 8 2" xfId="43466" xr:uid="{00000000-0005-0000-0000-0000C1BE0000}"/>
    <cellStyle name="Note 11 2 4 9" xfId="43467" xr:uid="{00000000-0005-0000-0000-0000C2BE0000}"/>
    <cellStyle name="Note 11 2 4 9 2" xfId="43468" xr:uid="{00000000-0005-0000-0000-0000C3BE0000}"/>
    <cellStyle name="Note 11 2 4_51-Sch Exp Fed Awards  (1)" xfId="43451" xr:uid="{00000000-0005-0000-0000-0000C4BE0000}"/>
    <cellStyle name="Note 11 2_411200-10 -20" xfId="43469" xr:uid="{00000000-0005-0000-0000-0000C5BE0000}"/>
    <cellStyle name="Note 11 3" xfId="7680" xr:uid="{00000000-0005-0000-0000-0000C6BE0000}"/>
    <cellStyle name="Note 11 3 2" xfId="7681" xr:uid="{00000000-0005-0000-0000-0000C7BE0000}"/>
    <cellStyle name="Note 11 3 2 10" xfId="43471" xr:uid="{00000000-0005-0000-0000-0000C8BE0000}"/>
    <cellStyle name="Note 11 3 2 10 2" xfId="43472" xr:uid="{00000000-0005-0000-0000-0000C9BE0000}"/>
    <cellStyle name="Note 11 3 2 11" xfId="43473" xr:uid="{00000000-0005-0000-0000-0000CABE0000}"/>
    <cellStyle name="Note 11 3 2 12" xfId="43474" xr:uid="{00000000-0005-0000-0000-0000CBBE0000}"/>
    <cellStyle name="Note 11 3 2 2" xfId="7682" xr:uid="{00000000-0005-0000-0000-0000CCBE0000}"/>
    <cellStyle name="Note 11 3 2 2 2" xfId="7683" xr:uid="{00000000-0005-0000-0000-0000CDBE0000}"/>
    <cellStyle name="Note 11 3 2 2 2 2" xfId="15209" xr:uid="{00000000-0005-0000-0000-0000CEBE0000}"/>
    <cellStyle name="Note 11 3 2 2 2 3" xfId="22559" xr:uid="{00000000-0005-0000-0000-0000CFBE0000}"/>
    <cellStyle name="Note 11 3 2 2 2 4" xfId="46015" xr:uid="{00000000-0005-0000-0000-0000D0BE0000}"/>
    <cellStyle name="Note 11 3 2 2 2_51-Sch Exp Fed Awards  (1)" xfId="43476" xr:uid="{00000000-0005-0000-0000-0000D1BE0000}"/>
    <cellStyle name="Note 11 3 2 2 3" xfId="15210" xr:uid="{00000000-0005-0000-0000-0000D2BE0000}"/>
    <cellStyle name="Note 11 3 2 2 4" xfId="18925" xr:uid="{00000000-0005-0000-0000-0000D3BE0000}"/>
    <cellStyle name="Note 11 3 2 2 5" xfId="46014" xr:uid="{00000000-0005-0000-0000-0000D4BE0000}"/>
    <cellStyle name="Note 11 3 2 2_51-Sch Exp Fed Awards  (1)" xfId="43475" xr:uid="{00000000-0005-0000-0000-0000D5BE0000}"/>
    <cellStyle name="Note 11 3 2 3" xfId="7684" xr:uid="{00000000-0005-0000-0000-0000D6BE0000}"/>
    <cellStyle name="Note 11 3 2 3 2" xfId="15211" xr:uid="{00000000-0005-0000-0000-0000D7BE0000}"/>
    <cellStyle name="Note 11 3 2 3 3" xfId="20863" xr:uid="{00000000-0005-0000-0000-0000D8BE0000}"/>
    <cellStyle name="Note 11 3 2 3 4" xfId="46016" xr:uid="{00000000-0005-0000-0000-0000D9BE0000}"/>
    <cellStyle name="Note 11 3 2 3_51-Sch Exp Fed Awards  (1)" xfId="43477" xr:uid="{00000000-0005-0000-0000-0000DABE0000}"/>
    <cellStyle name="Note 11 3 2 4" xfId="15212" xr:uid="{00000000-0005-0000-0000-0000DBBE0000}"/>
    <cellStyle name="Note 11 3 2 4 2" xfId="46017" xr:uid="{00000000-0005-0000-0000-0000DCBE0000}"/>
    <cellStyle name="Note 11 3 2 5" xfId="17227" xr:uid="{00000000-0005-0000-0000-0000DDBE0000}"/>
    <cellStyle name="Note 11 3 2 5 2" xfId="43479" xr:uid="{00000000-0005-0000-0000-0000DEBE0000}"/>
    <cellStyle name="Note 11 3 2 5 2 2" xfId="46019" xr:uid="{00000000-0005-0000-0000-0000DFBE0000}"/>
    <cellStyle name="Note 11 3 2 5 3" xfId="46018" xr:uid="{00000000-0005-0000-0000-0000E0BE0000}"/>
    <cellStyle name="Note 11 3 2 5_51-Sch Exp Fed Awards  (1)" xfId="43478" xr:uid="{00000000-0005-0000-0000-0000E1BE0000}"/>
    <cellStyle name="Note 11 3 2 6" xfId="43480" xr:uid="{00000000-0005-0000-0000-0000E2BE0000}"/>
    <cellStyle name="Note 11 3 2 6 2" xfId="43481" xr:uid="{00000000-0005-0000-0000-0000E3BE0000}"/>
    <cellStyle name="Note 11 3 2 7" xfId="43482" xr:uid="{00000000-0005-0000-0000-0000E4BE0000}"/>
    <cellStyle name="Note 11 3 2 7 2" xfId="43483" xr:uid="{00000000-0005-0000-0000-0000E5BE0000}"/>
    <cellStyle name="Note 11 3 2 8" xfId="43484" xr:uid="{00000000-0005-0000-0000-0000E6BE0000}"/>
    <cellStyle name="Note 11 3 2 8 2" xfId="43485" xr:uid="{00000000-0005-0000-0000-0000E7BE0000}"/>
    <cellStyle name="Note 11 3 2 9" xfId="43486" xr:uid="{00000000-0005-0000-0000-0000E8BE0000}"/>
    <cellStyle name="Note 11 3 2 9 2" xfId="43487" xr:uid="{00000000-0005-0000-0000-0000E9BE0000}"/>
    <cellStyle name="Note 11 3 2_51-Sch Exp Fed Awards  (1)" xfId="43470" xr:uid="{00000000-0005-0000-0000-0000EABE0000}"/>
    <cellStyle name="Note 11 3 3" xfId="7685" xr:uid="{00000000-0005-0000-0000-0000EBBE0000}"/>
    <cellStyle name="Note 11 3 3 10" xfId="43489" xr:uid="{00000000-0005-0000-0000-0000ECBE0000}"/>
    <cellStyle name="Note 11 3 3 10 2" xfId="43490" xr:uid="{00000000-0005-0000-0000-0000EDBE0000}"/>
    <cellStyle name="Note 11 3 3 11" xfId="43491" xr:uid="{00000000-0005-0000-0000-0000EEBE0000}"/>
    <cellStyle name="Note 11 3 3 12" xfId="43492" xr:uid="{00000000-0005-0000-0000-0000EFBE0000}"/>
    <cellStyle name="Note 11 3 3 2" xfId="7686" xr:uid="{00000000-0005-0000-0000-0000F0BE0000}"/>
    <cellStyle name="Note 11 3 3 2 2" xfId="7687" xr:uid="{00000000-0005-0000-0000-0000F1BE0000}"/>
    <cellStyle name="Note 11 3 3 2 2 2" xfId="15213" xr:uid="{00000000-0005-0000-0000-0000F2BE0000}"/>
    <cellStyle name="Note 11 3 3 2 2 3" xfId="22560" xr:uid="{00000000-0005-0000-0000-0000F3BE0000}"/>
    <cellStyle name="Note 11 3 3 2 2 4" xfId="46021" xr:uid="{00000000-0005-0000-0000-0000F4BE0000}"/>
    <cellStyle name="Note 11 3 3 2 2_51-Sch Exp Fed Awards  (1)" xfId="43494" xr:uid="{00000000-0005-0000-0000-0000F5BE0000}"/>
    <cellStyle name="Note 11 3 3 2 3" xfId="15214" xr:uid="{00000000-0005-0000-0000-0000F6BE0000}"/>
    <cellStyle name="Note 11 3 3 2 4" xfId="18926" xr:uid="{00000000-0005-0000-0000-0000F7BE0000}"/>
    <cellStyle name="Note 11 3 3 2 5" xfId="46020" xr:uid="{00000000-0005-0000-0000-0000F8BE0000}"/>
    <cellStyle name="Note 11 3 3 2_51-Sch Exp Fed Awards  (1)" xfId="43493" xr:uid="{00000000-0005-0000-0000-0000F9BE0000}"/>
    <cellStyle name="Note 11 3 3 3" xfId="7688" xr:uid="{00000000-0005-0000-0000-0000FABE0000}"/>
    <cellStyle name="Note 11 3 3 3 2" xfId="15215" xr:uid="{00000000-0005-0000-0000-0000FBBE0000}"/>
    <cellStyle name="Note 11 3 3 3 3" xfId="20864" xr:uid="{00000000-0005-0000-0000-0000FCBE0000}"/>
    <cellStyle name="Note 11 3 3 3 4" xfId="46022" xr:uid="{00000000-0005-0000-0000-0000FDBE0000}"/>
    <cellStyle name="Note 11 3 3 3_51-Sch Exp Fed Awards  (1)" xfId="43495" xr:uid="{00000000-0005-0000-0000-0000FEBE0000}"/>
    <cellStyle name="Note 11 3 3 4" xfId="15216" xr:uid="{00000000-0005-0000-0000-0000FFBE0000}"/>
    <cellStyle name="Note 11 3 3 4 2" xfId="46023" xr:uid="{00000000-0005-0000-0000-000000BF0000}"/>
    <cellStyle name="Note 11 3 3 5" xfId="17228" xr:uid="{00000000-0005-0000-0000-000001BF0000}"/>
    <cellStyle name="Note 11 3 3 5 2" xfId="43497" xr:uid="{00000000-0005-0000-0000-000002BF0000}"/>
    <cellStyle name="Note 11 3 3 5 2 2" xfId="46025" xr:uid="{00000000-0005-0000-0000-000003BF0000}"/>
    <cellStyle name="Note 11 3 3 5 3" xfId="46024" xr:uid="{00000000-0005-0000-0000-000004BF0000}"/>
    <cellStyle name="Note 11 3 3 5_51-Sch Exp Fed Awards  (1)" xfId="43496" xr:uid="{00000000-0005-0000-0000-000005BF0000}"/>
    <cellStyle name="Note 11 3 3 6" xfId="43498" xr:uid="{00000000-0005-0000-0000-000006BF0000}"/>
    <cellStyle name="Note 11 3 3 6 2" xfId="43499" xr:uid="{00000000-0005-0000-0000-000007BF0000}"/>
    <cellStyle name="Note 11 3 3 7" xfId="43500" xr:uid="{00000000-0005-0000-0000-000008BF0000}"/>
    <cellStyle name="Note 11 3 3 7 2" xfId="43501" xr:uid="{00000000-0005-0000-0000-000009BF0000}"/>
    <cellStyle name="Note 11 3 3 8" xfId="43502" xr:uid="{00000000-0005-0000-0000-00000ABF0000}"/>
    <cellStyle name="Note 11 3 3 8 2" xfId="43503" xr:uid="{00000000-0005-0000-0000-00000BBF0000}"/>
    <cellStyle name="Note 11 3 3 9" xfId="43504" xr:uid="{00000000-0005-0000-0000-00000CBF0000}"/>
    <cellStyle name="Note 11 3 3 9 2" xfId="43505" xr:uid="{00000000-0005-0000-0000-00000DBF0000}"/>
    <cellStyle name="Note 11 3 3_51-Sch Exp Fed Awards  (1)" xfId="43488" xr:uid="{00000000-0005-0000-0000-00000EBF0000}"/>
    <cellStyle name="Note 11 3_411200-10 -20" xfId="43506" xr:uid="{00000000-0005-0000-0000-00000FBF0000}"/>
    <cellStyle name="Note 11 4" xfId="7689" xr:uid="{00000000-0005-0000-0000-000010BF0000}"/>
    <cellStyle name="Note 11 4 10" xfId="43508" xr:uid="{00000000-0005-0000-0000-000011BF0000}"/>
    <cellStyle name="Note 11 4 10 2" xfId="43509" xr:uid="{00000000-0005-0000-0000-000012BF0000}"/>
    <cellStyle name="Note 11 4 11" xfId="43510" xr:uid="{00000000-0005-0000-0000-000013BF0000}"/>
    <cellStyle name="Note 11 4 12" xfId="43511" xr:uid="{00000000-0005-0000-0000-000014BF0000}"/>
    <cellStyle name="Note 11 4 2" xfId="7690" xr:uid="{00000000-0005-0000-0000-000015BF0000}"/>
    <cellStyle name="Note 11 4 2 2" xfId="7691" xr:uid="{00000000-0005-0000-0000-000016BF0000}"/>
    <cellStyle name="Note 11 4 2 2 2" xfId="15217" xr:uid="{00000000-0005-0000-0000-000017BF0000}"/>
    <cellStyle name="Note 11 4 2 2 3" xfId="22561" xr:uid="{00000000-0005-0000-0000-000018BF0000}"/>
    <cellStyle name="Note 11 4 2 2 4" xfId="46027" xr:uid="{00000000-0005-0000-0000-000019BF0000}"/>
    <cellStyle name="Note 11 4 2 2_51-Sch Exp Fed Awards  (1)" xfId="43513" xr:uid="{00000000-0005-0000-0000-00001ABF0000}"/>
    <cellStyle name="Note 11 4 2 3" xfId="15218" xr:uid="{00000000-0005-0000-0000-00001BBF0000}"/>
    <cellStyle name="Note 11 4 2 4" xfId="18927" xr:uid="{00000000-0005-0000-0000-00001CBF0000}"/>
    <cellStyle name="Note 11 4 2 5" xfId="46026" xr:uid="{00000000-0005-0000-0000-00001DBF0000}"/>
    <cellStyle name="Note 11 4 2_51-Sch Exp Fed Awards  (1)" xfId="43512" xr:uid="{00000000-0005-0000-0000-00001EBF0000}"/>
    <cellStyle name="Note 11 4 3" xfId="7692" xr:uid="{00000000-0005-0000-0000-00001FBF0000}"/>
    <cellStyle name="Note 11 4 3 2" xfId="15219" xr:uid="{00000000-0005-0000-0000-000020BF0000}"/>
    <cellStyle name="Note 11 4 3 3" xfId="20865" xr:uid="{00000000-0005-0000-0000-000021BF0000}"/>
    <cellStyle name="Note 11 4 3 4" xfId="46028" xr:uid="{00000000-0005-0000-0000-000022BF0000}"/>
    <cellStyle name="Note 11 4 3_51-Sch Exp Fed Awards  (1)" xfId="43514" xr:uid="{00000000-0005-0000-0000-000023BF0000}"/>
    <cellStyle name="Note 11 4 4" xfId="15220" xr:uid="{00000000-0005-0000-0000-000024BF0000}"/>
    <cellStyle name="Note 11 4 4 2" xfId="46029" xr:uid="{00000000-0005-0000-0000-000025BF0000}"/>
    <cellStyle name="Note 11 4 5" xfId="17229" xr:uid="{00000000-0005-0000-0000-000026BF0000}"/>
    <cellStyle name="Note 11 4 5 2" xfId="43516" xr:uid="{00000000-0005-0000-0000-000027BF0000}"/>
    <cellStyle name="Note 11 4 5 2 2" xfId="46031" xr:uid="{00000000-0005-0000-0000-000028BF0000}"/>
    <cellStyle name="Note 11 4 5 3" xfId="46030" xr:uid="{00000000-0005-0000-0000-000029BF0000}"/>
    <cellStyle name="Note 11 4 5_51-Sch Exp Fed Awards  (1)" xfId="43515" xr:uid="{00000000-0005-0000-0000-00002ABF0000}"/>
    <cellStyle name="Note 11 4 6" xfId="43517" xr:uid="{00000000-0005-0000-0000-00002BBF0000}"/>
    <cellStyle name="Note 11 4 6 2" xfId="43518" xr:uid="{00000000-0005-0000-0000-00002CBF0000}"/>
    <cellStyle name="Note 11 4 7" xfId="43519" xr:uid="{00000000-0005-0000-0000-00002DBF0000}"/>
    <cellStyle name="Note 11 4 7 2" xfId="43520" xr:uid="{00000000-0005-0000-0000-00002EBF0000}"/>
    <cellStyle name="Note 11 4 8" xfId="43521" xr:uid="{00000000-0005-0000-0000-00002FBF0000}"/>
    <cellStyle name="Note 11 4 8 2" xfId="43522" xr:uid="{00000000-0005-0000-0000-000030BF0000}"/>
    <cellStyle name="Note 11 4 9" xfId="43523" xr:uid="{00000000-0005-0000-0000-000031BF0000}"/>
    <cellStyle name="Note 11 4 9 2" xfId="43524" xr:uid="{00000000-0005-0000-0000-000032BF0000}"/>
    <cellStyle name="Note 11 4_51-Sch Exp Fed Awards  (1)" xfId="43507" xr:uid="{00000000-0005-0000-0000-000033BF0000}"/>
    <cellStyle name="Note 11 5" xfId="7693" xr:uid="{00000000-0005-0000-0000-000034BF0000}"/>
    <cellStyle name="Note 11 5 10" xfId="43526" xr:uid="{00000000-0005-0000-0000-000035BF0000}"/>
    <cellStyle name="Note 11 5 10 2" xfId="43527" xr:uid="{00000000-0005-0000-0000-000036BF0000}"/>
    <cellStyle name="Note 11 5 11" xfId="43528" xr:uid="{00000000-0005-0000-0000-000037BF0000}"/>
    <cellStyle name="Note 11 5 12" xfId="43529" xr:uid="{00000000-0005-0000-0000-000038BF0000}"/>
    <cellStyle name="Note 11 5 2" xfId="7694" xr:uid="{00000000-0005-0000-0000-000039BF0000}"/>
    <cellStyle name="Note 11 5 2 2" xfId="7695" xr:uid="{00000000-0005-0000-0000-00003ABF0000}"/>
    <cellStyle name="Note 11 5 2 2 2" xfId="15221" xr:uid="{00000000-0005-0000-0000-00003BBF0000}"/>
    <cellStyle name="Note 11 5 2 2 3" xfId="22562" xr:uid="{00000000-0005-0000-0000-00003CBF0000}"/>
    <cellStyle name="Note 11 5 2 2 4" xfId="46033" xr:uid="{00000000-0005-0000-0000-00003DBF0000}"/>
    <cellStyle name="Note 11 5 2 2_51-Sch Exp Fed Awards  (1)" xfId="43531" xr:uid="{00000000-0005-0000-0000-00003EBF0000}"/>
    <cellStyle name="Note 11 5 2 3" xfId="15222" xr:uid="{00000000-0005-0000-0000-00003FBF0000}"/>
    <cellStyle name="Note 11 5 2 4" xfId="18928" xr:uid="{00000000-0005-0000-0000-000040BF0000}"/>
    <cellStyle name="Note 11 5 2 5" xfId="46032" xr:uid="{00000000-0005-0000-0000-000041BF0000}"/>
    <cellStyle name="Note 11 5 2_51-Sch Exp Fed Awards  (1)" xfId="43530" xr:uid="{00000000-0005-0000-0000-000042BF0000}"/>
    <cellStyle name="Note 11 5 3" xfId="7696" xr:uid="{00000000-0005-0000-0000-000043BF0000}"/>
    <cellStyle name="Note 11 5 3 2" xfId="15223" xr:uid="{00000000-0005-0000-0000-000044BF0000}"/>
    <cellStyle name="Note 11 5 3 3" xfId="20866" xr:uid="{00000000-0005-0000-0000-000045BF0000}"/>
    <cellStyle name="Note 11 5 3 4" xfId="46034" xr:uid="{00000000-0005-0000-0000-000046BF0000}"/>
    <cellStyle name="Note 11 5 3_51-Sch Exp Fed Awards  (1)" xfId="43532" xr:uid="{00000000-0005-0000-0000-000047BF0000}"/>
    <cellStyle name="Note 11 5 4" xfId="15224" xr:uid="{00000000-0005-0000-0000-000048BF0000}"/>
    <cellStyle name="Note 11 5 4 2" xfId="46035" xr:uid="{00000000-0005-0000-0000-000049BF0000}"/>
    <cellStyle name="Note 11 5 5" xfId="17230" xr:uid="{00000000-0005-0000-0000-00004ABF0000}"/>
    <cellStyle name="Note 11 5 5 2" xfId="43534" xr:uid="{00000000-0005-0000-0000-00004BBF0000}"/>
    <cellStyle name="Note 11 5 5 2 2" xfId="46037" xr:uid="{00000000-0005-0000-0000-00004CBF0000}"/>
    <cellStyle name="Note 11 5 5 3" xfId="46036" xr:uid="{00000000-0005-0000-0000-00004DBF0000}"/>
    <cellStyle name="Note 11 5 5_51-Sch Exp Fed Awards  (1)" xfId="43533" xr:uid="{00000000-0005-0000-0000-00004EBF0000}"/>
    <cellStyle name="Note 11 5 6" xfId="43535" xr:uid="{00000000-0005-0000-0000-00004FBF0000}"/>
    <cellStyle name="Note 11 5 6 2" xfId="43536" xr:uid="{00000000-0005-0000-0000-000050BF0000}"/>
    <cellStyle name="Note 11 5 7" xfId="43537" xr:uid="{00000000-0005-0000-0000-000051BF0000}"/>
    <cellStyle name="Note 11 5 7 2" xfId="43538" xr:uid="{00000000-0005-0000-0000-000052BF0000}"/>
    <cellStyle name="Note 11 5 8" xfId="43539" xr:uid="{00000000-0005-0000-0000-000053BF0000}"/>
    <cellStyle name="Note 11 5 8 2" xfId="43540" xr:uid="{00000000-0005-0000-0000-000054BF0000}"/>
    <cellStyle name="Note 11 5 9" xfId="43541" xr:uid="{00000000-0005-0000-0000-000055BF0000}"/>
    <cellStyle name="Note 11 5 9 2" xfId="43542" xr:uid="{00000000-0005-0000-0000-000056BF0000}"/>
    <cellStyle name="Note 11 5_51-Sch Exp Fed Awards  (1)" xfId="43525" xr:uid="{00000000-0005-0000-0000-000057BF0000}"/>
    <cellStyle name="Note 11_411200-10 -20" xfId="43543" xr:uid="{00000000-0005-0000-0000-000058BF0000}"/>
    <cellStyle name="Note 12" xfId="7697" xr:uid="{00000000-0005-0000-0000-000059BF0000}"/>
    <cellStyle name="Note 12 2" xfId="7698" xr:uid="{00000000-0005-0000-0000-00005ABF0000}"/>
    <cellStyle name="Note 12 2 2" xfId="7699" xr:uid="{00000000-0005-0000-0000-00005BBF0000}"/>
    <cellStyle name="Note 12 2 2 10" xfId="43545" xr:uid="{00000000-0005-0000-0000-00005CBF0000}"/>
    <cellStyle name="Note 12 2 2 10 2" xfId="43546" xr:uid="{00000000-0005-0000-0000-00005DBF0000}"/>
    <cellStyle name="Note 12 2 2 11" xfId="43547" xr:uid="{00000000-0005-0000-0000-00005EBF0000}"/>
    <cellStyle name="Note 12 2 2 12" xfId="43548" xr:uid="{00000000-0005-0000-0000-00005FBF0000}"/>
    <cellStyle name="Note 12 2 2 2" xfId="7700" xr:uid="{00000000-0005-0000-0000-000060BF0000}"/>
    <cellStyle name="Note 12 2 2 2 2" xfId="7701" xr:uid="{00000000-0005-0000-0000-000061BF0000}"/>
    <cellStyle name="Note 12 2 2 2 2 2" xfId="15225" xr:uid="{00000000-0005-0000-0000-000062BF0000}"/>
    <cellStyle name="Note 12 2 2 2 2 3" xfId="22563" xr:uid="{00000000-0005-0000-0000-000063BF0000}"/>
    <cellStyle name="Note 12 2 2 2 2 4" xfId="46039" xr:uid="{00000000-0005-0000-0000-000064BF0000}"/>
    <cellStyle name="Note 12 2 2 2 2_51-Sch Exp Fed Awards  (1)" xfId="43550" xr:uid="{00000000-0005-0000-0000-000065BF0000}"/>
    <cellStyle name="Note 12 2 2 2 3" xfId="15226" xr:uid="{00000000-0005-0000-0000-000066BF0000}"/>
    <cellStyle name="Note 12 2 2 2 4" xfId="18929" xr:uid="{00000000-0005-0000-0000-000067BF0000}"/>
    <cellStyle name="Note 12 2 2 2 5" xfId="46038" xr:uid="{00000000-0005-0000-0000-000068BF0000}"/>
    <cellStyle name="Note 12 2 2 2_51-Sch Exp Fed Awards  (1)" xfId="43549" xr:uid="{00000000-0005-0000-0000-000069BF0000}"/>
    <cellStyle name="Note 12 2 2 3" xfId="7702" xr:uid="{00000000-0005-0000-0000-00006ABF0000}"/>
    <cellStyle name="Note 12 2 2 3 2" xfId="15227" xr:uid="{00000000-0005-0000-0000-00006BBF0000}"/>
    <cellStyle name="Note 12 2 2 3 3" xfId="20867" xr:uid="{00000000-0005-0000-0000-00006CBF0000}"/>
    <cellStyle name="Note 12 2 2 3 4" xfId="46040" xr:uid="{00000000-0005-0000-0000-00006DBF0000}"/>
    <cellStyle name="Note 12 2 2 3_51-Sch Exp Fed Awards  (1)" xfId="43551" xr:uid="{00000000-0005-0000-0000-00006EBF0000}"/>
    <cellStyle name="Note 12 2 2 4" xfId="15228" xr:uid="{00000000-0005-0000-0000-00006FBF0000}"/>
    <cellStyle name="Note 12 2 2 4 2" xfId="46041" xr:uid="{00000000-0005-0000-0000-000070BF0000}"/>
    <cellStyle name="Note 12 2 2 5" xfId="17231" xr:uid="{00000000-0005-0000-0000-000071BF0000}"/>
    <cellStyle name="Note 12 2 2 5 2" xfId="43553" xr:uid="{00000000-0005-0000-0000-000072BF0000}"/>
    <cellStyle name="Note 12 2 2 5 2 2" xfId="46043" xr:uid="{00000000-0005-0000-0000-000073BF0000}"/>
    <cellStyle name="Note 12 2 2 5 3" xfId="46042" xr:uid="{00000000-0005-0000-0000-000074BF0000}"/>
    <cellStyle name="Note 12 2 2 5_51-Sch Exp Fed Awards  (1)" xfId="43552" xr:uid="{00000000-0005-0000-0000-000075BF0000}"/>
    <cellStyle name="Note 12 2 2 6" xfId="43554" xr:uid="{00000000-0005-0000-0000-000076BF0000}"/>
    <cellStyle name="Note 12 2 2 6 2" xfId="43555" xr:uid="{00000000-0005-0000-0000-000077BF0000}"/>
    <cellStyle name="Note 12 2 2 7" xfId="43556" xr:uid="{00000000-0005-0000-0000-000078BF0000}"/>
    <cellStyle name="Note 12 2 2 7 2" xfId="43557" xr:uid="{00000000-0005-0000-0000-000079BF0000}"/>
    <cellStyle name="Note 12 2 2 8" xfId="43558" xr:uid="{00000000-0005-0000-0000-00007ABF0000}"/>
    <cellStyle name="Note 12 2 2 8 2" xfId="43559" xr:uid="{00000000-0005-0000-0000-00007BBF0000}"/>
    <cellStyle name="Note 12 2 2 9" xfId="43560" xr:uid="{00000000-0005-0000-0000-00007CBF0000}"/>
    <cellStyle name="Note 12 2 2 9 2" xfId="43561" xr:uid="{00000000-0005-0000-0000-00007DBF0000}"/>
    <cellStyle name="Note 12 2 2_51-Sch Exp Fed Awards  (1)" xfId="43544" xr:uid="{00000000-0005-0000-0000-00007EBF0000}"/>
    <cellStyle name="Note 12 2 3" xfId="7703" xr:uid="{00000000-0005-0000-0000-00007FBF0000}"/>
    <cellStyle name="Note 12 2 3 10" xfId="43563" xr:uid="{00000000-0005-0000-0000-000080BF0000}"/>
    <cellStyle name="Note 12 2 3 10 2" xfId="43564" xr:uid="{00000000-0005-0000-0000-000081BF0000}"/>
    <cellStyle name="Note 12 2 3 11" xfId="43565" xr:uid="{00000000-0005-0000-0000-000082BF0000}"/>
    <cellStyle name="Note 12 2 3 12" xfId="43566" xr:uid="{00000000-0005-0000-0000-000083BF0000}"/>
    <cellStyle name="Note 12 2 3 2" xfId="7704" xr:uid="{00000000-0005-0000-0000-000084BF0000}"/>
    <cellStyle name="Note 12 2 3 2 2" xfId="7705" xr:uid="{00000000-0005-0000-0000-000085BF0000}"/>
    <cellStyle name="Note 12 2 3 2 2 2" xfId="15229" xr:uid="{00000000-0005-0000-0000-000086BF0000}"/>
    <cellStyle name="Note 12 2 3 2 2 3" xfId="22564" xr:uid="{00000000-0005-0000-0000-000087BF0000}"/>
    <cellStyle name="Note 12 2 3 2 2 4" xfId="46045" xr:uid="{00000000-0005-0000-0000-000088BF0000}"/>
    <cellStyle name="Note 12 2 3 2 2_51-Sch Exp Fed Awards  (1)" xfId="43568" xr:uid="{00000000-0005-0000-0000-000089BF0000}"/>
    <cellStyle name="Note 12 2 3 2 3" xfId="15230" xr:uid="{00000000-0005-0000-0000-00008ABF0000}"/>
    <cellStyle name="Note 12 2 3 2 4" xfId="18930" xr:uid="{00000000-0005-0000-0000-00008BBF0000}"/>
    <cellStyle name="Note 12 2 3 2 5" xfId="46044" xr:uid="{00000000-0005-0000-0000-00008CBF0000}"/>
    <cellStyle name="Note 12 2 3 2_51-Sch Exp Fed Awards  (1)" xfId="43567" xr:uid="{00000000-0005-0000-0000-00008DBF0000}"/>
    <cellStyle name="Note 12 2 3 3" xfId="7706" xr:uid="{00000000-0005-0000-0000-00008EBF0000}"/>
    <cellStyle name="Note 12 2 3 3 2" xfId="15231" xr:uid="{00000000-0005-0000-0000-00008FBF0000}"/>
    <cellStyle name="Note 12 2 3 3 3" xfId="20868" xr:uid="{00000000-0005-0000-0000-000090BF0000}"/>
    <cellStyle name="Note 12 2 3 3 4" xfId="46046" xr:uid="{00000000-0005-0000-0000-000091BF0000}"/>
    <cellStyle name="Note 12 2 3 3_51-Sch Exp Fed Awards  (1)" xfId="43569" xr:uid="{00000000-0005-0000-0000-000092BF0000}"/>
    <cellStyle name="Note 12 2 3 4" xfId="15232" xr:uid="{00000000-0005-0000-0000-000093BF0000}"/>
    <cellStyle name="Note 12 2 3 4 2" xfId="46047" xr:uid="{00000000-0005-0000-0000-000094BF0000}"/>
    <cellStyle name="Note 12 2 3 5" xfId="17232" xr:uid="{00000000-0005-0000-0000-000095BF0000}"/>
    <cellStyle name="Note 12 2 3 5 2" xfId="43571" xr:uid="{00000000-0005-0000-0000-000096BF0000}"/>
    <cellStyle name="Note 12 2 3 5 2 2" xfId="46049" xr:uid="{00000000-0005-0000-0000-000097BF0000}"/>
    <cellStyle name="Note 12 2 3 5 3" xfId="46048" xr:uid="{00000000-0005-0000-0000-000098BF0000}"/>
    <cellStyle name="Note 12 2 3 5_51-Sch Exp Fed Awards  (1)" xfId="43570" xr:uid="{00000000-0005-0000-0000-000099BF0000}"/>
    <cellStyle name="Note 12 2 3 6" xfId="43572" xr:uid="{00000000-0005-0000-0000-00009ABF0000}"/>
    <cellStyle name="Note 12 2 3 6 2" xfId="43573" xr:uid="{00000000-0005-0000-0000-00009BBF0000}"/>
    <cellStyle name="Note 12 2 3 7" xfId="43574" xr:uid="{00000000-0005-0000-0000-00009CBF0000}"/>
    <cellStyle name="Note 12 2 3 7 2" xfId="43575" xr:uid="{00000000-0005-0000-0000-00009DBF0000}"/>
    <cellStyle name="Note 12 2 3 8" xfId="43576" xr:uid="{00000000-0005-0000-0000-00009EBF0000}"/>
    <cellStyle name="Note 12 2 3 8 2" xfId="43577" xr:uid="{00000000-0005-0000-0000-00009FBF0000}"/>
    <cellStyle name="Note 12 2 3 9" xfId="43578" xr:uid="{00000000-0005-0000-0000-0000A0BF0000}"/>
    <cellStyle name="Note 12 2 3 9 2" xfId="43579" xr:uid="{00000000-0005-0000-0000-0000A1BF0000}"/>
    <cellStyle name="Note 12 2 3_51-Sch Exp Fed Awards  (1)" xfId="43562" xr:uid="{00000000-0005-0000-0000-0000A2BF0000}"/>
    <cellStyle name="Note 12 2_411200-10 -20" xfId="43580" xr:uid="{00000000-0005-0000-0000-0000A3BF0000}"/>
    <cellStyle name="Note 12 3" xfId="7707" xr:uid="{00000000-0005-0000-0000-0000A4BF0000}"/>
    <cellStyle name="Note 12 3 10" xfId="43582" xr:uid="{00000000-0005-0000-0000-0000A5BF0000}"/>
    <cellStyle name="Note 12 3 10 2" xfId="43583" xr:uid="{00000000-0005-0000-0000-0000A6BF0000}"/>
    <cellStyle name="Note 12 3 11" xfId="43584" xr:uid="{00000000-0005-0000-0000-0000A7BF0000}"/>
    <cellStyle name="Note 12 3 12" xfId="43585" xr:uid="{00000000-0005-0000-0000-0000A8BF0000}"/>
    <cellStyle name="Note 12 3 2" xfId="7708" xr:uid="{00000000-0005-0000-0000-0000A9BF0000}"/>
    <cellStyle name="Note 12 3 2 2" xfId="7709" xr:uid="{00000000-0005-0000-0000-0000AABF0000}"/>
    <cellStyle name="Note 12 3 2 2 2" xfId="15233" xr:uid="{00000000-0005-0000-0000-0000ABBF0000}"/>
    <cellStyle name="Note 12 3 2 2 3" xfId="22565" xr:uid="{00000000-0005-0000-0000-0000ACBF0000}"/>
    <cellStyle name="Note 12 3 2 2 4" xfId="46051" xr:uid="{00000000-0005-0000-0000-0000ADBF0000}"/>
    <cellStyle name="Note 12 3 2 2_51-Sch Exp Fed Awards  (1)" xfId="43587" xr:uid="{00000000-0005-0000-0000-0000AEBF0000}"/>
    <cellStyle name="Note 12 3 2 3" xfId="15234" xr:uid="{00000000-0005-0000-0000-0000AFBF0000}"/>
    <cellStyle name="Note 12 3 2 4" xfId="18931" xr:uid="{00000000-0005-0000-0000-0000B0BF0000}"/>
    <cellStyle name="Note 12 3 2 5" xfId="46050" xr:uid="{00000000-0005-0000-0000-0000B1BF0000}"/>
    <cellStyle name="Note 12 3 2_51-Sch Exp Fed Awards  (1)" xfId="43586" xr:uid="{00000000-0005-0000-0000-0000B2BF0000}"/>
    <cellStyle name="Note 12 3 3" xfId="7710" xr:uid="{00000000-0005-0000-0000-0000B3BF0000}"/>
    <cellStyle name="Note 12 3 3 2" xfId="15235" xr:uid="{00000000-0005-0000-0000-0000B4BF0000}"/>
    <cellStyle name="Note 12 3 3 3" xfId="20869" xr:uid="{00000000-0005-0000-0000-0000B5BF0000}"/>
    <cellStyle name="Note 12 3 3 4" xfId="46052" xr:uid="{00000000-0005-0000-0000-0000B6BF0000}"/>
    <cellStyle name="Note 12 3 3_51-Sch Exp Fed Awards  (1)" xfId="43588" xr:uid="{00000000-0005-0000-0000-0000B7BF0000}"/>
    <cellStyle name="Note 12 3 4" xfId="15236" xr:uid="{00000000-0005-0000-0000-0000B8BF0000}"/>
    <cellStyle name="Note 12 3 4 2" xfId="46053" xr:uid="{00000000-0005-0000-0000-0000B9BF0000}"/>
    <cellStyle name="Note 12 3 5" xfId="17233" xr:uid="{00000000-0005-0000-0000-0000BABF0000}"/>
    <cellStyle name="Note 12 3 5 2" xfId="43590" xr:uid="{00000000-0005-0000-0000-0000BBBF0000}"/>
    <cellStyle name="Note 12 3 5 2 2" xfId="46055" xr:uid="{00000000-0005-0000-0000-0000BCBF0000}"/>
    <cellStyle name="Note 12 3 5 3" xfId="46054" xr:uid="{00000000-0005-0000-0000-0000BDBF0000}"/>
    <cellStyle name="Note 12 3 5_51-Sch Exp Fed Awards  (1)" xfId="43589" xr:uid="{00000000-0005-0000-0000-0000BEBF0000}"/>
    <cellStyle name="Note 12 3 6" xfId="43591" xr:uid="{00000000-0005-0000-0000-0000BFBF0000}"/>
    <cellStyle name="Note 12 3 6 2" xfId="43592" xr:uid="{00000000-0005-0000-0000-0000C0BF0000}"/>
    <cellStyle name="Note 12 3 7" xfId="43593" xr:uid="{00000000-0005-0000-0000-0000C1BF0000}"/>
    <cellStyle name="Note 12 3 7 2" xfId="43594" xr:uid="{00000000-0005-0000-0000-0000C2BF0000}"/>
    <cellStyle name="Note 12 3 8" xfId="43595" xr:uid="{00000000-0005-0000-0000-0000C3BF0000}"/>
    <cellStyle name="Note 12 3 8 2" xfId="43596" xr:uid="{00000000-0005-0000-0000-0000C4BF0000}"/>
    <cellStyle name="Note 12 3 9" xfId="43597" xr:uid="{00000000-0005-0000-0000-0000C5BF0000}"/>
    <cellStyle name="Note 12 3 9 2" xfId="43598" xr:uid="{00000000-0005-0000-0000-0000C6BF0000}"/>
    <cellStyle name="Note 12 3_51-Sch Exp Fed Awards  (1)" xfId="43581" xr:uid="{00000000-0005-0000-0000-0000C7BF0000}"/>
    <cellStyle name="Note 12 4" xfId="7711" xr:uid="{00000000-0005-0000-0000-0000C8BF0000}"/>
    <cellStyle name="Note 12 4 10" xfId="43600" xr:uid="{00000000-0005-0000-0000-0000C9BF0000}"/>
    <cellStyle name="Note 12 4 10 2" xfId="43601" xr:uid="{00000000-0005-0000-0000-0000CABF0000}"/>
    <cellStyle name="Note 12 4 11" xfId="43602" xr:uid="{00000000-0005-0000-0000-0000CBBF0000}"/>
    <cellStyle name="Note 12 4 12" xfId="43603" xr:uid="{00000000-0005-0000-0000-0000CCBF0000}"/>
    <cellStyle name="Note 12 4 2" xfId="7712" xr:uid="{00000000-0005-0000-0000-0000CDBF0000}"/>
    <cellStyle name="Note 12 4 2 2" xfId="7713" xr:uid="{00000000-0005-0000-0000-0000CEBF0000}"/>
    <cellStyle name="Note 12 4 2 2 2" xfId="15237" xr:uid="{00000000-0005-0000-0000-0000CFBF0000}"/>
    <cellStyle name="Note 12 4 2 2 3" xfId="22566" xr:uid="{00000000-0005-0000-0000-0000D0BF0000}"/>
    <cellStyle name="Note 12 4 2 2 4" xfId="46057" xr:uid="{00000000-0005-0000-0000-0000D1BF0000}"/>
    <cellStyle name="Note 12 4 2 2_51-Sch Exp Fed Awards  (1)" xfId="43605" xr:uid="{00000000-0005-0000-0000-0000D2BF0000}"/>
    <cellStyle name="Note 12 4 2 3" xfId="15238" xr:uid="{00000000-0005-0000-0000-0000D3BF0000}"/>
    <cellStyle name="Note 12 4 2 4" xfId="18932" xr:uid="{00000000-0005-0000-0000-0000D4BF0000}"/>
    <cellStyle name="Note 12 4 2 5" xfId="46056" xr:uid="{00000000-0005-0000-0000-0000D5BF0000}"/>
    <cellStyle name="Note 12 4 2_51-Sch Exp Fed Awards  (1)" xfId="43604" xr:uid="{00000000-0005-0000-0000-0000D6BF0000}"/>
    <cellStyle name="Note 12 4 3" xfId="7714" xr:uid="{00000000-0005-0000-0000-0000D7BF0000}"/>
    <cellStyle name="Note 12 4 3 2" xfId="15239" xr:uid="{00000000-0005-0000-0000-0000D8BF0000}"/>
    <cellStyle name="Note 12 4 3 3" xfId="20870" xr:uid="{00000000-0005-0000-0000-0000D9BF0000}"/>
    <cellStyle name="Note 12 4 3 4" xfId="46058" xr:uid="{00000000-0005-0000-0000-0000DABF0000}"/>
    <cellStyle name="Note 12 4 3_51-Sch Exp Fed Awards  (1)" xfId="43606" xr:uid="{00000000-0005-0000-0000-0000DBBF0000}"/>
    <cellStyle name="Note 12 4 4" xfId="15240" xr:uid="{00000000-0005-0000-0000-0000DCBF0000}"/>
    <cellStyle name="Note 12 4 4 2" xfId="46059" xr:uid="{00000000-0005-0000-0000-0000DDBF0000}"/>
    <cellStyle name="Note 12 4 5" xfId="17234" xr:uid="{00000000-0005-0000-0000-0000DEBF0000}"/>
    <cellStyle name="Note 12 4 5 2" xfId="43608" xr:uid="{00000000-0005-0000-0000-0000DFBF0000}"/>
    <cellStyle name="Note 12 4 5 2 2" xfId="46061" xr:uid="{00000000-0005-0000-0000-0000E0BF0000}"/>
    <cellStyle name="Note 12 4 5 3" xfId="46060" xr:uid="{00000000-0005-0000-0000-0000E1BF0000}"/>
    <cellStyle name="Note 12 4 5_51-Sch Exp Fed Awards  (1)" xfId="43607" xr:uid="{00000000-0005-0000-0000-0000E2BF0000}"/>
    <cellStyle name="Note 12 4 6" xfId="43609" xr:uid="{00000000-0005-0000-0000-0000E3BF0000}"/>
    <cellStyle name="Note 12 4 6 2" xfId="43610" xr:uid="{00000000-0005-0000-0000-0000E4BF0000}"/>
    <cellStyle name="Note 12 4 7" xfId="43611" xr:uid="{00000000-0005-0000-0000-0000E5BF0000}"/>
    <cellStyle name="Note 12 4 7 2" xfId="43612" xr:uid="{00000000-0005-0000-0000-0000E6BF0000}"/>
    <cellStyle name="Note 12 4 8" xfId="43613" xr:uid="{00000000-0005-0000-0000-0000E7BF0000}"/>
    <cellStyle name="Note 12 4 8 2" xfId="43614" xr:uid="{00000000-0005-0000-0000-0000E8BF0000}"/>
    <cellStyle name="Note 12 4 9" xfId="43615" xr:uid="{00000000-0005-0000-0000-0000E9BF0000}"/>
    <cellStyle name="Note 12 4 9 2" xfId="43616" xr:uid="{00000000-0005-0000-0000-0000EABF0000}"/>
    <cellStyle name="Note 12 4_51-Sch Exp Fed Awards  (1)" xfId="43599" xr:uid="{00000000-0005-0000-0000-0000EBBF0000}"/>
    <cellStyle name="Note 12_411200-10 -20" xfId="43617" xr:uid="{00000000-0005-0000-0000-0000ECBF0000}"/>
    <cellStyle name="Note 13" xfId="7715" xr:uid="{00000000-0005-0000-0000-0000EDBF0000}"/>
    <cellStyle name="Note 13 2" xfId="7716" xr:uid="{00000000-0005-0000-0000-0000EEBF0000}"/>
    <cellStyle name="Note 13 2 2" xfId="7717" xr:uid="{00000000-0005-0000-0000-0000EFBF0000}"/>
    <cellStyle name="Note 13 2 2 10" xfId="43619" xr:uid="{00000000-0005-0000-0000-0000F0BF0000}"/>
    <cellStyle name="Note 13 2 2 10 2" xfId="43620" xr:uid="{00000000-0005-0000-0000-0000F1BF0000}"/>
    <cellStyle name="Note 13 2 2 11" xfId="43621" xr:uid="{00000000-0005-0000-0000-0000F2BF0000}"/>
    <cellStyle name="Note 13 2 2 12" xfId="43622" xr:uid="{00000000-0005-0000-0000-0000F3BF0000}"/>
    <cellStyle name="Note 13 2 2 2" xfId="7718" xr:uid="{00000000-0005-0000-0000-0000F4BF0000}"/>
    <cellStyle name="Note 13 2 2 2 2" xfId="7719" xr:uid="{00000000-0005-0000-0000-0000F5BF0000}"/>
    <cellStyle name="Note 13 2 2 2 2 2" xfId="15241" xr:uid="{00000000-0005-0000-0000-0000F6BF0000}"/>
    <cellStyle name="Note 13 2 2 2 2 3" xfId="22567" xr:uid="{00000000-0005-0000-0000-0000F7BF0000}"/>
    <cellStyle name="Note 13 2 2 2 2 4" xfId="46063" xr:uid="{00000000-0005-0000-0000-0000F8BF0000}"/>
    <cellStyle name="Note 13 2 2 2 2_51-Sch Exp Fed Awards  (1)" xfId="43624" xr:uid="{00000000-0005-0000-0000-0000F9BF0000}"/>
    <cellStyle name="Note 13 2 2 2 3" xfId="15242" xr:uid="{00000000-0005-0000-0000-0000FABF0000}"/>
    <cellStyle name="Note 13 2 2 2 4" xfId="18933" xr:uid="{00000000-0005-0000-0000-0000FBBF0000}"/>
    <cellStyle name="Note 13 2 2 2 5" xfId="46062" xr:uid="{00000000-0005-0000-0000-0000FCBF0000}"/>
    <cellStyle name="Note 13 2 2 2_51-Sch Exp Fed Awards  (1)" xfId="43623" xr:uid="{00000000-0005-0000-0000-0000FDBF0000}"/>
    <cellStyle name="Note 13 2 2 3" xfId="7720" xr:uid="{00000000-0005-0000-0000-0000FEBF0000}"/>
    <cellStyle name="Note 13 2 2 3 2" xfId="15243" xr:uid="{00000000-0005-0000-0000-0000FFBF0000}"/>
    <cellStyle name="Note 13 2 2 3 3" xfId="20871" xr:uid="{00000000-0005-0000-0000-000000C00000}"/>
    <cellStyle name="Note 13 2 2 3 4" xfId="46064" xr:uid="{00000000-0005-0000-0000-000001C00000}"/>
    <cellStyle name="Note 13 2 2 3_51-Sch Exp Fed Awards  (1)" xfId="43625" xr:uid="{00000000-0005-0000-0000-000002C00000}"/>
    <cellStyle name="Note 13 2 2 4" xfId="15244" xr:uid="{00000000-0005-0000-0000-000003C00000}"/>
    <cellStyle name="Note 13 2 2 4 2" xfId="46065" xr:uid="{00000000-0005-0000-0000-000004C00000}"/>
    <cellStyle name="Note 13 2 2 5" xfId="17235" xr:uid="{00000000-0005-0000-0000-000005C00000}"/>
    <cellStyle name="Note 13 2 2 5 2" xfId="43627" xr:uid="{00000000-0005-0000-0000-000006C00000}"/>
    <cellStyle name="Note 13 2 2 5 2 2" xfId="46067" xr:uid="{00000000-0005-0000-0000-000007C00000}"/>
    <cellStyle name="Note 13 2 2 5 3" xfId="46066" xr:uid="{00000000-0005-0000-0000-000008C00000}"/>
    <cellStyle name="Note 13 2 2 5_51-Sch Exp Fed Awards  (1)" xfId="43626" xr:uid="{00000000-0005-0000-0000-000009C00000}"/>
    <cellStyle name="Note 13 2 2 6" xfId="43628" xr:uid="{00000000-0005-0000-0000-00000AC00000}"/>
    <cellStyle name="Note 13 2 2 6 2" xfId="43629" xr:uid="{00000000-0005-0000-0000-00000BC00000}"/>
    <cellStyle name="Note 13 2 2 7" xfId="43630" xr:uid="{00000000-0005-0000-0000-00000CC00000}"/>
    <cellStyle name="Note 13 2 2 7 2" xfId="43631" xr:uid="{00000000-0005-0000-0000-00000DC00000}"/>
    <cellStyle name="Note 13 2 2 8" xfId="43632" xr:uid="{00000000-0005-0000-0000-00000EC00000}"/>
    <cellStyle name="Note 13 2 2 8 2" xfId="43633" xr:uid="{00000000-0005-0000-0000-00000FC00000}"/>
    <cellStyle name="Note 13 2 2 9" xfId="43634" xr:uid="{00000000-0005-0000-0000-000010C00000}"/>
    <cellStyle name="Note 13 2 2 9 2" xfId="43635" xr:uid="{00000000-0005-0000-0000-000011C00000}"/>
    <cellStyle name="Note 13 2 2_51-Sch Exp Fed Awards  (1)" xfId="43618" xr:uid="{00000000-0005-0000-0000-000012C00000}"/>
    <cellStyle name="Note 13 2 3" xfId="7721" xr:uid="{00000000-0005-0000-0000-000013C00000}"/>
    <cellStyle name="Note 13 2 3 10" xfId="43637" xr:uid="{00000000-0005-0000-0000-000014C00000}"/>
    <cellStyle name="Note 13 2 3 10 2" xfId="43638" xr:uid="{00000000-0005-0000-0000-000015C00000}"/>
    <cellStyle name="Note 13 2 3 11" xfId="43639" xr:uid="{00000000-0005-0000-0000-000016C00000}"/>
    <cellStyle name="Note 13 2 3 12" xfId="43640" xr:uid="{00000000-0005-0000-0000-000017C00000}"/>
    <cellStyle name="Note 13 2 3 2" xfId="7722" xr:uid="{00000000-0005-0000-0000-000018C00000}"/>
    <cellStyle name="Note 13 2 3 2 2" xfId="7723" xr:uid="{00000000-0005-0000-0000-000019C00000}"/>
    <cellStyle name="Note 13 2 3 2 2 2" xfId="15245" xr:uid="{00000000-0005-0000-0000-00001AC00000}"/>
    <cellStyle name="Note 13 2 3 2 2 3" xfId="22568" xr:uid="{00000000-0005-0000-0000-00001BC00000}"/>
    <cellStyle name="Note 13 2 3 2 2 4" xfId="46069" xr:uid="{00000000-0005-0000-0000-00001CC00000}"/>
    <cellStyle name="Note 13 2 3 2 2_51-Sch Exp Fed Awards  (1)" xfId="43642" xr:uid="{00000000-0005-0000-0000-00001DC00000}"/>
    <cellStyle name="Note 13 2 3 2 3" xfId="15246" xr:uid="{00000000-0005-0000-0000-00001EC00000}"/>
    <cellStyle name="Note 13 2 3 2 4" xfId="18934" xr:uid="{00000000-0005-0000-0000-00001FC00000}"/>
    <cellStyle name="Note 13 2 3 2 5" xfId="46068" xr:uid="{00000000-0005-0000-0000-000020C00000}"/>
    <cellStyle name="Note 13 2 3 2_51-Sch Exp Fed Awards  (1)" xfId="43641" xr:uid="{00000000-0005-0000-0000-000021C00000}"/>
    <cellStyle name="Note 13 2 3 3" xfId="7724" xr:uid="{00000000-0005-0000-0000-000022C00000}"/>
    <cellStyle name="Note 13 2 3 3 2" xfId="15247" xr:uid="{00000000-0005-0000-0000-000023C00000}"/>
    <cellStyle name="Note 13 2 3 3 3" xfId="20872" xr:uid="{00000000-0005-0000-0000-000024C00000}"/>
    <cellStyle name="Note 13 2 3 3 4" xfId="46070" xr:uid="{00000000-0005-0000-0000-000025C00000}"/>
    <cellStyle name="Note 13 2 3 3_51-Sch Exp Fed Awards  (1)" xfId="43643" xr:uid="{00000000-0005-0000-0000-000026C00000}"/>
    <cellStyle name="Note 13 2 3 4" xfId="15248" xr:uid="{00000000-0005-0000-0000-000027C00000}"/>
    <cellStyle name="Note 13 2 3 4 2" xfId="46071" xr:uid="{00000000-0005-0000-0000-000028C00000}"/>
    <cellStyle name="Note 13 2 3 5" xfId="17236" xr:uid="{00000000-0005-0000-0000-000029C00000}"/>
    <cellStyle name="Note 13 2 3 5 2" xfId="43645" xr:uid="{00000000-0005-0000-0000-00002AC00000}"/>
    <cellStyle name="Note 13 2 3 5 2 2" xfId="46073" xr:uid="{00000000-0005-0000-0000-00002BC00000}"/>
    <cellStyle name="Note 13 2 3 5 3" xfId="46072" xr:uid="{00000000-0005-0000-0000-00002CC00000}"/>
    <cellStyle name="Note 13 2 3 5_51-Sch Exp Fed Awards  (1)" xfId="43644" xr:uid="{00000000-0005-0000-0000-00002DC00000}"/>
    <cellStyle name="Note 13 2 3 6" xfId="43646" xr:uid="{00000000-0005-0000-0000-00002EC00000}"/>
    <cellStyle name="Note 13 2 3 6 2" xfId="43647" xr:uid="{00000000-0005-0000-0000-00002FC00000}"/>
    <cellStyle name="Note 13 2 3 7" xfId="43648" xr:uid="{00000000-0005-0000-0000-000030C00000}"/>
    <cellStyle name="Note 13 2 3 7 2" xfId="43649" xr:uid="{00000000-0005-0000-0000-000031C00000}"/>
    <cellStyle name="Note 13 2 3 8" xfId="43650" xr:uid="{00000000-0005-0000-0000-000032C00000}"/>
    <cellStyle name="Note 13 2 3 8 2" xfId="43651" xr:uid="{00000000-0005-0000-0000-000033C00000}"/>
    <cellStyle name="Note 13 2 3 9" xfId="43652" xr:uid="{00000000-0005-0000-0000-000034C00000}"/>
    <cellStyle name="Note 13 2 3 9 2" xfId="43653" xr:uid="{00000000-0005-0000-0000-000035C00000}"/>
    <cellStyle name="Note 13 2 3_51-Sch Exp Fed Awards  (1)" xfId="43636" xr:uid="{00000000-0005-0000-0000-000036C00000}"/>
    <cellStyle name="Note 13 2_411200-10 -20" xfId="43654" xr:uid="{00000000-0005-0000-0000-000037C00000}"/>
    <cellStyle name="Note 13 3" xfId="7725" xr:uid="{00000000-0005-0000-0000-000038C00000}"/>
    <cellStyle name="Note 13 3 10" xfId="43656" xr:uid="{00000000-0005-0000-0000-000039C00000}"/>
    <cellStyle name="Note 13 3 10 2" xfId="43657" xr:uid="{00000000-0005-0000-0000-00003AC00000}"/>
    <cellStyle name="Note 13 3 11" xfId="43658" xr:uid="{00000000-0005-0000-0000-00003BC00000}"/>
    <cellStyle name="Note 13 3 12" xfId="43659" xr:uid="{00000000-0005-0000-0000-00003CC00000}"/>
    <cellStyle name="Note 13 3 2" xfId="7726" xr:uid="{00000000-0005-0000-0000-00003DC00000}"/>
    <cellStyle name="Note 13 3 2 2" xfId="7727" xr:uid="{00000000-0005-0000-0000-00003EC00000}"/>
    <cellStyle name="Note 13 3 2 2 2" xfId="15249" xr:uid="{00000000-0005-0000-0000-00003FC00000}"/>
    <cellStyle name="Note 13 3 2 2 3" xfId="22569" xr:uid="{00000000-0005-0000-0000-000040C00000}"/>
    <cellStyle name="Note 13 3 2 2 4" xfId="46075" xr:uid="{00000000-0005-0000-0000-000041C00000}"/>
    <cellStyle name="Note 13 3 2 2_51-Sch Exp Fed Awards  (1)" xfId="43661" xr:uid="{00000000-0005-0000-0000-000042C00000}"/>
    <cellStyle name="Note 13 3 2 3" xfId="15250" xr:uid="{00000000-0005-0000-0000-000043C00000}"/>
    <cellStyle name="Note 13 3 2 4" xfId="18935" xr:uid="{00000000-0005-0000-0000-000044C00000}"/>
    <cellStyle name="Note 13 3 2 5" xfId="46074" xr:uid="{00000000-0005-0000-0000-000045C00000}"/>
    <cellStyle name="Note 13 3 2_51-Sch Exp Fed Awards  (1)" xfId="43660" xr:uid="{00000000-0005-0000-0000-000046C00000}"/>
    <cellStyle name="Note 13 3 3" xfId="7728" xr:uid="{00000000-0005-0000-0000-000047C00000}"/>
    <cellStyle name="Note 13 3 3 2" xfId="15251" xr:uid="{00000000-0005-0000-0000-000048C00000}"/>
    <cellStyle name="Note 13 3 3 3" xfId="20873" xr:uid="{00000000-0005-0000-0000-000049C00000}"/>
    <cellStyle name="Note 13 3 3 4" xfId="46076" xr:uid="{00000000-0005-0000-0000-00004AC00000}"/>
    <cellStyle name="Note 13 3 3_51-Sch Exp Fed Awards  (1)" xfId="43662" xr:uid="{00000000-0005-0000-0000-00004BC00000}"/>
    <cellStyle name="Note 13 3 4" xfId="15252" xr:uid="{00000000-0005-0000-0000-00004CC00000}"/>
    <cellStyle name="Note 13 3 4 2" xfId="46077" xr:uid="{00000000-0005-0000-0000-00004DC00000}"/>
    <cellStyle name="Note 13 3 5" xfId="17237" xr:uid="{00000000-0005-0000-0000-00004EC00000}"/>
    <cellStyle name="Note 13 3 5 2" xfId="43664" xr:uid="{00000000-0005-0000-0000-00004FC00000}"/>
    <cellStyle name="Note 13 3 5 2 2" xfId="46079" xr:uid="{00000000-0005-0000-0000-000050C00000}"/>
    <cellStyle name="Note 13 3 5 3" xfId="46078" xr:uid="{00000000-0005-0000-0000-000051C00000}"/>
    <cellStyle name="Note 13 3 5_51-Sch Exp Fed Awards  (1)" xfId="43663" xr:uid="{00000000-0005-0000-0000-000052C00000}"/>
    <cellStyle name="Note 13 3 6" xfId="43665" xr:uid="{00000000-0005-0000-0000-000053C00000}"/>
    <cellStyle name="Note 13 3 6 2" xfId="43666" xr:uid="{00000000-0005-0000-0000-000054C00000}"/>
    <cellStyle name="Note 13 3 7" xfId="43667" xr:uid="{00000000-0005-0000-0000-000055C00000}"/>
    <cellStyle name="Note 13 3 7 2" xfId="43668" xr:uid="{00000000-0005-0000-0000-000056C00000}"/>
    <cellStyle name="Note 13 3 8" xfId="43669" xr:uid="{00000000-0005-0000-0000-000057C00000}"/>
    <cellStyle name="Note 13 3 8 2" xfId="43670" xr:uid="{00000000-0005-0000-0000-000058C00000}"/>
    <cellStyle name="Note 13 3 9" xfId="43671" xr:uid="{00000000-0005-0000-0000-000059C00000}"/>
    <cellStyle name="Note 13 3 9 2" xfId="43672" xr:uid="{00000000-0005-0000-0000-00005AC00000}"/>
    <cellStyle name="Note 13 3_51-Sch Exp Fed Awards  (1)" xfId="43655" xr:uid="{00000000-0005-0000-0000-00005BC00000}"/>
    <cellStyle name="Note 13 4" xfId="7729" xr:uid="{00000000-0005-0000-0000-00005CC00000}"/>
    <cellStyle name="Note 13 4 10" xfId="43674" xr:uid="{00000000-0005-0000-0000-00005DC00000}"/>
    <cellStyle name="Note 13 4 10 2" xfId="43675" xr:uid="{00000000-0005-0000-0000-00005EC00000}"/>
    <cellStyle name="Note 13 4 11" xfId="43676" xr:uid="{00000000-0005-0000-0000-00005FC00000}"/>
    <cellStyle name="Note 13 4 12" xfId="43677" xr:uid="{00000000-0005-0000-0000-000060C00000}"/>
    <cellStyle name="Note 13 4 2" xfId="7730" xr:uid="{00000000-0005-0000-0000-000061C00000}"/>
    <cellStyle name="Note 13 4 2 2" xfId="7731" xr:uid="{00000000-0005-0000-0000-000062C00000}"/>
    <cellStyle name="Note 13 4 2 2 2" xfId="15253" xr:uid="{00000000-0005-0000-0000-000063C00000}"/>
    <cellStyle name="Note 13 4 2 2 3" xfId="22570" xr:uid="{00000000-0005-0000-0000-000064C00000}"/>
    <cellStyle name="Note 13 4 2 2 4" xfId="46081" xr:uid="{00000000-0005-0000-0000-000065C00000}"/>
    <cellStyle name="Note 13 4 2 2_51-Sch Exp Fed Awards  (1)" xfId="43679" xr:uid="{00000000-0005-0000-0000-000066C00000}"/>
    <cellStyle name="Note 13 4 2 3" xfId="15254" xr:uid="{00000000-0005-0000-0000-000067C00000}"/>
    <cellStyle name="Note 13 4 2 4" xfId="18936" xr:uid="{00000000-0005-0000-0000-000068C00000}"/>
    <cellStyle name="Note 13 4 2 5" xfId="46080" xr:uid="{00000000-0005-0000-0000-000069C00000}"/>
    <cellStyle name="Note 13 4 2_51-Sch Exp Fed Awards  (1)" xfId="43678" xr:uid="{00000000-0005-0000-0000-00006AC00000}"/>
    <cellStyle name="Note 13 4 3" xfId="7732" xr:uid="{00000000-0005-0000-0000-00006BC00000}"/>
    <cellStyle name="Note 13 4 3 2" xfId="15255" xr:uid="{00000000-0005-0000-0000-00006CC00000}"/>
    <cellStyle name="Note 13 4 3 3" xfId="20874" xr:uid="{00000000-0005-0000-0000-00006DC00000}"/>
    <cellStyle name="Note 13 4 3 4" xfId="46082" xr:uid="{00000000-0005-0000-0000-00006EC00000}"/>
    <cellStyle name="Note 13 4 3_51-Sch Exp Fed Awards  (1)" xfId="43680" xr:uid="{00000000-0005-0000-0000-00006FC00000}"/>
    <cellStyle name="Note 13 4 4" xfId="15256" xr:uid="{00000000-0005-0000-0000-000070C00000}"/>
    <cellStyle name="Note 13 4 4 2" xfId="46083" xr:uid="{00000000-0005-0000-0000-000071C00000}"/>
    <cellStyle name="Note 13 4 5" xfId="17238" xr:uid="{00000000-0005-0000-0000-000072C00000}"/>
    <cellStyle name="Note 13 4 5 2" xfId="43682" xr:uid="{00000000-0005-0000-0000-000073C00000}"/>
    <cellStyle name="Note 13 4 5 2 2" xfId="46085" xr:uid="{00000000-0005-0000-0000-000074C00000}"/>
    <cellStyle name="Note 13 4 5 3" xfId="46084" xr:uid="{00000000-0005-0000-0000-000075C00000}"/>
    <cellStyle name="Note 13 4 5_51-Sch Exp Fed Awards  (1)" xfId="43681" xr:uid="{00000000-0005-0000-0000-000076C00000}"/>
    <cellStyle name="Note 13 4 6" xfId="43683" xr:uid="{00000000-0005-0000-0000-000077C00000}"/>
    <cellStyle name="Note 13 4 6 2" xfId="43684" xr:uid="{00000000-0005-0000-0000-000078C00000}"/>
    <cellStyle name="Note 13 4 7" xfId="43685" xr:uid="{00000000-0005-0000-0000-000079C00000}"/>
    <cellStyle name="Note 13 4 7 2" xfId="43686" xr:uid="{00000000-0005-0000-0000-00007AC00000}"/>
    <cellStyle name="Note 13 4 8" xfId="43687" xr:uid="{00000000-0005-0000-0000-00007BC00000}"/>
    <cellStyle name="Note 13 4 8 2" xfId="43688" xr:uid="{00000000-0005-0000-0000-00007CC00000}"/>
    <cellStyle name="Note 13 4 9" xfId="43689" xr:uid="{00000000-0005-0000-0000-00007DC00000}"/>
    <cellStyle name="Note 13 4 9 2" xfId="43690" xr:uid="{00000000-0005-0000-0000-00007EC00000}"/>
    <cellStyle name="Note 13 4_51-Sch Exp Fed Awards  (1)" xfId="43673" xr:uid="{00000000-0005-0000-0000-00007FC00000}"/>
    <cellStyle name="Note 13_411200-10 -20" xfId="43691" xr:uid="{00000000-0005-0000-0000-000080C00000}"/>
    <cellStyle name="Note 14" xfId="7733" xr:uid="{00000000-0005-0000-0000-000081C00000}"/>
    <cellStyle name="Note 14 2" xfId="7734" xr:uid="{00000000-0005-0000-0000-000082C00000}"/>
    <cellStyle name="Note 14 2 10" xfId="43692" xr:uid="{00000000-0005-0000-0000-000083C00000}"/>
    <cellStyle name="Note 14 2 10 2" xfId="43693" xr:uid="{00000000-0005-0000-0000-000084C00000}"/>
    <cellStyle name="Note 14 2 11" xfId="43694" xr:uid="{00000000-0005-0000-0000-000085C00000}"/>
    <cellStyle name="Note 14 2 11 2" xfId="43695" xr:uid="{00000000-0005-0000-0000-000086C00000}"/>
    <cellStyle name="Note 14 2 12" xfId="43696" xr:uid="{00000000-0005-0000-0000-000087C00000}"/>
    <cellStyle name="Note 14 2 13" xfId="43697" xr:uid="{00000000-0005-0000-0000-000088C00000}"/>
    <cellStyle name="Note 14 2 2" xfId="7735" xr:uid="{00000000-0005-0000-0000-000089C00000}"/>
    <cellStyle name="Note 14 2 2 10" xfId="43699" xr:uid="{00000000-0005-0000-0000-00008AC00000}"/>
    <cellStyle name="Note 14 2 2 10 2" xfId="43700" xr:uid="{00000000-0005-0000-0000-00008BC00000}"/>
    <cellStyle name="Note 14 2 2 11" xfId="43701" xr:uid="{00000000-0005-0000-0000-00008CC00000}"/>
    <cellStyle name="Note 14 2 2 12" xfId="43702" xr:uid="{00000000-0005-0000-0000-00008DC00000}"/>
    <cellStyle name="Note 14 2 2 2" xfId="7736" xr:uid="{00000000-0005-0000-0000-00008EC00000}"/>
    <cellStyle name="Note 14 2 2 2 2" xfId="7737" xr:uid="{00000000-0005-0000-0000-00008FC00000}"/>
    <cellStyle name="Note 14 2 2 2 2 2" xfId="15257" xr:uid="{00000000-0005-0000-0000-000090C00000}"/>
    <cellStyle name="Note 14 2 2 2 2 3" xfId="22572" xr:uid="{00000000-0005-0000-0000-000091C00000}"/>
    <cellStyle name="Note 14 2 2 2 2 4" xfId="46087" xr:uid="{00000000-0005-0000-0000-000092C00000}"/>
    <cellStyle name="Note 14 2 2 2 2_51-Sch Exp Fed Awards  (1)" xfId="43704" xr:uid="{00000000-0005-0000-0000-000093C00000}"/>
    <cellStyle name="Note 14 2 2 2 3" xfId="15258" xr:uid="{00000000-0005-0000-0000-000094C00000}"/>
    <cellStyle name="Note 14 2 2 2 4" xfId="18938" xr:uid="{00000000-0005-0000-0000-000095C00000}"/>
    <cellStyle name="Note 14 2 2 2 5" xfId="46086" xr:uid="{00000000-0005-0000-0000-000096C00000}"/>
    <cellStyle name="Note 14 2 2 2_51-Sch Exp Fed Awards  (1)" xfId="43703" xr:uid="{00000000-0005-0000-0000-000097C00000}"/>
    <cellStyle name="Note 14 2 2 3" xfId="7738" xr:uid="{00000000-0005-0000-0000-000098C00000}"/>
    <cellStyle name="Note 14 2 2 3 2" xfId="15259" xr:uid="{00000000-0005-0000-0000-000099C00000}"/>
    <cellStyle name="Note 14 2 2 3 3" xfId="20876" xr:uid="{00000000-0005-0000-0000-00009AC00000}"/>
    <cellStyle name="Note 14 2 2 3 4" xfId="46088" xr:uid="{00000000-0005-0000-0000-00009BC00000}"/>
    <cellStyle name="Note 14 2 2 3_51-Sch Exp Fed Awards  (1)" xfId="43705" xr:uid="{00000000-0005-0000-0000-00009CC00000}"/>
    <cellStyle name="Note 14 2 2 4" xfId="15260" xr:uid="{00000000-0005-0000-0000-00009DC00000}"/>
    <cellStyle name="Note 14 2 2 4 2" xfId="46089" xr:uid="{00000000-0005-0000-0000-00009EC00000}"/>
    <cellStyle name="Note 14 2 2 5" xfId="17240" xr:uid="{00000000-0005-0000-0000-00009FC00000}"/>
    <cellStyle name="Note 14 2 2 5 2" xfId="43707" xr:uid="{00000000-0005-0000-0000-0000A0C00000}"/>
    <cellStyle name="Note 14 2 2 5 2 2" xfId="46091" xr:uid="{00000000-0005-0000-0000-0000A1C00000}"/>
    <cellStyle name="Note 14 2 2 5 3" xfId="46090" xr:uid="{00000000-0005-0000-0000-0000A2C00000}"/>
    <cellStyle name="Note 14 2 2 5_51-Sch Exp Fed Awards  (1)" xfId="43706" xr:uid="{00000000-0005-0000-0000-0000A3C00000}"/>
    <cellStyle name="Note 14 2 2 6" xfId="43708" xr:uid="{00000000-0005-0000-0000-0000A4C00000}"/>
    <cellStyle name="Note 14 2 2 6 2" xfId="43709" xr:uid="{00000000-0005-0000-0000-0000A5C00000}"/>
    <cellStyle name="Note 14 2 2 7" xfId="43710" xr:uid="{00000000-0005-0000-0000-0000A6C00000}"/>
    <cellStyle name="Note 14 2 2 7 2" xfId="43711" xr:uid="{00000000-0005-0000-0000-0000A7C00000}"/>
    <cellStyle name="Note 14 2 2 8" xfId="43712" xr:uid="{00000000-0005-0000-0000-0000A8C00000}"/>
    <cellStyle name="Note 14 2 2 8 2" xfId="43713" xr:uid="{00000000-0005-0000-0000-0000A9C00000}"/>
    <cellStyle name="Note 14 2 2 9" xfId="43714" xr:uid="{00000000-0005-0000-0000-0000AAC00000}"/>
    <cellStyle name="Note 14 2 2 9 2" xfId="43715" xr:uid="{00000000-0005-0000-0000-0000ABC00000}"/>
    <cellStyle name="Note 14 2 2_51-Sch Exp Fed Awards  (1)" xfId="43698" xr:uid="{00000000-0005-0000-0000-0000ACC00000}"/>
    <cellStyle name="Note 14 2 3" xfId="7739" xr:uid="{00000000-0005-0000-0000-0000ADC00000}"/>
    <cellStyle name="Note 14 2 3 2" xfId="7740" xr:uid="{00000000-0005-0000-0000-0000AEC00000}"/>
    <cellStyle name="Note 14 2 3 2 2" xfId="15261" xr:uid="{00000000-0005-0000-0000-0000AFC00000}"/>
    <cellStyle name="Note 14 2 3 2 3" xfId="22571" xr:uid="{00000000-0005-0000-0000-0000B0C00000}"/>
    <cellStyle name="Note 14 2 3 2 4" xfId="46093" xr:uid="{00000000-0005-0000-0000-0000B1C00000}"/>
    <cellStyle name="Note 14 2 3 2_51-Sch Exp Fed Awards  (1)" xfId="43717" xr:uid="{00000000-0005-0000-0000-0000B2C00000}"/>
    <cellStyle name="Note 14 2 3 3" xfId="15262" xr:uid="{00000000-0005-0000-0000-0000B3C00000}"/>
    <cellStyle name="Note 14 2 3 4" xfId="18937" xr:uid="{00000000-0005-0000-0000-0000B4C00000}"/>
    <cellStyle name="Note 14 2 3 5" xfId="46092" xr:uid="{00000000-0005-0000-0000-0000B5C00000}"/>
    <cellStyle name="Note 14 2 3_51-Sch Exp Fed Awards  (1)" xfId="43716" xr:uid="{00000000-0005-0000-0000-0000B6C00000}"/>
    <cellStyle name="Note 14 2 4" xfId="7741" xr:uid="{00000000-0005-0000-0000-0000B7C00000}"/>
    <cellStyle name="Note 14 2 4 2" xfId="15263" xr:uid="{00000000-0005-0000-0000-0000B8C00000}"/>
    <cellStyle name="Note 14 2 4 3" xfId="20875" xr:uid="{00000000-0005-0000-0000-0000B9C00000}"/>
    <cellStyle name="Note 14 2 4 4" xfId="46094" xr:uid="{00000000-0005-0000-0000-0000BAC00000}"/>
    <cellStyle name="Note 14 2 4_51-Sch Exp Fed Awards  (1)" xfId="43718" xr:uid="{00000000-0005-0000-0000-0000BBC00000}"/>
    <cellStyle name="Note 14 2 5" xfId="15264" xr:uid="{00000000-0005-0000-0000-0000BCC00000}"/>
    <cellStyle name="Note 14 2 5 2" xfId="46095" xr:uid="{00000000-0005-0000-0000-0000BDC00000}"/>
    <cellStyle name="Note 14 2 6" xfId="17239" xr:uid="{00000000-0005-0000-0000-0000BEC00000}"/>
    <cellStyle name="Note 14 2 6 2" xfId="43720" xr:uid="{00000000-0005-0000-0000-0000BFC00000}"/>
    <cellStyle name="Note 14 2 6 2 2" xfId="46097" xr:uid="{00000000-0005-0000-0000-0000C0C00000}"/>
    <cellStyle name="Note 14 2 6 3" xfId="46096" xr:uid="{00000000-0005-0000-0000-0000C1C00000}"/>
    <cellStyle name="Note 14 2 6_51-Sch Exp Fed Awards  (1)" xfId="43719" xr:uid="{00000000-0005-0000-0000-0000C2C00000}"/>
    <cellStyle name="Note 14 2 7" xfId="43721" xr:uid="{00000000-0005-0000-0000-0000C3C00000}"/>
    <cellStyle name="Note 14 2 7 2" xfId="43722" xr:uid="{00000000-0005-0000-0000-0000C4C00000}"/>
    <cellStyle name="Note 14 2 8" xfId="43723" xr:uid="{00000000-0005-0000-0000-0000C5C00000}"/>
    <cellStyle name="Note 14 2 8 2" xfId="43724" xr:uid="{00000000-0005-0000-0000-0000C6C00000}"/>
    <cellStyle name="Note 14 2 9" xfId="43725" xr:uid="{00000000-0005-0000-0000-0000C7C00000}"/>
    <cellStyle name="Note 14 2 9 2" xfId="43726" xr:uid="{00000000-0005-0000-0000-0000C8C00000}"/>
    <cellStyle name="Note 14 2_411200-10 -20" xfId="43727" xr:uid="{00000000-0005-0000-0000-0000C9C00000}"/>
    <cellStyle name="Note 14 3" xfId="7742" xr:uid="{00000000-0005-0000-0000-0000CAC00000}"/>
    <cellStyle name="Note 14 3 10" xfId="43729" xr:uid="{00000000-0005-0000-0000-0000CBC00000}"/>
    <cellStyle name="Note 14 3 10 2" xfId="43730" xr:uid="{00000000-0005-0000-0000-0000CCC00000}"/>
    <cellStyle name="Note 14 3 11" xfId="43731" xr:uid="{00000000-0005-0000-0000-0000CDC00000}"/>
    <cellStyle name="Note 14 3 12" xfId="43732" xr:uid="{00000000-0005-0000-0000-0000CEC00000}"/>
    <cellStyle name="Note 14 3 2" xfId="7743" xr:uid="{00000000-0005-0000-0000-0000CFC00000}"/>
    <cellStyle name="Note 14 3 2 2" xfId="7744" xr:uid="{00000000-0005-0000-0000-0000D0C00000}"/>
    <cellStyle name="Note 14 3 2 2 2" xfId="15265" xr:uid="{00000000-0005-0000-0000-0000D1C00000}"/>
    <cellStyle name="Note 14 3 2 2 3" xfId="22573" xr:uid="{00000000-0005-0000-0000-0000D2C00000}"/>
    <cellStyle name="Note 14 3 2 2 4" xfId="46099" xr:uid="{00000000-0005-0000-0000-0000D3C00000}"/>
    <cellStyle name="Note 14 3 2 2_51-Sch Exp Fed Awards  (1)" xfId="43734" xr:uid="{00000000-0005-0000-0000-0000D4C00000}"/>
    <cellStyle name="Note 14 3 2 3" xfId="15266" xr:uid="{00000000-0005-0000-0000-0000D5C00000}"/>
    <cellStyle name="Note 14 3 2 4" xfId="18939" xr:uid="{00000000-0005-0000-0000-0000D6C00000}"/>
    <cellStyle name="Note 14 3 2 5" xfId="46098" xr:uid="{00000000-0005-0000-0000-0000D7C00000}"/>
    <cellStyle name="Note 14 3 2_51-Sch Exp Fed Awards  (1)" xfId="43733" xr:uid="{00000000-0005-0000-0000-0000D8C00000}"/>
    <cellStyle name="Note 14 3 3" xfId="7745" xr:uid="{00000000-0005-0000-0000-0000D9C00000}"/>
    <cellStyle name="Note 14 3 3 2" xfId="15267" xr:uid="{00000000-0005-0000-0000-0000DAC00000}"/>
    <cellStyle name="Note 14 3 3 3" xfId="20877" xr:uid="{00000000-0005-0000-0000-0000DBC00000}"/>
    <cellStyle name="Note 14 3 3 4" xfId="46100" xr:uid="{00000000-0005-0000-0000-0000DCC00000}"/>
    <cellStyle name="Note 14 3 3_51-Sch Exp Fed Awards  (1)" xfId="43735" xr:uid="{00000000-0005-0000-0000-0000DDC00000}"/>
    <cellStyle name="Note 14 3 4" xfId="15268" xr:uid="{00000000-0005-0000-0000-0000DEC00000}"/>
    <cellStyle name="Note 14 3 4 2" xfId="46101" xr:uid="{00000000-0005-0000-0000-0000DFC00000}"/>
    <cellStyle name="Note 14 3 5" xfId="17241" xr:uid="{00000000-0005-0000-0000-0000E0C00000}"/>
    <cellStyle name="Note 14 3 5 2" xfId="43737" xr:uid="{00000000-0005-0000-0000-0000E1C00000}"/>
    <cellStyle name="Note 14 3 5 2 2" xfId="46103" xr:uid="{00000000-0005-0000-0000-0000E2C00000}"/>
    <cellStyle name="Note 14 3 5 3" xfId="46102" xr:uid="{00000000-0005-0000-0000-0000E3C00000}"/>
    <cellStyle name="Note 14 3 5_51-Sch Exp Fed Awards  (1)" xfId="43736" xr:uid="{00000000-0005-0000-0000-0000E4C00000}"/>
    <cellStyle name="Note 14 3 6" xfId="43738" xr:uid="{00000000-0005-0000-0000-0000E5C00000}"/>
    <cellStyle name="Note 14 3 6 2" xfId="43739" xr:uid="{00000000-0005-0000-0000-0000E6C00000}"/>
    <cellStyle name="Note 14 3 7" xfId="43740" xr:uid="{00000000-0005-0000-0000-0000E7C00000}"/>
    <cellStyle name="Note 14 3 7 2" xfId="43741" xr:uid="{00000000-0005-0000-0000-0000E8C00000}"/>
    <cellStyle name="Note 14 3 8" xfId="43742" xr:uid="{00000000-0005-0000-0000-0000E9C00000}"/>
    <cellStyle name="Note 14 3 8 2" xfId="43743" xr:uid="{00000000-0005-0000-0000-0000EAC00000}"/>
    <cellStyle name="Note 14 3 9" xfId="43744" xr:uid="{00000000-0005-0000-0000-0000EBC00000}"/>
    <cellStyle name="Note 14 3 9 2" xfId="43745" xr:uid="{00000000-0005-0000-0000-0000ECC00000}"/>
    <cellStyle name="Note 14 3_51-Sch Exp Fed Awards  (1)" xfId="43728" xr:uid="{00000000-0005-0000-0000-0000EDC00000}"/>
    <cellStyle name="Note 14 4" xfId="7746" xr:uid="{00000000-0005-0000-0000-0000EEC00000}"/>
    <cellStyle name="Note 14 4 10" xfId="43747" xr:uid="{00000000-0005-0000-0000-0000EFC00000}"/>
    <cellStyle name="Note 14 4 10 2" xfId="43748" xr:uid="{00000000-0005-0000-0000-0000F0C00000}"/>
    <cellStyle name="Note 14 4 11" xfId="43749" xr:uid="{00000000-0005-0000-0000-0000F1C00000}"/>
    <cellStyle name="Note 14 4 12" xfId="43750" xr:uid="{00000000-0005-0000-0000-0000F2C00000}"/>
    <cellStyle name="Note 14 4 2" xfId="7747" xr:uid="{00000000-0005-0000-0000-0000F3C00000}"/>
    <cellStyle name="Note 14 4 2 2" xfId="7748" xr:uid="{00000000-0005-0000-0000-0000F4C00000}"/>
    <cellStyle name="Note 14 4 2 2 2" xfId="15269" xr:uid="{00000000-0005-0000-0000-0000F5C00000}"/>
    <cellStyle name="Note 14 4 2 2 3" xfId="22574" xr:uid="{00000000-0005-0000-0000-0000F6C00000}"/>
    <cellStyle name="Note 14 4 2 2 4" xfId="46105" xr:uid="{00000000-0005-0000-0000-0000F7C00000}"/>
    <cellStyle name="Note 14 4 2 2_51-Sch Exp Fed Awards  (1)" xfId="43752" xr:uid="{00000000-0005-0000-0000-0000F8C00000}"/>
    <cellStyle name="Note 14 4 2 3" xfId="15270" xr:uid="{00000000-0005-0000-0000-0000F9C00000}"/>
    <cellStyle name="Note 14 4 2 4" xfId="18940" xr:uid="{00000000-0005-0000-0000-0000FAC00000}"/>
    <cellStyle name="Note 14 4 2 5" xfId="46104" xr:uid="{00000000-0005-0000-0000-0000FBC00000}"/>
    <cellStyle name="Note 14 4 2_51-Sch Exp Fed Awards  (1)" xfId="43751" xr:uid="{00000000-0005-0000-0000-0000FCC00000}"/>
    <cellStyle name="Note 14 4 3" xfId="7749" xr:uid="{00000000-0005-0000-0000-0000FDC00000}"/>
    <cellStyle name="Note 14 4 3 2" xfId="15271" xr:uid="{00000000-0005-0000-0000-0000FEC00000}"/>
    <cellStyle name="Note 14 4 3 3" xfId="20878" xr:uid="{00000000-0005-0000-0000-0000FFC00000}"/>
    <cellStyle name="Note 14 4 3 4" xfId="46106" xr:uid="{00000000-0005-0000-0000-000000C10000}"/>
    <cellStyle name="Note 14 4 3_51-Sch Exp Fed Awards  (1)" xfId="43753" xr:uid="{00000000-0005-0000-0000-000001C10000}"/>
    <cellStyle name="Note 14 4 4" xfId="15272" xr:uid="{00000000-0005-0000-0000-000002C10000}"/>
    <cellStyle name="Note 14 4 4 2" xfId="46107" xr:uid="{00000000-0005-0000-0000-000003C10000}"/>
    <cellStyle name="Note 14 4 5" xfId="17242" xr:uid="{00000000-0005-0000-0000-000004C10000}"/>
    <cellStyle name="Note 14 4 5 2" xfId="43755" xr:uid="{00000000-0005-0000-0000-000005C10000}"/>
    <cellStyle name="Note 14 4 5 2 2" xfId="46109" xr:uid="{00000000-0005-0000-0000-000006C10000}"/>
    <cellStyle name="Note 14 4 5 3" xfId="46108" xr:uid="{00000000-0005-0000-0000-000007C10000}"/>
    <cellStyle name="Note 14 4 5_51-Sch Exp Fed Awards  (1)" xfId="43754" xr:uid="{00000000-0005-0000-0000-000008C10000}"/>
    <cellStyle name="Note 14 4 6" xfId="43756" xr:uid="{00000000-0005-0000-0000-000009C10000}"/>
    <cellStyle name="Note 14 4 6 2" xfId="43757" xr:uid="{00000000-0005-0000-0000-00000AC10000}"/>
    <cellStyle name="Note 14 4 7" xfId="43758" xr:uid="{00000000-0005-0000-0000-00000BC10000}"/>
    <cellStyle name="Note 14 4 7 2" xfId="43759" xr:uid="{00000000-0005-0000-0000-00000CC10000}"/>
    <cellStyle name="Note 14 4 8" xfId="43760" xr:uid="{00000000-0005-0000-0000-00000DC10000}"/>
    <cellStyle name="Note 14 4 8 2" xfId="43761" xr:uid="{00000000-0005-0000-0000-00000EC10000}"/>
    <cellStyle name="Note 14 4 9" xfId="43762" xr:uid="{00000000-0005-0000-0000-00000FC10000}"/>
    <cellStyle name="Note 14 4 9 2" xfId="43763" xr:uid="{00000000-0005-0000-0000-000010C10000}"/>
    <cellStyle name="Note 14 4_51-Sch Exp Fed Awards  (1)" xfId="43746" xr:uid="{00000000-0005-0000-0000-000011C10000}"/>
    <cellStyle name="Note 14_411200-10 -20" xfId="43764" xr:uid="{00000000-0005-0000-0000-000012C10000}"/>
    <cellStyle name="Note 15" xfId="7750" xr:uid="{00000000-0005-0000-0000-000013C10000}"/>
    <cellStyle name="Note 15 2" xfId="7751" xr:uid="{00000000-0005-0000-0000-000014C10000}"/>
    <cellStyle name="Note 15 2 10" xfId="43766" xr:uid="{00000000-0005-0000-0000-000015C10000}"/>
    <cellStyle name="Note 15 2 10 2" xfId="43767" xr:uid="{00000000-0005-0000-0000-000016C10000}"/>
    <cellStyle name="Note 15 2 11" xfId="43768" xr:uid="{00000000-0005-0000-0000-000017C10000}"/>
    <cellStyle name="Note 15 2 12" xfId="43769" xr:uid="{00000000-0005-0000-0000-000018C10000}"/>
    <cellStyle name="Note 15 2 2" xfId="7752" xr:uid="{00000000-0005-0000-0000-000019C10000}"/>
    <cellStyle name="Note 15 2 2 2" xfId="7753" xr:uid="{00000000-0005-0000-0000-00001AC10000}"/>
    <cellStyle name="Note 15 2 2 2 2" xfId="15273" xr:uid="{00000000-0005-0000-0000-00001BC10000}"/>
    <cellStyle name="Note 15 2 2 2 3" xfId="22575" xr:uid="{00000000-0005-0000-0000-00001CC10000}"/>
    <cellStyle name="Note 15 2 2 2 4" xfId="46111" xr:uid="{00000000-0005-0000-0000-00001DC10000}"/>
    <cellStyle name="Note 15 2 2 2_51-Sch Exp Fed Awards  (1)" xfId="43771" xr:uid="{00000000-0005-0000-0000-00001EC10000}"/>
    <cellStyle name="Note 15 2 2 3" xfId="15274" xr:uid="{00000000-0005-0000-0000-00001FC10000}"/>
    <cellStyle name="Note 15 2 2 4" xfId="18941" xr:uid="{00000000-0005-0000-0000-000020C10000}"/>
    <cellStyle name="Note 15 2 2 5" xfId="46110" xr:uid="{00000000-0005-0000-0000-000021C10000}"/>
    <cellStyle name="Note 15 2 2_51-Sch Exp Fed Awards  (1)" xfId="43770" xr:uid="{00000000-0005-0000-0000-000022C10000}"/>
    <cellStyle name="Note 15 2 3" xfId="7754" xr:uid="{00000000-0005-0000-0000-000023C10000}"/>
    <cellStyle name="Note 15 2 3 2" xfId="15275" xr:uid="{00000000-0005-0000-0000-000024C10000}"/>
    <cellStyle name="Note 15 2 3 3" xfId="20879" xr:uid="{00000000-0005-0000-0000-000025C10000}"/>
    <cellStyle name="Note 15 2 3 4" xfId="46112" xr:uid="{00000000-0005-0000-0000-000026C10000}"/>
    <cellStyle name="Note 15 2 3_51-Sch Exp Fed Awards  (1)" xfId="43772" xr:uid="{00000000-0005-0000-0000-000027C10000}"/>
    <cellStyle name="Note 15 2 4" xfId="15276" xr:uid="{00000000-0005-0000-0000-000028C10000}"/>
    <cellStyle name="Note 15 2 4 2" xfId="46113" xr:uid="{00000000-0005-0000-0000-000029C10000}"/>
    <cellStyle name="Note 15 2 5" xfId="17243" xr:uid="{00000000-0005-0000-0000-00002AC10000}"/>
    <cellStyle name="Note 15 2 5 2" xfId="43774" xr:uid="{00000000-0005-0000-0000-00002BC10000}"/>
    <cellStyle name="Note 15 2 5 2 2" xfId="46115" xr:uid="{00000000-0005-0000-0000-00002CC10000}"/>
    <cellStyle name="Note 15 2 5 3" xfId="46114" xr:uid="{00000000-0005-0000-0000-00002DC10000}"/>
    <cellStyle name="Note 15 2 5_51-Sch Exp Fed Awards  (1)" xfId="43773" xr:uid="{00000000-0005-0000-0000-00002EC10000}"/>
    <cellStyle name="Note 15 2 6" xfId="43775" xr:uid="{00000000-0005-0000-0000-00002FC10000}"/>
    <cellStyle name="Note 15 2 6 2" xfId="43776" xr:uid="{00000000-0005-0000-0000-000030C10000}"/>
    <cellStyle name="Note 15 2 7" xfId="43777" xr:uid="{00000000-0005-0000-0000-000031C10000}"/>
    <cellStyle name="Note 15 2 7 2" xfId="43778" xr:uid="{00000000-0005-0000-0000-000032C10000}"/>
    <cellStyle name="Note 15 2 8" xfId="43779" xr:uid="{00000000-0005-0000-0000-000033C10000}"/>
    <cellStyle name="Note 15 2 8 2" xfId="43780" xr:uid="{00000000-0005-0000-0000-000034C10000}"/>
    <cellStyle name="Note 15 2 9" xfId="43781" xr:uid="{00000000-0005-0000-0000-000035C10000}"/>
    <cellStyle name="Note 15 2 9 2" xfId="43782" xr:uid="{00000000-0005-0000-0000-000036C10000}"/>
    <cellStyle name="Note 15 2_51-Sch Exp Fed Awards  (1)" xfId="43765" xr:uid="{00000000-0005-0000-0000-000037C10000}"/>
    <cellStyle name="Note 15 3" xfId="7755" xr:uid="{00000000-0005-0000-0000-000038C10000}"/>
    <cellStyle name="Note 15 3 10" xfId="43784" xr:uid="{00000000-0005-0000-0000-000039C10000}"/>
    <cellStyle name="Note 15 3 10 2" xfId="43785" xr:uid="{00000000-0005-0000-0000-00003AC10000}"/>
    <cellStyle name="Note 15 3 11" xfId="43786" xr:uid="{00000000-0005-0000-0000-00003BC10000}"/>
    <cellStyle name="Note 15 3 12" xfId="43787" xr:uid="{00000000-0005-0000-0000-00003CC10000}"/>
    <cellStyle name="Note 15 3 2" xfId="7756" xr:uid="{00000000-0005-0000-0000-00003DC10000}"/>
    <cellStyle name="Note 15 3 2 2" xfId="7757" xr:uid="{00000000-0005-0000-0000-00003EC10000}"/>
    <cellStyle name="Note 15 3 2 2 2" xfId="15277" xr:uid="{00000000-0005-0000-0000-00003FC10000}"/>
    <cellStyle name="Note 15 3 2 2 3" xfId="22576" xr:uid="{00000000-0005-0000-0000-000040C10000}"/>
    <cellStyle name="Note 15 3 2 2 4" xfId="46117" xr:uid="{00000000-0005-0000-0000-000041C10000}"/>
    <cellStyle name="Note 15 3 2 2_51-Sch Exp Fed Awards  (1)" xfId="43789" xr:uid="{00000000-0005-0000-0000-000042C10000}"/>
    <cellStyle name="Note 15 3 2 3" xfId="15278" xr:uid="{00000000-0005-0000-0000-000043C10000}"/>
    <cellStyle name="Note 15 3 2 4" xfId="18942" xr:uid="{00000000-0005-0000-0000-000044C10000}"/>
    <cellStyle name="Note 15 3 2 5" xfId="46116" xr:uid="{00000000-0005-0000-0000-000045C10000}"/>
    <cellStyle name="Note 15 3 2_51-Sch Exp Fed Awards  (1)" xfId="43788" xr:uid="{00000000-0005-0000-0000-000046C10000}"/>
    <cellStyle name="Note 15 3 3" xfId="7758" xr:uid="{00000000-0005-0000-0000-000047C10000}"/>
    <cellStyle name="Note 15 3 3 2" xfId="15279" xr:uid="{00000000-0005-0000-0000-000048C10000}"/>
    <cellStyle name="Note 15 3 3 3" xfId="20880" xr:uid="{00000000-0005-0000-0000-000049C10000}"/>
    <cellStyle name="Note 15 3 3 4" xfId="46118" xr:uid="{00000000-0005-0000-0000-00004AC10000}"/>
    <cellStyle name="Note 15 3 3_51-Sch Exp Fed Awards  (1)" xfId="43790" xr:uid="{00000000-0005-0000-0000-00004BC10000}"/>
    <cellStyle name="Note 15 3 4" xfId="15280" xr:uid="{00000000-0005-0000-0000-00004CC10000}"/>
    <cellStyle name="Note 15 3 4 2" xfId="46119" xr:uid="{00000000-0005-0000-0000-00004DC10000}"/>
    <cellStyle name="Note 15 3 5" xfId="17244" xr:uid="{00000000-0005-0000-0000-00004EC10000}"/>
    <cellStyle name="Note 15 3 5 2" xfId="43792" xr:uid="{00000000-0005-0000-0000-00004FC10000}"/>
    <cellStyle name="Note 15 3 5 2 2" xfId="46121" xr:uid="{00000000-0005-0000-0000-000050C10000}"/>
    <cellStyle name="Note 15 3 5 3" xfId="46120" xr:uid="{00000000-0005-0000-0000-000051C10000}"/>
    <cellStyle name="Note 15 3 5_51-Sch Exp Fed Awards  (1)" xfId="43791" xr:uid="{00000000-0005-0000-0000-000052C10000}"/>
    <cellStyle name="Note 15 3 6" xfId="43793" xr:uid="{00000000-0005-0000-0000-000053C10000}"/>
    <cellStyle name="Note 15 3 6 2" xfId="43794" xr:uid="{00000000-0005-0000-0000-000054C10000}"/>
    <cellStyle name="Note 15 3 7" xfId="43795" xr:uid="{00000000-0005-0000-0000-000055C10000}"/>
    <cellStyle name="Note 15 3 7 2" xfId="43796" xr:uid="{00000000-0005-0000-0000-000056C10000}"/>
    <cellStyle name="Note 15 3 8" xfId="43797" xr:uid="{00000000-0005-0000-0000-000057C10000}"/>
    <cellStyle name="Note 15 3 8 2" xfId="43798" xr:uid="{00000000-0005-0000-0000-000058C10000}"/>
    <cellStyle name="Note 15 3 9" xfId="43799" xr:uid="{00000000-0005-0000-0000-000059C10000}"/>
    <cellStyle name="Note 15 3 9 2" xfId="43800" xr:uid="{00000000-0005-0000-0000-00005AC10000}"/>
    <cellStyle name="Note 15 3_51-Sch Exp Fed Awards  (1)" xfId="43783" xr:uid="{00000000-0005-0000-0000-00005BC10000}"/>
    <cellStyle name="Note 15_411200-10 -20" xfId="43801" xr:uid="{00000000-0005-0000-0000-00005CC10000}"/>
    <cellStyle name="Note 16" xfId="7759" xr:uid="{00000000-0005-0000-0000-00005DC10000}"/>
    <cellStyle name="Note 16 10" xfId="43803" xr:uid="{00000000-0005-0000-0000-00005EC10000}"/>
    <cellStyle name="Note 16 10 2" xfId="43804" xr:uid="{00000000-0005-0000-0000-00005FC10000}"/>
    <cellStyle name="Note 16 11" xfId="43805" xr:uid="{00000000-0005-0000-0000-000060C10000}"/>
    <cellStyle name="Note 16 12" xfId="43806" xr:uid="{00000000-0005-0000-0000-000061C10000}"/>
    <cellStyle name="Note 16 2" xfId="7760" xr:uid="{00000000-0005-0000-0000-000062C10000}"/>
    <cellStyle name="Note 16 2 2" xfId="7761" xr:uid="{00000000-0005-0000-0000-000063C10000}"/>
    <cellStyle name="Note 16 2 2 2" xfId="15281" xr:uid="{00000000-0005-0000-0000-000064C10000}"/>
    <cellStyle name="Note 16 2 2 3" xfId="22577" xr:uid="{00000000-0005-0000-0000-000065C10000}"/>
    <cellStyle name="Note 16 2 2 4" xfId="46123" xr:uid="{00000000-0005-0000-0000-000066C10000}"/>
    <cellStyle name="Note 16 2 2_51-Sch Exp Fed Awards  (1)" xfId="43808" xr:uid="{00000000-0005-0000-0000-000067C10000}"/>
    <cellStyle name="Note 16 2 3" xfId="15282" xr:uid="{00000000-0005-0000-0000-000068C10000}"/>
    <cellStyle name="Note 16 2 4" xfId="18943" xr:uid="{00000000-0005-0000-0000-000069C10000}"/>
    <cellStyle name="Note 16 2 5" xfId="46122" xr:uid="{00000000-0005-0000-0000-00006AC10000}"/>
    <cellStyle name="Note 16 2_51-Sch Exp Fed Awards  (1)" xfId="43807" xr:uid="{00000000-0005-0000-0000-00006BC10000}"/>
    <cellStyle name="Note 16 3" xfId="7762" xr:uid="{00000000-0005-0000-0000-00006CC10000}"/>
    <cellStyle name="Note 16 3 2" xfId="15283" xr:uid="{00000000-0005-0000-0000-00006DC10000}"/>
    <cellStyle name="Note 16 3 3" xfId="20881" xr:uid="{00000000-0005-0000-0000-00006EC10000}"/>
    <cellStyle name="Note 16 3 4" xfId="46124" xr:uid="{00000000-0005-0000-0000-00006FC10000}"/>
    <cellStyle name="Note 16 3_51-Sch Exp Fed Awards  (1)" xfId="43809" xr:uid="{00000000-0005-0000-0000-000070C10000}"/>
    <cellStyle name="Note 16 4" xfId="15284" xr:uid="{00000000-0005-0000-0000-000071C10000}"/>
    <cellStyle name="Note 16 4 2" xfId="46125" xr:uid="{00000000-0005-0000-0000-000072C10000}"/>
    <cellStyle name="Note 16 5" xfId="17245" xr:uid="{00000000-0005-0000-0000-000073C10000}"/>
    <cellStyle name="Note 16 5 2" xfId="43811" xr:uid="{00000000-0005-0000-0000-000074C10000}"/>
    <cellStyle name="Note 16 5 2 2" xfId="46127" xr:uid="{00000000-0005-0000-0000-000075C10000}"/>
    <cellStyle name="Note 16 5 3" xfId="46126" xr:uid="{00000000-0005-0000-0000-000076C10000}"/>
    <cellStyle name="Note 16 5_51-Sch Exp Fed Awards  (1)" xfId="43810" xr:uid="{00000000-0005-0000-0000-000077C10000}"/>
    <cellStyle name="Note 16 6" xfId="43812" xr:uid="{00000000-0005-0000-0000-000078C10000}"/>
    <cellStyle name="Note 16 6 2" xfId="43813" xr:uid="{00000000-0005-0000-0000-000079C10000}"/>
    <cellStyle name="Note 16 7" xfId="43814" xr:uid="{00000000-0005-0000-0000-00007AC10000}"/>
    <cellStyle name="Note 16 7 2" xfId="43815" xr:uid="{00000000-0005-0000-0000-00007BC10000}"/>
    <cellStyle name="Note 16 8" xfId="43816" xr:uid="{00000000-0005-0000-0000-00007CC10000}"/>
    <cellStyle name="Note 16 8 2" xfId="43817" xr:uid="{00000000-0005-0000-0000-00007DC10000}"/>
    <cellStyle name="Note 16 9" xfId="43818" xr:uid="{00000000-0005-0000-0000-00007EC10000}"/>
    <cellStyle name="Note 16 9 2" xfId="43819" xr:uid="{00000000-0005-0000-0000-00007FC10000}"/>
    <cellStyle name="Note 16_51-Sch Exp Fed Awards  (1)" xfId="43802" xr:uid="{00000000-0005-0000-0000-000080C10000}"/>
    <cellStyle name="Note 17" xfId="7763" xr:uid="{00000000-0005-0000-0000-000081C10000}"/>
    <cellStyle name="Note 17 10" xfId="43821" xr:uid="{00000000-0005-0000-0000-000082C10000}"/>
    <cellStyle name="Note 17 10 2" xfId="43822" xr:uid="{00000000-0005-0000-0000-000083C10000}"/>
    <cellStyle name="Note 17 11" xfId="43823" xr:uid="{00000000-0005-0000-0000-000084C10000}"/>
    <cellStyle name="Note 17 12" xfId="43824" xr:uid="{00000000-0005-0000-0000-000085C10000}"/>
    <cellStyle name="Note 17 2" xfId="7764" xr:uid="{00000000-0005-0000-0000-000086C10000}"/>
    <cellStyle name="Note 17 2 2" xfId="7765" xr:uid="{00000000-0005-0000-0000-000087C10000}"/>
    <cellStyle name="Note 17 2 2 2" xfId="15285" xr:uid="{00000000-0005-0000-0000-000088C10000}"/>
    <cellStyle name="Note 17 2 2 3" xfId="22578" xr:uid="{00000000-0005-0000-0000-000089C10000}"/>
    <cellStyle name="Note 17 2 2 4" xfId="46129" xr:uid="{00000000-0005-0000-0000-00008AC10000}"/>
    <cellStyle name="Note 17 2 2_51-Sch Exp Fed Awards  (1)" xfId="43826" xr:uid="{00000000-0005-0000-0000-00008BC10000}"/>
    <cellStyle name="Note 17 2 3" xfId="15286" xr:uid="{00000000-0005-0000-0000-00008CC10000}"/>
    <cellStyle name="Note 17 2 4" xfId="18944" xr:uid="{00000000-0005-0000-0000-00008DC10000}"/>
    <cellStyle name="Note 17 2 5" xfId="46128" xr:uid="{00000000-0005-0000-0000-00008EC10000}"/>
    <cellStyle name="Note 17 2_51-Sch Exp Fed Awards  (1)" xfId="43825" xr:uid="{00000000-0005-0000-0000-00008FC10000}"/>
    <cellStyle name="Note 17 3" xfId="7766" xr:uid="{00000000-0005-0000-0000-000090C10000}"/>
    <cellStyle name="Note 17 3 2" xfId="15287" xr:uid="{00000000-0005-0000-0000-000091C10000}"/>
    <cellStyle name="Note 17 3 3" xfId="20882" xr:uid="{00000000-0005-0000-0000-000092C10000}"/>
    <cellStyle name="Note 17 3 4" xfId="46130" xr:uid="{00000000-0005-0000-0000-000093C10000}"/>
    <cellStyle name="Note 17 3_51-Sch Exp Fed Awards  (1)" xfId="43827" xr:uid="{00000000-0005-0000-0000-000094C10000}"/>
    <cellStyle name="Note 17 4" xfId="15288" xr:uid="{00000000-0005-0000-0000-000095C10000}"/>
    <cellStyle name="Note 17 4 2" xfId="46131" xr:uid="{00000000-0005-0000-0000-000096C10000}"/>
    <cellStyle name="Note 17 5" xfId="17246" xr:uid="{00000000-0005-0000-0000-000097C10000}"/>
    <cellStyle name="Note 17 5 2" xfId="43829" xr:uid="{00000000-0005-0000-0000-000098C10000}"/>
    <cellStyle name="Note 17 5 2 2" xfId="46133" xr:uid="{00000000-0005-0000-0000-000099C10000}"/>
    <cellStyle name="Note 17 5 3" xfId="46132" xr:uid="{00000000-0005-0000-0000-00009AC10000}"/>
    <cellStyle name="Note 17 5_51-Sch Exp Fed Awards  (1)" xfId="43828" xr:uid="{00000000-0005-0000-0000-00009BC10000}"/>
    <cellStyle name="Note 17 6" xfId="43830" xr:uid="{00000000-0005-0000-0000-00009CC10000}"/>
    <cellStyle name="Note 17 6 2" xfId="43831" xr:uid="{00000000-0005-0000-0000-00009DC10000}"/>
    <cellStyle name="Note 17 7" xfId="43832" xr:uid="{00000000-0005-0000-0000-00009EC10000}"/>
    <cellStyle name="Note 17 7 2" xfId="43833" xr:uid="{00000000-0005-0000-0000-00009FC10000}"/>
    <cellStyle name="Note 17 8" xfId="43834" xr:uid="{00000000-0005-0000-0000-0000A0C10000}"/>
    <cellStyle name="Note 17 8 2" xfId="43835" xr:uid="{00000000-0005-0000-0000-0000A1C10000}"/>
    <cellStyle name="Note 17 9" xfId="43836" xr:uid="{00000000-0005-0000-0000-0000A2C10000}"/>
    <cellStyle name="Note 17 9 2" xfId="43837" xr:uid="{00000000-0005-0000-0000-0000A3C10000}"/>
    <cellStyle name="Note 17_51-Sch Exp Fed Awards  (1)" xfId="43820" xr:uid="{00000000-0005-0000-0000-0000A4C10000}"/>
    <cellStyle name="Note 2" xfId="7" xr:uid="{00000000-0005-0000-0000-0000A5C10000}"/>
    <cellStyle name="Note 2 10" xfId="7767" xr:uid="{00000000-0005-0000-0000-0000A6C10000}"/>
    <cellStyle name="Note 2 10 2" xfId="15289" xr:uid="{00000000-0005-0000-0000-0000A7C10000}"/>
    <cellStyle name="Note 2 10 3" xfId="20883" xr:uid="{00000000-0005-0000-0000-0000A8C10000}"/>
    <cellStyle name="Note 2 10_51-Sch Exp Fed Awards  (1)" xfId="43838" xr:uid="{00000000-0005-0000-0000-0000A9C10000}"/>
    <cellStyle name="Note 2 11" xfId="7768" xr:uid="{00000000-0005-0000-0000-0000AAC10000}"/>
    <cellStyle name="Note 2 11 2" xfId="15290" xr:uid="{00000000-0005-0000-0000-0000ABC10000}"/>
    <cellStyle name="Note 2 11 3" xfId="19347" xr:uid="{00000000-0005-0000-0000-0000ACC10000}"/>
    <cellStyle name="Note 2 11_51-Sch Exp Fed Awards  (1)" xfId="43839" xr:uid="{00000000-0005-0000-0000-0000ADC10000}"/>
    <cellStyle name="Note 2 12" xfId="15291" xr:uid="{00000000-0005-0000-0000-0000AEC10000}"/>
    <cellStyle name="Note 2 12 2" xfId="43841" xr:uid="{00000000-0005-0000-0000-0000AFC10000}"/>
    <cellStyle name="Note 2 12_51-Sch Exp Fed Awards  (1)" xfId="43840" xr:uid="{00000000-0005-0000-0000-0000B0C10000}"/>
    <cellStyle name="Note 2 13" xfId="17247" xr:uid="{00000000-0005-0000-0000-0000B1C10000}"/>
    <cellStyle name="Note 2 13 2" xfId="43843" xr:uid="{00000000-0005-0000-0000-0000B2C10000}"/>
    <cellStyle name="Note 2 13_51-Sch Exp Fed Awards  (1)" xfId="43842" xr:uid="{00000000-0005-0000-0000-0000B3C10000}"/>
    <cellStyle name="Note 2 14" xfId="43844" xr:uid="{00000000-0005-0000-0000-0000B4C10000}"/>
    <cellStyle name="Note 2 15" xfId="43845" xr:uid="{00000000-0005-0000-0000-0000B5C10000}"/>
    <cellStyle name="Note 2 16" xfId="45782" xr:uid="{00000000-0005-0000-0000-0000B6C10000}"/>
    <cellStyle name="Note 2 17" xfId="46134" xr:uid="{00000000-0005-0000-0000-0000B7C10000}"/>
    <cellStyle name="Note 2 2" xfId="7769" xr:uid="{00000000-0005-0000-0000-0000B8C10000}"/>
    <cellStyle name="Note 2 2 10" xfId="15292" xr:uid="{00000000-0005-0000-0000-0000B9C10000}"/>
    <cellStyle name="Note 2 2 10 2" xfId="43847" xr:uid="{00000000-0005-0000-0000-0000BAC10000}"/>
    <cellStyle name="Note 2 2 10_51-Sch Exp Fed Awards  (1)" xfId="43846" xr:uid="{00000000-0005-0000-0000-0000BBC10000}"/>
    <cellStyle name="Note 2 2 11" xfId="15293" xr:uid="{00000000-0005-0000-0000-0000BCC10000}"/>
    <cellStyle name="Note 2 2 11 2" xfId="43849" xr:uid="{00000000-0005-0000-0000-0000BDC10000}"/>
    <cellStyle name="Note 2 2 11_51-Sch Exp Fed Awards  (1)" xfId="43848" xr:uid="{00000000-0005-0000-0000-0000BEC10000}"/>
    <cellStyle name="Note 2 2 12" xfId="17248" xr:uid="{00000000-0005-0000-0000-0000BFC10000}"/>
    <cellStyle name="Note 2 2 12 2" xfId="43851" xr:uid="{00000000-0005-0000-0000-0000C0C10000}"/>
    <cellStyle name="Note 2 2 12_51-Sch Exp Fed Awards  (1)" xfId="43850" xr:uid="{00000000-0005-0000-0000-0000C1C10000}"/>
    <cellStyle name="Note 2 2 13" xfId="43852" xr:uid="{00000000-0005-0000-0000-0000C2C10000}"/>
    <cellStyle name="Note 2 2 14" xfId="43853" xr:uid="{00000000-0005-0000-0000-0000C3C10000}"/>
    <cellStyle name="Note 2 2 15" xfId="46135" xr:uid="{00000000-0005-0000-0000-0000C4C10000}"/>
    <cellStyle name="Note 2 2 2" xfId="7770" xr:uid="{00000000-0005-0000-0000-0000C5C10000}"/>
    <cellStyle name="Note 2 2 2 10" xfId="43854" xr:uid="{00000000-0005-0000-0000-0000C6C10000}"/>
    <cellStyle name="Note 2 2 2 10 2" xfId="43855" xr:uid="{00000000-0005-0000-0000-0000C7C10000}"/>
    <cellStyle name="Note 2 2 2 11" xfId="43856" xr:uid="{00000000-0005-0000-0000-0000C8C10000}"/>
    <cellStyle name="Note 2 2 2 12" xfId="43857" xr:uid="{00000000-0005-0000-0000-0000C9C10000}"/>
    <cellStyle name="Note 2 2 2 13" xfId="46136" xr:uid="{00000000-0005-0000-0000-0000CAC10000}"/>
    <cellStyle name="Note 2 2 2 2" xfId="7771" xr:uid="{00000000-0005-0000-0000-0000CBC10000}"/>
    <cellStyle name="Note 2 2 2 2 10" xfId="43858" xr:uid="{00000000-0005-0000-0000-0000CCC10000}"/>
    <cellStyle name="Note 2 2 2 2 10 2" xfId="43859" xr:uid="{00000000-0005-0000-0000-0000CDC10000}"/>
    <cellStyle name="Note 2 2 2 2 11" xfId="43860" xr:uid="{00000000-0005-0000-0000-0000CEC10000}"/>
    <cellStyle name="Note 2 2 2 2 12" xfId="43861" xr:uid="{00000000-0005-0000-0000-0000CFC10000}"/>
    <cellStyle name="Note 2 2 2 2 2" xfId="7772" xr:uid="{00000000-0005-0000-0000-0000D0C10000}"/>
    <cellStyle name="Note 2 2 2 2 2 10" xfId="43863" xr:uid="{00000000-0005-0000-0000-0000D1C10000}"/>
    <cellStyle name="Note 2 2 2 2 2 10 2" xfId="43864" xr:uid="{00000000-0005-0000-0000-0000D2C10000}"/>
    <cellStyle name="Note 2 2 2 2 2 11" xfId="43865" xr:uid="{00000000-0005-0000-0000-0000D3C10000}"/>
    <cellStyle name="Note 2 2 2 2 2 12" xfId="43866" xr:uid="{00000000-0005-0000-0000-0000D4C10000}"/>
    <cellStyle name="Note 2 2 2 2 2 2" xfId="7773" xr:uid="{00000000-0005-0000-0000-0000D5C10000}"/>
    <cellStyle name="Note 2 2 2 2 2 2 2" xfId="7774" xr:uid="{00000000-0005-0000-0000-0000D6C10000}"/>
    <cellStyle name="Note 2 2 2 2 2 2 2 2" xfId="15294" xr:uid="{00000000-0005-0000-0000-0000D7C10000}"/>
    <cellStyle name="Note 2 2 2 2 2 2 2 3" xfId="22579" xr:uid="{00000000-0005-0000-0000-0000D8C10000}"/>
    <cellStyle name="Note 2 2 2 2 2 2 2 4" xfId="46138" xr:uid="{00000000-0005-0000-0000-0000D9C10000}"/>
    <cellStyle name="Note 2 2 2 2 2 2 2_51-Sch Exp Fed Awards  (1)" xfId="43868" xr:uid="{00000000-0005-0000-0000-0000DAC10000}"/>
    <cellStyle name="Note 2 2 2 2 2 2 3" xfId="15295" xr:uid="{00000000-0005-0000-0000-0000DBC10000}"/>
    <cellStyle name="Note 2 2 2 2 2 2 4" xfId="18945" xr:uid="{00000000-0005-0000-0000-0000DCC10000}"/>
    <cellStyle name="Note 2 2 2 2 2 2 5" xfId="46137" xr:uid="{00000000-0005-0000-0000-0000DDC10000}"/>
    <cellStyle name="Note 2 2 2 2 2 2_51-Sch Exp Fed Awards  (1)" xfId="43867" xr:uid="{00000000-0005-0000-0000-0000DEC10000}"/>
    <cellStyle name="Note 2 2 2 2 2 3" xfId="7775" xr:uid="{00000000-0005-0000-0000-0000DFC10000}"/>
    <cellStyle name="Note 2 2 2 2 2 3 2" xfId="15296" xr:uid="{00000000-0005-0000-0000-0000E0C10000}"/>
    <cellStyle name="Note 2 2 2 2 2 3 3" xfId="20887" xr:uid="{00000000-0005-0000-0000-0000E1C10000}"/>
    <cellStyle name="Note 2 2 2 2 2 3 4" xfId="46139" xr:uid="{00000000-0005-0000-0000-0000E2C10000}"/>
    <cellStyle name="Note 2 2 2 2 2 3_51-Sch Exp Fed Awards  (1)" xfId="43869" xr:uid="{00000000-0005-0000-0000-0000E3C10000}"/>
    <cellStyle name="Note 2 2 2 2 2 4" xfId="15297" xr:uid="{00000000-0005-0000-0000-0000E4C10000}"/>
    <cellStyle name="Note 2 2 2 2 2 4 2" xfId="46140" xr:uid="{00000000-0005-0000-0000-0000E5C10000}"/>
    <cellStyle name="Note 2 2 2 2 2 5" xfId="17251" xr:uid="{00000000-0005-0000-0000-0000E6C10000}"/>
    <cellStyle name="Note 2 2 2 2 2 5 2" xfId="43871" xr:uid="{00000000-0005-0000-0000-0000E7C10000}"/>
    <cellStyle name="Note 2 2 2 2 2 5 2 2" xfId="46142" xr:uid="{00000000-0005-0000-0000-0000E8C10000}"/>
    <cellStyle name="Note 2 2 2 2 2 5 3" xfId="46141" xr:uid="{00000000-0005-0000-0000-0000E9C10000}"/>
    <cellStyle name="Note 2 2 2 2 2 5_51-Sch Exp Fed Awards  (1)" xfId="43870" xr:uid="{00000000-0005-0000-0000-0000EAC10000}"/>
    <cellStyle name="Note 2 2 2 2 2 6" xfId="43872" xr:uid="{00000000-0005-0000-0000-0000EBC10000}"/>
    <cellStyle name="Note 2 2 2 2 2 6 2" xfId="43873" xr:uid="{00000000-0005-0000-0000-0000ECC10000}"/>
    <cellStyle name="Note 2 2 2 2 2 7" xfId="43874" xr:uid="{00000000-0005-0000-0000-0000EDC10000}"/>
    <cellStyle name="Note 2 2 2 2 2 7 2" xfId="43875" xr:uid="{00000000-0005-0000-0000-0000EEC10000}"/>
    <cellStyle name="Note 2 2 2 2 2 8" xfId="43876" xr:uid="{00000000-0005-0000-0000-0000EFC10000}"/>
    <cellStyle name="Note 2 2 2 2 2 8 2" xfId="43877" xr:uid="{00000000-0005-0000-0000-0000F0C10000}"/>
    <cellStyle name="Note 2 2 2 2 2 9" xfId="43878" xr:uid="{00000000-0005-0000-0000-0000F1C10000}"/>
    <cellStyle name="Note 2 2 2 2 2 9 2" xfId="43879" xr:uid="{00000000-0005-0000-0000-0000F2C10000}"/>
    <cellStyle name="Note 2 2 2 2 2_51-Sch Exp Fed Awards  (1)" xfId="43862" xr:uid="{00000000-0005-0000-0000-0000F3C10000}"/>
    <cellStyle name="Note 2 2 2 2 3" xfId="7776" xr:uid="{00000000-0005-0000-0000-0000F4C10000}"/>
    <cellStyle name="Note 2 2 2 2 3 2" xfId="7777" xr:uid="{00000000-0005-0000-0000-0000F5C10000}"/>
    <cellStyle name="Note 2 2 2 2 3 2 2" xfId="15298" xr:uid="{00000000-0005-0000-0000-0000F6C10000}"/>
    <cellStyle name="Note 2 2 2 2 3 2 3" xfId="22807" xr:uid="{00000000-0005-0000-0000-0000F7C10000}"/>
    <cellStyle name="Note 2 2 2 2 3 2 4" xfId="46144" xr:uid="{00000000-0005-0000-0000-0000F8C10000}"/>
    <cellStyle name="Note 2 2 2 2 3 2_51-Sch Exp Fed Awards  (1)" xfId="43881" xr:uid="{00000000-0005-0000-0000-0000F9C10000}"/>
    <cellStyle name="Note 2 2 2 2 3 3" xfId="15299" xr:uid="{00000000-0005-0000-0000-0000FAC10000}"/>
    <cellStyle name="Note 2 2 2 2 3 4" xfId="19173" xr:uid="{00000000-0005-0000-0000-0000FBC10000}"/>
    <cellStyle name="Note 2 2 2 2 3 4 2" xfId="43883" xr:uid="{00000000-0005-0000-0000-0000FCC10000}"/>
    <cellStyle name="Note 2 2 2 2 3 4_51-Sch Exp Fed Awards  (1)" xfId="43882" xr:uid="{00000000-0005-0000-0000-0000FDC10000}"/>
    <cellStyle name="Note 2 2 2 2 3 5" xfId="43884" xr:uid="{00000000-0005-0000-0000-0000FEC10000}"/>
    <cellStyle name="Note 2 2 2 2 3 5 2" xfId="43885" xr:uid="{00000000-0005-0000-0000-0000FFC10000}"/>
    <cellStyle name="Note 2 2 2 2 3 6" xfId="43886" xr:uid="{00000000-0005-0000-0000-000000C20000}"/>
    <cellStyle name="Note 2 2 2 2 3 7" xfId="46143" xr:uid="{00000000-0005-0000-0000-000001C20000}"/>
    <cellStyle name="Note 2 2 2 2 3_51-Sch Exp Fed Awards  (1)" xfId="43880" xr:uid="{00000000-0005-0000-0000-000002C20000}"/>
    <cellStyle name="Note 2 2 2 2 4" xfId="7778" xr:uid="{00000000-0005-0000-0000-000003C20000}"/>
    <cellStyle name="Note 2 2 2 2 4 2" xfId="7779" xr:uid="{00000000-0005-0000-0000-000004C20000}"/>
    <cellStyle name="Note 2 2 2 2 4 2 2" xfId="15300" xr:uid="{00000000-0005-0000-0000-000005C20000}"/>
    <cellStyle name="Note 2 2 2 2 4 2 3" xfId="21189" xr:uid="{00000000-0005-0000-0000-000006C20000}"/>
    <cellStyle name="Note 2 2 2 2 4 2_51-Sch Exp Fed Awards  (1)" xfId="43888" xr:uid="{00000000-0005-0000-0000-000007C20000}"/>
    <cellStyle name="Note 2 2 2 2 4 3" xfId="15301" xr:uid="{00000000-0005-0000-0000-000008C20000}"/>
    <cellStyle name="Note 2 2 2 2 4 4" xfId="17555" xr:uid="{00000000-0005-0000-0000-000009C20000}"/>
    <cellStyle name="Note 2 2 2 2 4 5" xfId="46145" xr:uid="{00000000-0005-0000-0000-00000AC20000}"/>
    <cellStyle name="Note 2 2 2 2 4_51-Sch Exp Fed Awards  (1)" xfId="43887" xr:uid="{00000000-0005-0000-0000-00000BC20000}"/>
    <cellStyle name="Note 2 2 2 2 5" xfId="7780" xr:uid="{00000000-0005-0000-0000-00000CC20000}"/>
    <cellStyle name="Note 2 2 2 2 5 2" xfId="15302" xr:uid="{00000000-0005-0000-0000-00000DC20000}"/>
    <cellStyle name="Note 2 2 2 2 5 3" xfId="20886" xr:uid="{00000000-0005-0000-0000-00000EC20000}"/>
    <cellStyle name="Note 2 2 2 2 5 4" xfId="46146" xr:uid="{00000000-0005-0000-0000-00000FC20000}"/>
    <cellStyle name="Note 2 2 2 2 5_51-Sch Exp Fed Awards  (1)" xfId="43889" xr:uid="{00000000-0005-0000-0000-000010C20000}"/>
    <cellStyle name="Note 2 2 2 2 6" xfId="15303" xr:uid="{00000000-0005-0000-0000-000011C20000}"/>
    <cellStyle name="Note 2 2 2 2 6 2" xfId="43891" xr:uid="{00000000-0005-0000-0000-000012C20000}"/>
    <cellStyle name="Note 2 2 2 2 6 2 2" xfId="46148" xr:uid="{00000000-0005-0000-0000-000013C20000}"/>
    <cellStyle name="Note 2 2 2 2 6 3" xfId="46147" xr:uid="{00000000-0005-0000-0000-000014C20000}"/>
    <cellStyle name="Note 2 2 2 2 6_51-Sch Exp Fed Awards  (1)" xfId="43890" xr:uid="{00000000-0005-0000-0000-000015C20000}"/>
    <cellStyle name="Note 2 2 2 2 7" xfId="17250" xr:uid="{00000000-0005-0000-0000-000016C20000}"/>
    <cellStyle name="Note 2 2 2 2 7 2" xfId="43893" xr:uid="{00000000-0005-0000-0000-000017C20000}"/>
    <cellStyle name="Note 2 2 2 2 7_51-Sch Exp Fed Awards  (1)" xfId="43892" xr:uid="{00000000-0005-0000-0000-000018C20000}"/>
    <cellStyle name="Note 2 2 2 2 8" xfId="43894" xr:uid="{00000000-0005-0000-0000-000019C20000}"/>
    <cellStyle name="Note 2 2 2 2 8 2" xfId="43895" xr:uid="{00000000-0005-0000-0000-00001AC20000}"/>
    <cellStyle name="Note 2 2 2 2 9" xfId="43896" xr:uid="{00000000-0005-0000-0000-00001BC20000}"/>
    <cellStyle name="Note 2 2 2 2 9 2" xfId="43897" xr:uid="{00000000-0005-0000-0000-00001CC20000}"/>
    <cellStyle name="Note 2 2 2 2_411200-10 -20" xfId="43898" xr:uid="{00000000-0005-0000-0000-00001DC20000}"/>
    <cellStyle name="Note 2 2 2 3" xfId="7781" xr:uid="{00000000-0005-0000-0000-00001EC20000}"/>
    <cellStyle name="Note 2 2 2 3 10" xfId="43900" xr:uid="{00000000-0005-0000-0000-00001FC20000}"/>
    <cellStyle name="Note 2 2 2 3 10 2" xfId="43901" xr:uid="{00000000-0005-0000-0000-000020C20000}"/>
    <cellStyle name="Note 2 2 2 3 11" xfId="43902" xr:uid="{00000000-0005-0000-0000-000021C20000}"/>
    <cellStyle name="Note 2 2 2 3 12" xfId="43903" xr:uid="{00000000-0005-0000-0000-000022C20000}"/>
    <cellStyle name="Note 2 2 2 3 2" xfId="7782" xr:uid="{00000000-0005-0000-0000-000023C20000}"/>
    <cellStyle name="Note 2 2 2 3 2 2" xfId="7783" xr:uid="{00000000-0005-0000-0000-000024C20000}"/>
    <cellStyle name="Note 2 2 2 3 2 2 2" xfId="15304" xr:uid="{00000000-0005-0000-0000-000025C20000}"/>
    <cellStyle name="Note 2 2 2 3 2 2 3" xfId="22580" xr:uid="{00000000-0005-0000-0000-000026C20000}"/>
    <cellStyle name="Note 2 2 2 3 2 2 4" xfId="46150" xr:uid="{00000000-0005-0000-0000-000027C20000}"/>
    <cellStyle name="Note 2 2 2 3 2 2_51-Sch Exp Fed Awards  (1)" xfId="43905" xr:uid="{00000000-0005-0000-0000-000028C20000}"/>
    <cellStyle name="Note 2 2 2 3 2 3" xfId="15305" xr:uid="{00000000-0005-0000-0000-000029C20000}"/>
    <cellStyle name="Note 2 2 2 3 2 4" xfId="18946" xr:uid="{00000000-0005-0000-0000-00002AC20000}"/>
    <cellStyle name="Note 2 2 2 3 2 5" xfId="46149" xr:uid="{00000000-0005-0000-0000-00002BC20000}"/>
    <cellStyle name="Note 2 2 2 3 2_51-Sch Exp Fed Awards  (1)" xfId="43904" xr:uid="{00000000-0005-0000-0000-00002CC20000}"/>
    <cellStyle name="Note 2 2 2 3 3" xfId="7784" xr:uid="{00000000-0005-0000-0000-00002DC20000}"/>
    <cellStyle name="Note 2 2 2 3 3 2" xfId="15306" xr:uid="{00000000-0005-0000-0000-00002EC20000}"/>
    <cellStyle name="Note 2 2 2 3 3 3" xfId="20888" xr:uid="{00000000-0005-0000-0000-00002FC20000}"/>
    <cellStyle name="Note 2 2 2 3 3 4" xfId="46151" xr:uid="{00000000-0005-0000-0000-000030C20000}"/>
    <cellStyle name="Note 2 2 2 3 3_51-Sch Exp Fed Awards  (1)" xfId="43906" xr:uid="{00000000-0005-0000-0000-000031C20000}"/>
    <cellStyle name="Note 2 2 2 3 4" xfId="15307" xr:uid="{00000000-0005-0000-0000-000032C20000}"/>
    <cellStyle name="Note 2 2 2 3 4 2" xfId="46152" xr:uid="{00000000-0005-0000-0000-000033C20000}"/>
    <cellStyle name="Note 2 2 2 3 5" xfId="17252" xr:uid="{00000000-0005-0000-0000-000034C20000}"/>
    <cellStyle name="Note 2 2 2 3 5 2" xfId="43908" xr:uid="{00000000-0005-0000-0000-000035C20000}"/>
    <cellStyle name="Note 2 2 2 3 5 2 2" xfId="46154" xr:uid="{00000000-0005-0000-0000-000036C20000}"/>
    <cellStyle name="Note 2 2 2 3 5 3" xfId="46153" xr:uid="{00000000-0005-0000-0000-000037C20000}"/>
    <cellStyle name="Note 2 2 2 3 5_51-Sch Exp Fed Awards  (1)" xfId="43907" xr:uid="{00000000-0005-0000-0000-000038C20000}"/>
    <cellStyle name="Note 2 2 2 3 6" xfId="43909" xr:uid="{00000000-0005-0000-0000-000039C20000}"/>
    <cellStyle name="Note 2 2 2 3 6 2" xfId="43910" xr:uid="{00000000-0005-0000-0000-00003AC20000}"/>
    <cellStyle name="Note 2 2 2 3 7" xfId="43911" xr:uid="{00000000-0005-0000-0000-00003BC20000}"/>
    <cellStyle name="Note 2 2 2 3 7 2" xfId="43912" xr:uid="{00000000-0005-0000-0000-00003CC20000}"/>
    <cellStyle name="Note 2 2 2 3 8" xfId="43913" xr:uid="{00000000-0005-0000-0000-00003DC20000}"/>
    <cellStyle name="Note 2 2 2 3 8 2" xfId="43914" xr:uid="{00000000-0005-0000-0000-00003EC20000}"/>
    <cellStyle name="Note 2 2 2 3 9" xfId="43915" xr:uid="{00000000-0005-0000-0000-00003FC20000}"/>
    <cellStyle name="Note 2 2 2 3 9 2" xfId="43916" xr:uid="{00000000-0005-0000-0000-000040C20000}"/>
    <cellStyle name="Note 2 2 2 3_51-Sch Exp Fed Awards  (1)" xfId="43899" xr:uid="{00000000-0005-0000-0000-000041C20000}"/>
    <cellStyle name="Note 2 2 2 4" xfId="7785" xr:uid="{00000000-0005-0000-0000-000042C20000}"/>
    <cellStyle name="Note 2 2 2 4 10" xfId="43918" xr:uid="{00000000-0005-0000-0000-000043C20000}"/>
    <cellStyle name="Note 2 2 2 4 10 2" xfId="43919" xr:uid="{00000000-0005-0000-0000-000044C20000}"/>
    <cellStyle name="Note 2 2 2 4 11" xfId="43920" xr:uid="{00000000-0005-0000-0000-000045C20000}"/>
    <cellStyle name="Note 2 2 2 4 12" xfId="43921" xr:uid="{00000000-0005-0000-0000-000046C20000}"/>
    <cellStyle name="Note 2 2 2 4 2" xfId="7786" xr:uid="{00000000-0005-0000-0000-000047C20000}"/>
    <cellStyle name="Note 2 2 2 4 2 2" xfId="7787" xr:uid="{00000000-0005-0000-0000-000048C20000}"/>
    <cellStyle name="Note 2 2 2 4 2 2 2" xfId="15308" xr:uid="{00000000-0005-0000-0000-000049C20000}"/>
    <cellStyle name="Note 2 2 2 4 2 2 3" xfId="22581" xr:uid="{00000000-0005-0000-0000-00004AC20000}"/>
    <cellStyle name="Note 2 2 2 4 2 2 4" xfId="46156" xr:uid="{00000000-0005-0000-0000-00004BC20000}"/>
    <cellStyle name="Note 2 2 2 4 2 2_51-Sch Exp Fed Awards  (1)" xfId="43923" xr:uid="{00000000-0005-0000-0000-00004CC20000}"/>
    <cellStyle name="Note 2 2 2 4 2 3" xfId="15309" xr:uid="{00000000-0005-0000-0000-00004DC20000}"/>
    <cellStyle name="Note 2 2 2 4 2 4" xfId="18947" xr:uid="{00000000-0005-0000-0000-00004EC20000}"/>
    <cellStyle name="Note 2 2 2 4 2 5" xfId="46155" xr:uid="{00000000-0005-0000-0000-00004FC20000}"/>
    <cellStyle name="Note 2 2 2 4 2_51-Sch Exp Fed Awards  (1)" xfId="43922" xr:uid="{00000000-0005-0000-0000-000050C20000}"/>
    <cellStyle name="Note 2 2 2 4 3" xfId="7788" xr:uid="{00000000-0005-0000-0000-000051C20000}"/>
    <cellStyle name="Note 2 2 2 4 3 2" xfId="15310" xr:uid="{00000000-0005-0000-0000-000052C20000}"/>
    <cellStyle name="Note 2 2 2 4 3 3" xfId="20889" xr:uid="{00000000-0005-0000-0000-000053C20000}"/>
    <cellStyle name="Note 2 2 2 4 3 4" xfId="46157" xr:uid="{00000000-0005-0000-0000-000054C20000}"/>
    <cellStyle name="Note 2 2 2 4 3_51-Sch Exp Fed Awards  (1)" xfId="43924" xr:uid="{00000000-0005-0000-0000-000055C20000}"/>
    <cellStyle name="Note 2 2 2 4 4" xfId="15311" xr:uid="{00000000-0005-0000-0000-000056C20000}"/>
    <cellStyle name="Note 2 2 2 4 4 2" xfId="46158" xr:uid="{00000000-0005-0000-0000-000057C20000}"/>
    <cellStyle name="Note 2 2 2 4 5" xfId="17253" xr:uid="{00000000-0005-0000-0000-000058C20000}"/>
    <cellStyle name="Note 2 2 2 4 5 2" xfId="43926" xr:uid="{00000000-0005-0000-0000-000059C20000}"/>
    <cellStyle name="Note 2 2 2 4 5 2 2" xfId="46160" xr:uid="{00000000-0005-0000-0000-00005AC20000}"/>
    <cellStyle name="Note 2 2 2 4 5 3" xfId="46159" xr:uid="{00000000-0005-0000-0000-00005BC20000}"/>
    <cellStyle name="Note 2 2 2 4 5_51-Sch Exp Fed Awards  (1)" xfId="43925" xr:uid="{00000000-0005-0000-0000-00005CC20000}"/>
    <cellStyle name="Note 2 2 2 4 6" xfId="43927" xr:uid="{00000000-0005-0000-0000-00005DC20000}"/>
    <cellStyle name="Note 2 2 2 4 6 2" xfId="43928" xr:uid="{00000000-0005-0000-0000-00005EC20000}"/>
    <cellStyle name="Note 2 2 2 4 7" xfId="43929" xr:uid="{00000000-0005-0000-0000-00005FC20000}"/>
    <cellStyle name="Note 2 2 2 4 7 2" xfId="43930" xr:uid="{00000000-0005-0000-0000-000060C20000}"/>
    <cellStyle name="Note 2 2 2 4 8" xfId="43931" xr:uid="{00000000-0005-0000-0000-000061C20000}"/>
    <cellStyle name="Note 2 2 2 4 8 2" xfId="43932" xr:uid="{00000000-0005-0000-0000-000062C20000}"/>
    <cellStyle name="Note 2 2 2 4 9" xfId="43933" xr:uid="{00000000-0005-0000-0000-000063C20000}"/>
    <cellStyle name="Note 2 2 2 4 9 2" xfId="43934" xr:uid="{00000000-0005-0000-0000-000064C20000}"/>
    <cellStyle name="Note 2 2 2 4_51-Sch Exp Fed Awards  (1)" xfId="43917" xr:uid="{00000000-0005-0000-0000-000065C20000}"/>
    <cellStyle name="Note 2 2 2 5" xfId="7789" xr:uid="{00000000-0005-0000-0000-000066C20000}"/>
    <cellStyle name="Note 2 2 2 5 2" xfId="7790" xr:uid="{00000000-0005-0000-0000-000067C20000}"/>
    <cellStyle name="Note 2 2 2 5 2 2" xfId="15312" xr:uid="{00000000-0005-0000-0000-000068C20000}"/>
    <cellStyle name="Note 2 2 2 5 2 3" xfId="22751" xr:uid="{00000000-0005-0000-0000-000069C20000}"/>
    <cellStyle name="Note 2 2 2 5 2_51-Sch Exp Fed Awards  (1)" xfId="43936" xr:uid="{00000000-0005-0000-0000-00006AC20000}"/>
    <cellStyle name="Note 2 2 2 5 3" xfId="15313" xr:uid="{00000000-0005-0000-0000-00006BC20000}"/>
    <cellStyle name="Note 2 2 2 5 3 2" xfId="43938" xr:uid="{00000000-0005-0000-0000-00006CC20000}"/>
    <cellStyle name="Note 2 2 2 5 3_51-Sch Exp Fed Awards  (1)" xfId="43937" xr:uid="{00000000-0005-0000-0000-00006DC20000}"/>
    <cellStyle name="Note 2 2 2 5 4" xfId="19117" xr:uid="{00000000-0005-0000-0000-00006EC20000}"/>
    <cellStyle name="Note 2 2 2 5_51-Sch Exp Fed Awards  (1)" xfId="43935" xr:uid="{00000000-0005-0000-0000-00006FC20000}"/>
    <cellStyle name="Note 2 2 2 6" xfId="7791" xr:uid="{00000000-0005-0000-0000-000070C20000}"/>
    <cellStyle name="Note 2 2 2 6 2" xfId="7792" xr:uid="{00000000-0005-0000-0000-000071C20000}"/>
    <cellStyle name="Note 2 2 2 6 2 2" xfId="15314" xr:uid="{00000000-0005-0000-0000-000072C20000}"/>
    <cellStyle name="Note 2 2 2 6 2 3" xfId="21075" xr:uid="{00000000-0005-0000-0000-000073C20000}"/>
    <cellStyle name="Note 2 2 2 6 2_51-Sch Exp Fed Awards  (1)" xfId="43940" xr:uid="{00000000-0005-0000-0000-000074C20000}"/>
    <cellStyle name="Note 2 2 2 6 3" xfId="15315" xr:uid="{00000000-0005-0000-0000-000075C20000}"/>
    <cellStyle name="Note 2 2 2 6 4" xfId="17441" xr:uid="{00000000-0005-0000-0000-000076C20000}"/>
    <cellStyle name="Note 2 2 2 6_51-Sch Exp Fed Awards  (1)" xfId="43939" xr:uid="{00000000-0005-0000-0000-000077C20000}"/>
    <cellStyle name="Note 2 2 2 7" xfId="7793" xr:uid="{00000000-0005-0000-0000-000078C20000}"/>
    <cellStyle name="Note 2 2 2 7 2" xfId="15316" xr:uid="{00000000-0005-0000-0000-000079C20000}"/>
    <cellStyle name="Note 2 2 2 7 3" xfId="20885" xr:uid="{00000000-0005-0000-0000-00007AC20000}"/>
    <cellStyle name="Note 2 2 2 7_51-Sch Exp Fed Awards  (1)" xfId="43941" xr:uid="{00000000-0005-0000-0000-00007BC20000}"/>
    <cellStyle name="Note 2 2 2 8" xfId="15317" xr:uid="{00000000-0005-0000-0000-00007CC20000}"/>
    <cellStyle name="Note 2 2 2 8 2" xfId="43943" xr:uid="{00000000-0005-0000-0000-00007DC20000}"/>
    <cellStyle name="Note 2 2 2 8_51-Sch Exp Fed Awards  (1)" xfId="43942" xr:uid="{00000000-0005-0000-0000-00007EC20000}"/>
    <cellStyle name="Note 2 2 2 9" xfId="17249" xr:uid="{00000000-0005-0000-0000-00007FC20000}"/>
    <cellStyle name="Note 2 2 2 9 2" xfId="43945" xr:uid="{00000000-0005-0000-0000-000080C20000}"/>
    <cellStyle name="Note 2 2 2 9_51-Sch Exp Fed Awards  (1)" xfId="43944" xr:uid="{00000000-0005-0000-0000-000081C20000}"/>
    <cellStyle name="Note 2 2 2_411200-10 -20" xfId="43946" xr:uid="{00000000-0005-0000-0000-000082C20000}"/>
    <cellStyle name="Note 2 2 3" xfId="7794" xr:uid="{00000000-0005-0000-0000-000083C20000}"/>
    <cellStyle name="Note 2 2 3 10" xfId="43947" xr:uid="{00000000-0005-0000-0000-000084C20000}"/>
    <cellStyle name="Note 2 2 3 10 2" xfId="43948" xr:uid="{00000000-0005-0000-0000-000085C20000}"/>
    <cellStyle name="Note 2 2 3 11" xfId="43949" xr:uid="{00000000-0005-0000-0000-000086C20000}"/>
    <cellStyle name="Note 2 2 3 12" xfId="43950" xr:uid="{00000000-0005-0000-0000-000087C20000}"/>
    <cellStyle name="Note 2 2 3 2" xfId="7795" xr:uid="{00000000-0005-0000-0000-000088C20000}"/>
    <cellStyle name="Note 2 2 3 2 10" xfId="43952" xr:uid="{00000000-0005-0000-0000-000089C20000}"/>
    <cellStyle name="Note 2 2 3 2 10 2" xfId="43953" xr:uid="{00000000-0005-0000-0000-00008AC20000}"/>
    <cellStyle name="Note 2 2 3 2 11" xfId="43954" xr:uid="{00000000-0005-0000-0000-00008BC20000}"/>
    <cellStyle name="Note 2 2 3 2 12" xfId="43955" xr:uid="{00000000-0005-0000-0000-00008CC20000}"/>
    <cellStyle name="Note 2 2 3 2 2" xfId="7796" xr:uid="{00000000-0005-0000-0000-00008DC20000}"/>
    <cellStyle name="Note 2 2 3 2 2 2" xfId="7797" xr:uid="{00000000-0005-0000-0000-00008EC20000}"/>
    <cellStyle name="Note 2 2 3 2 2 2 2" xfId="15318" xr:uid="{00000000-0005-0000-0000-00008FC20000}"/>
    <cellStyle name="Note 2 2 3 2 2 2 3" xfId="22582" xr:uid="{00000000-0005-0000-0000-000090C20000}"/>
    <cellStyle name="Note 2 2 3 2 2 2 4" xfId="46162" xr:uid="{00000000-0005-0000-0000-000091C20000}"/>
    <cellStyle name="Note 2 2 3 2 2 2_51-Sch Exp Fed Awards  (1)" xfId="43957" xr:uid="{00000000-0005-0000-0000-000092C20000}"/>
    <cellStyle name="Note 2 2 3 2 2 3" xfId="15319" xr:uid="{00000000-0005-0000-0000-000093C20000}"/>
    <cellStyle name="Note 2 2 3 2 2 4" xfId="18948" xr:uid="{00000000-0005-0000-0000-000094C20000}"/>
    <cellStyle name="Note 2 2 3 2 2 5" xfId="46161" xr:uid="{00000000-0005-0000-0000-000095C20000}"/>
    <cellStyle name="Note 2 2 3 2 2_51-Sch Exp Fed Awards  (1)" xfId="43956" xr:uid="{00000000-0005-0000-0000-000096C20000}"/>
    <cellStyle name="Note 2 2 3 2 3" xfId="7798" xr:uid="{00000000-0005-0000-0000-000097C20000}"/>
    <cellStyle name="Note 2 2 3 2 3 2" xfId="15320" xr:uid="{00000000-0005-0000-0000-000098C20000}"/>
    <cellStyle name="Note 2 2 3 2 3 3" xfId="20891" xr:uid="{00000000-0005-0000-0000-000099C20000}"/>
    <cellStyle name="Note 2 2 3 2 3 4" xfId="46163" xr:uid="{00000000-0005-0000-0000-00009AC20000}"/>
    <cellStyle name="Note 2 2 3 2 3_51-Sch Exp Fed Awards  (1)" xfId="43958" xr:uid="{00000000-0005-0000-0000-00009BC20000}"/>
    <cellStyle name="Note 2 2 3 2 4" xfId="15321" xr:uid="{00000000-0005-0000-0000-00009CC20000}"/>
    <cellStyle name="Note 2 2 3 2 4 2" xfId="46164" xr:uid="{00000000-0005-0000-0000-00009DC20000}"/>
    <cellStyle name="Note 2 2 3 2 5" xfId="17255" xr:uid="{00000000-0005-0000-0000-00009EC20000}"/>
    <cellStyle name="Note 2 2 3 2 5 2" xfId="43960" xr:uid="{00000000-0005-0000-0000-00009FC20000}"/>
    <cellStyle name="Note 2 2 3 2 5 2 2" xfId="46166" xr:uid="{00000000-0005-0000-0000-0000A0C20000}"/>
    <cellStyle name="Note 2 2 3 2 5 3" xfId="46165" xr:uid="{00000000-0005-0000-0000-0000A1C20000}"/>
    <cellStyle name="Note 2 2 3 2 5_51-Sch Exp Fed Awards  (1)" xfId="43959" xr:uid="{00000000-0005-0000-0000-0000A2C20000}"/>
    <cellStyle name="Note 2 2 3 2 6" xfId="43961" xr:uid="{00000000-0005-0000-0000-0000A3C20000}"/>
    <cellStyle name="Note 2 2 3 2 6 2" xfId="43962" xr:uid="{00000000-0005-0000-0000-0000A4C20000}"/>
    <cellStyle name="Note 2 2 3 2 7" xfId="43963" xr:uid="{00000000-0005-0000-0000-0000A5C20000}"/>
    <cellStyle name="Note 2 2 3 2 7 2" xfId="43964" xr:uid="{00000000-0005-0000-0000-0000A6C20000}"/>
    <cellStyle name="Note 2 2 3 2 8" xfId="43965" xr:uid="{00000000-0005-0000-0000-0000A7C20000}"/>
    <cellStyle name="Note 2 2 3 2 8 2" xfId="43966" xr:uid="{00000000-0005-0000-0000-0000A8C20000}"/>
    <cellStyle name="Note 2 2 3 2 9" xfId="43967" xr:uid="{00000000-0005-0000-0000-0000A9C20000}"/>
    <cellStyle name="Note 2 2 3 2 9 2" xfId="43968" xr:uid="{00000000-0005-0000-0000-0000AAC20000}"/>
    <cellStyle name="Note 2 2 3 2_51-Sch Exp Fed Awards  (1)" xfId="43951" xr:uid="{00000000-0005-0000-0000-0000ABC20000}"/>
    <cellStyle name="Note 2 2 3 3" xfId="7799" xr:uid="{00000000-0005-0000-0000-0000ACC20000}"/>
    <cellStyle name="Note 2 2 3 3 2" xfId="7800" xr:uid="{00000000-0005-0000-0000-0000ADC20000}"/>
    <cellStyle name="Note 2 2 3 3 2 2" xfId="15322" xr:uid="{00000000-0005-0000-0000-0000AEC20000}"/>
    <cellStyle name="Note 2 2 3 3 2 3" xfId="22779" xr:uid="{00000000-0005-0000-0000-0000AFC20000}"/>
    <cellStyle name="Note 2 2 3 3 2 4" xfId="46168" xr:uid="{00000000-0005-0000-0000-0000B0C20000}"/>
    <cellStyle name="Note 2 2 3 3 2_51-Sch Exp Fed Awards  (1)" xfId="43970" xr:uid="{00000000-0005-0000-0000-0000B1C20000}"/>
    <cellStyle name="Note 2 2 3 3 3" xfId="15323" xr:uid="{00000000-0005-0000-0000-0000B2C20000}"/>
    <cellStyle name="Note 2 2 3 3 4" xfId="19145" xr:uid="{00000000-0005-0000-0000-0000B3C20000}"/>
    <cellStyle name="Note 2 2 3 3 4 2" xfId="43972" xr:uid="{00000000-0005-0000-0000-0000B4C20000}"/>
    <cellStyle name="Note 2 2 3 3 4_51-Sch Exp Fed Awards  (1)" xfId="43971" xr:uid="{00000000-0005-0000-0000-0000B5C20000}"/>
    <cellStyle name="Note 2 2 3 3 5" xfId="43973" xr:uid="{00000000-0005-0000-0000-0000B6C20000}"/>
    <cellStyle name="Note 2 2 3 3 5 2" xfId="43974" xr:uid="{00000000-0005-0000-0000-0000B7C20000}"/>
    <cellStyle name="Note 2 2 3 3 6" xfId="43975" xr:uid="{00000000-0005-0000-0000-0000B8C20000}"/>
    <cellStyle name="Note 2 2 3 3 7" xfId="46167" xr:uid="{00000000-0005-0000-0000-0000B9C20000}"/>
    <cellStyle name="Note 2 2 3 3_51-Sch Exp Fed Awards  (1)" xfId="43969" xr:uid="{00000000-0005-0000-0000-0000BAC20000}"/>
    <cellStyle name="Note 2 2 3 4" xfId="7801" xr:uid="{00000000-0005-0000-0000-0000BBC20000}"/>
    <cellStyle name="Note 2 2 3 4 2" xfId="7802" xr:uid="{00000000-0005-0000-0000-0000BCC20000}"/>
    <cellStyle name="Note 2 2 3 4 2 2" xfId="15324" xr:uid="{00000000-0005-0000-0000-0000BDC20000}"/>
    <cellStyle name="Note 2 2 3 4 2 3" xfId="21103" xr:uid="{00000000-0005-0000-0000-0000BEC20000}"/>
    <cellStyle name="Note 2 2 3 4 2_51-Sch Exp Fed Awards  (1)" xfId="43977" xr:uid="{00000000-0005-0000-0000-0000BFC20000}"/>
    <cellStyle name="Note 2 2 3 4 3" xfId="15325" xr:uid="{00000000-0005-0000-0000-0000C0C20000}"/>
    <cellStyle name="Note 2 2 3 4 4" xfId="17469" xr:uid="{00000000-0005-0000-0000-0000C1C20000}"/>
    <cellStyle name="Note 2 2 3 4 5" xfId="46169" xr:uid="{00000000-0005-0000-0000-0000C2C20000}"/>
    <cellStyle name="Note 2 2 3 4_51-Sch Exp Fed Awards  (1)" xfId="43976" xr:uid="{00000000-0005-0000-0000-0000C3C20000}"/>
    <cellStyle name="Note 2 2 3 5" xfId="7803" xr:uid="{00000000-0005-0000-0000-0000C4C20000}"/>
    <cellStyle name="Note 2 2 3 5 2" xfId="15326" xr:uid="{00000000-0005-0000-0000-0000C5C20000}"/>
    <cellStyle name="Note 2 2 3 5 3" xfId="20890" xr:uid="{00000000-0005-0000-0000-0000C6C20000}"/>
    <cellStyle name="Note 2 2 3 5 4" xfId="46170" xr:uid="{00000000-0005-0000-0000-0000C7C20000}"/>
    <cellStyle name="Note 2 2 3 5_51-Sch Exp Fed Awards  (1)" xfId="43978" xr:uid="{00000000-0005-0000-0000-0000C8C20000}"/>
    <cellStyle name="Note 2 2 3 6" xfId="15327" xr:uid="{00000000-0005-0000-0000-0000C9C20000}"/>
    <cellStyle name="Note 2 2 3 6 2" xfId="43980" xr:uid="{00000000-0005-0000-0000-0000CAC20000}"/>
    <cellStyle name="Note 2 2 3 6 2 2" xfId="46172" xr:uid="{00000000-0005-0000-0000-0000CBC20000}"/>
    <cellStyle name="Note 2 2 3 6 3" xfId="46171" xr:uid="{00000000-0005-0000-0000-0000CCC20000}"/>
    <cellStyle name="Note 2 2 3 6_51-Sch Exp Fed Awards  (1)" xfId="43979" xr:uid="{00000000-0005-0000-0000-0000CDC20000}"/>
    <cellStyle name="Note 2 2 3 7" xfId="17254" xr:uid="{00000000-0005-0000-0000-0000CEC20000}"/>
    <cellStyle name="Note 2 2 3 7 2" xfId="43982" xr:uid="{00000000-0005-0000-0000-0000CFC20000}"/>
    <cellStyle name="Note 2 2 3 7_51-Sch Exp Fed Awards  (1)" xfId="43981" xr:uid="{00000000-0005-0000-0000-0000D0C20000}"/>
    <cellStyle name="Note 2 2 3 8" xfId="43983" xr:uid="{00000000-0005-0000-0000-0000D1C20000}"/>
    <cellStyle name="Note 2 2 3 8 2" xfId="43984" xr:uid="{00000000-0005-0000-0000-0000D2C20000}"/>
    <cellStyle name="Note 2 2 3 9" xfId="43985" xr:uid="{00000000-0005-0000-0000-0000D3C20000}"/>
    <cellStyle name="Note 2 2 3 9 2" xfId="43986" xr:uid="{00000000-0005-0000-0000-0000D4C20000}"/>
    <cellStyle name="Note 2 2 3_411200-10 -20" xfId="43987" xr:uid="{00000000-0005-0000-0000-0000D5C20000}"/>
    <cellStyle name="Note 2 2 4" xfId="7804" xr:uid="{00000000-0005-0000-0000-0000D6C20000}"/>
    <cellStyle name="Note 2 2 4 10" xfId="43989" xr:uid="{00000000-0005-0000-0000-0000D7C20000}"/>
    <cellStyle name="Note 2 2 4 10 2" xfId="43990" xr:uid="{00000000-0005-0000-0000-0000D8C20000}"/>
    <cellStyle name="Note 2 2 4 11" xfId="43991" xr:uid="{00000000-0005-0000-0000-0000D9C20000}"/>
    <cellStyle name="Note 2 2 4 12" xfId="43992" xr:uid="{00000000-0005-0000-0000-0000DAC20000}"/>
    <cellStyle name="Note 2 2 4 2" xfId="7805" xr:uid="{00000000-0005-0000-0000-0000DBC20000}"/>
    <cellStyle name="Note 2 2 4 2 2" xfId="7806" xr:uid="{00000000-0005-0000-0000-0000DCC20000}"/>
    <cellStyle name="Note 2 2 4 2 2 2" xfId="15328" xr:uid="{00000000-0005-0000-0000-0000DDC20000}"/>
    <cellStyle name="Note 2 2 4 2 2 3" xfId="21133" xr:uid="{00000000-0005-0000-0000-0000DEC20000}"/>
    <cellStyle name="Note 2 2 4 2 2 4" xfId="46174" xr:uid="{00000000-0005-0000-0000-0000DFC20000}"/>
    <cellStyle name="Note 2 2 4 2 2_51-Sch Exp Fed Awards  (1)" xfId="43994" xr:uid="{00000000-0005-0000-0000-0000E0C20000}"/>
    <cellStyle name="Note 2 2 4 2 3" xfId="15329" xr:uid="{00000000-0005-0000-0000-0000E1C20000}"/>
    <cellStyle name="Note 2 2 4 2 4" xfId="17499" xr:uid="{00000000-0005-0000-0000-0000E2C20000}"/>
    <cellStyle name="Note 2 2 4 2 5" xfId="46173" xr:uid="{00000000-0005-0000-0000-0000E3C20000}"/>
    <cellStyle name="Note 2 2 4 2_51-Sch Exp Fed Awards  (1)" xfId="43993" xr:uid="{00000000-0005-0000-0000-0000E4C20000}"/>
    <cellStyle name="Note 2 2 4 3" xfId="7807" xr:uid="{00000000-0005-0000-0000-0000E5C20000}"/>
    <cellStyle name="Note 2 2 4 3 2" xfId="15330" xr:uid="{00000000-0005-0000-0000-0000E6C20000}"/>
    <cellStyle name="Note 2 2 4 3 3" xfId="20892" xr:uid="{00000000-0005-0000-0000-0000E7C20000}"/>
    <cellStyle name="Note 2 2 4 3 4" xfId="46175" xr:uid="{00000000-0005-0000-0000-0000E8C20000}"/>
    <cellStyle name="Note 2 2 4 3_51-Sch Exp Fed Awards  (1)" xfId="43995" xr:uid="{00000000-0005-0000-0000-0000E9C20000}"/>
    <cellStyle name="Note 2 2 4 4" xfId="15331" xr:uid="{00000000-0005-0000-0000-0000EAC20000}"/>
    <cellStyle name="Note 2 2 4 4 2" xfId="46176" xr:uid="{00000000-0005-0000-0000-0000EBC20000}"/>
    <cellStyle name="Note 2 2 4 5" xfId="17256" xr:uid="{00000000-0005-0000-0000-0000ECC20000}"/>
    <cellStyle name="Note 2 2 4 5 2" xfId="43997" xr:uid="{00000000-0005-0000-0000-0000EDC20000}"/>
    <cellStyle name="Note 2 2 4 5 2 2" xfId="46178" xr:uid="{00000000-0005-0000-0000-0000EEC20000}"/>
    <cellStyle name="Note 2 2 4 5 3" xfId="46177" xr:uid="{00000000-0005-0000-0000-0000EFC20000}"/>
    <cellStyle name="Note 2 2 4 5_51-Sch Exp Fed Awards  (1)" xfId="43996" xr:uid="{00000000-0005-0000-0000-0000F0C20000}"/>
    <cellStyle name="Note 2 2 4 6" xfId="43998" xr:uid="{00000000-0005-0000-0000-0000F1C20000}"/>
    <cellStyle name="Note 2 2 4 6 2" xfId="43999" xr:uid="{00000000-0005-0000-0000-0000F2C20000}"/>
    <cellStyle name="Note 2 2 4 7" xfId="44000" xr:uid="{00000000-0005-0000-0000-0000F3C20000}"/>
    <cellStyle name="Note 2 2 4 7 2" xfId="44001" xr:uid="{00000000-0005-0000-0000-0000F4C20000}"/>
    <cellStyle name="Note 2 2 4 8" xfId="44002" xr:uid="{00000000-0005-0000-0000-0000F5C20000}"/>
    <cellStyle name="Note 2 2 4 8 2" xfId="44003" xr:uid="{00000000-0005-0000-0000-0000F6C20000}"/>
    <cellStyle name="Note 2 2 4 9" xfId="44004" xr:uid="{00000000-0005-0000-0000-0000F7C20000}"/>
    <cellStyle name="Note 2 2 4 9 2" xfId="44005" xr:uid="{00000000-0005-0000-0000-0000F8C20000}"/>
    <cellStyle name="Note 2 2 4_51-Sch Exp Fed Awards  (1)" xfId="43988" xr:uid="{00000000-0005-0000-0000-0000F9C20000}"/>
    <cellStyle name="Note 2 2 5" xfId="7808" xr:uid="{00000000-0005-0000-0000-0000FAC20000}"/>
    <cellStyle name="Note 2 2 5 10" xfId="44007" xr:uid="{00000000-0005-0000-0000-0000FBC20000}"/>
    <cellStyle name="Note 2 2 5 10 2" xfId="44008" xr:uid="{00000000-0005-0000-0000-0000FCC20000}"/>
    <cellStyle name="Note 2 2 5 11" xfId="44009" xr:uid="{00000000-0005-0000-0000-0000FDC20000}"/>
    <cellStyle name="Note 2 2 5 12" xfId="44010" xr:uid="{00000000-0005-0000-0000-0000FEC20000}"/>
    <cellStyle name="Note 2 2 5 2" xfId="7809" xr:uid="{00000000-0005-0000-0000-0000FFC20000}"/>
    <cellStyle name="Note 2 2 5 2 2" xfId="7810" xr:uid="{00000000-0005-0000-0000-000000C30000}"/>
    <cellStyle name="Note 2 2 5 2 2 2" xfId="15332" xr:uid="{00000000-0005-0000-0000-000001C30000}"/>
    <cellStyle name="Note 2 2 5 2 2 3" xfId="21161" xr:uid="{00000000-0005-0000-0000-000002C30000}"/>
    <cellStyle name="Note 2 2 5 2 2 4" xfId="46180" xr:uid="{00000000-0005-0000-0000-000003C30000}"/>
    <cellStyle name="Note 2 2 5 2 2_51-Sch Exp Fed Awards  (1)" xfId="44012" xr:uid="{00000000-0005-0000-0000-000004C30000}"/>
    <cellStyle name="Note 2 2 5 2 3" xfId="15333" xr:uid="{00000000-0005-0000-0000-000005C30000}"/>
    <cellStyle name="Note 2 2 5 2 4" xfId="17527" xr:uid="{00000000-0005-0000-0000-000006C30000}"/>
    <cellStyle name="Note 2 2 5 2 5" xfId="46179" xr:uid="{00000000-0005-0000-0000-000007C30000}"/>
    <cellStyle name="Note 2 2 5 2_51-Sch Exp Fed Awards  (1)" xfId="44011" xr:uid="{00000000-0005-0000-0000-000008C30000}"/>
    <cellStyle name="Note 2 2 5 3" xfId="7811" xr:uid="{00000000-0005-0000-0000-000009C30000}"/>
    <cellStyle name="Note 2 2 5 3 2" xfId="15334" xr:uid="{00000000-0005-0000-0000-00000AC30000}"/>
    <cellStyle name="Note 2 2 5 3 3" xfId="20893" xr:uid="{00000000-0005-0000-0000-00000BC30000}"/>
    <cellStyle name="Note 2 2 5 3 4" xfId="46181" xr:uid="{00000000-0005-0000-0000-00000CC30000}"/>
    <cellStyle name="Note 2 2 5 3_51-Sch Exp Fed Awards  (1)" xfId="44013" xr:uid="{00000000-0005-0000-0000-00000DC30000}"/>
    <cellStyle name="Note 2 2 5 4" xfId="15335" xr:uid="{00000000-0005-0000-0000-00000EC30000}"/>
    <cellStyle name="Note 2 2 5 4 2" xfId="46182" xr:uid="{00000000-0005-0000-0000-00000FC30000}"/>
    <cellStyle name="Note 2 2 5 5" xfId="17257" xr:uid="{00000000-0005-0000-0000-000010C30000}"/>
    <cellStyle name="Note 2 2 5 5 2" xfId="44015" xr:uid="{00000000-0005-0000-0000-000011C30000}"/>
    <cellStyle name="Note 2 2 5 5 2 2" xfId="46184" xr:uid="{00000000-0005-0000-0000-000012C30000}"/>
    <cellStyle name="Note 2 2 5 5 3" xfId="46183" xr:uid="{00000000-0005-0000-0000-000013C30000}"/>
    <cellStyle name="Note 2 2 5 5_51-Sch Exp Fed Awards  (1)" xfId="44014" xr:uid="{00000000-0005-0000-0000-000014C30000}"/>
    <cellStyle name="Note 2 2 5 6" xfId="44016" xr:uid="{00000000-0005-0000-0000-000015C30000}"/>
    <cellStyle name="Note 2 2 5 6 2" xfId="44017" xr:uid="{00000000-0005-0000-0000-000016C30000}"/>
    <cellStyle name="Note 2 2 5 7" xfId="44018" xr:uid="{00000000-0005-0000-0000-000017C30000}"/>
    <cellStyle name="Note 2 2 5 7 2" xfId="44019" xr:uid="{00000000-0005-0000-0000-000018C30000}"/>
    <cellStyle name="Note 2 2 5 8" xfId="44020" xr:uid="{00000000-0005-0000-0000-000019C30000}"/>
    <cellStyle name="Note 2 2 5 8 2" xfId="44021" xr:uid="{00000000-0005-0000-0000-00001AC30000}"/>
    <cellStyle name="Note 2 2 5 9" xfId="44022" xr:uid="{00000000-0005-0000-0000-00001BC30000}"/>
    <cellStyle name="Note 2 2 5 9 2" xfId="44023" xr:uid="{00000000-0005-0000-0000-00001CC30000}"/>
    <cellStyle name="Note 2 2 5_51-Sch Exp Fed Awards  (1)" xfId="44006" xr:uid="{00000000-0005-0000-0000-00001DC30000}"/>
    <cellStyle name="Note 2 2 6" xfId="7812" xr:uid="{00000000-0005-0000-0000-00001EC30000}"/>
    <cellStyle name="Note 2 2 6 2" xfId="7813" xr:uid="{00000000-0005-0000-0000-00001FC30000}"/>
    <cellStyle name="Note 2 2 6 2 2" xfId="15336" xr:uid="{00000000-0005-0000-0000-000020C30000}"/>
    <cellStyle name="Note 2 2 6 2 3" xfId="22721" xr:uid="{00000000-0005-0000-0000-000021C30000}"/>
    <cellStyle name="Note 2 2 6 2_51-Sch Exp Fed Awards  (1)" xfId="44025" xr:uid="{00000000-0005-0000-0000-000022C30000}"/>
    <cellStyle name="Note 2 2 6 3" xfId="15337" xr:uid="{00000000-0005-0000-0000-000023C30000}"/>
    <cellStyle name="Note 2 2 6 3 2" xfId="44027" xr:uid="{00000000-0005-0000-0000-000024C30000}"/>
    <cellStyle name="Note 2 2 6 3_51-Sch Exp Fed Awards  (1)" xfId="44026" xr:uid="{00000000-0005-0000-0000-000025C30000}"/>
    <cellStyle name="Note 2 2 6 4" xfId="19087" xr:uid="{00000000-0005-0000-0000-000026C30000}"/>
    <cellStyle name="Note 2 2 6_51-Sch Exp Fed Awards  (1)" xfId="44024" xr:uid="{00000000-0005-0000-0000-000027C30000}"/>
    <cellStyle name="Note 2 2 7" xfId="7814" xr:uid="{00000000-0005-0000-0000-000028C30000}"/>
    <cellStyle name="Note 2 2 8" xfId="7815" xr:uid="{00000000-0005-0000-0000-000029C30000}"/>
    <cellStyle name="Note 2 2 8 2" xfId="7816" xr:uid="{00000000-0005-0000-0000-00002AC30000}"/>
    <cellStyle name="Note 2 2 8 2 2" xfId="15338" xr:uid="{00000000-0005-0000-0000-00002BC30000}"/>
    <cellStyle name="Note 2 2 8 2 3" xfId="21047" xr:uid="{00000000-0005-0000-0000-00002CC30000}"/>
    <cellStyle name="Note 2 2 8 2_51-Sch Exp Fed Awards  (1)" xfId="44029" xr:uid="{00000000-0005-0000-0000-00002DC30000}"/>
    <cellStyle name="Note 2 2 8 3" xfId="15339" xr:uid="{00000000-0005-0000-0000-00002EC30000}"/>
    <cellStyle name="Note 2 2 8 4" xfId="17413" xr:uid="{00000000-0005-0000-0000-00002FC30000}"/>
    <cellStyle name="Note 2 2 8_51-Sch Exp Fed Awards  (1)" xfId="44028" xr:uid="{00000000-0005-0000-0000-000030C30000}"/>
    <cellStyle name="Note 2 2 9" xfId="7817" xr:uid="{00000000-0005-0000-0000-000031C30000}"/>
    <cellStyle name="Note 2 2 9 2" xfId="15340" xr:uid="{00000000-0005-0000-0000-000032C30000}"/>
    <cellStyle name="Note 2 2 9 3" xfId="20884" xr:uid="{00000000-0005-0000-0000-000033C30000}"/>
    <cellStyle name="Note 2 2 9_51-Sch Exp Fed Awards  (1)" xfId="44030" xr:uid="{00000000-0005-0000-0000-000034C30000}"/>
    <cellStyle name="Note 2 2_411200-10 -20" xfId="44031" xr:uid="{00000000-0005-0000-0000-000035C30000}"/>
    <cellStyle name="Note 2 3" xfId="7818" xr:uid="{00000000-0005-0000-0000-000036C30000}"/>
    <cellStyle name="Note 2 3 10" xfId="17258" xr:uid="{00000000-0005-0000-0000-000037C30000}"/>
    <cellStyle name="Note 2 3 10 2" xfId="44033" xr:uid="{00000000-0005-0000-0000-000038C30000}"/>
    <cellStyle name="Note 2 3 10_51-Sch Exp Fed Awards  (1)" xfId="44032" xr:uid="{00000000-0005-0000-0000-000039C30000}"/>
    <cellStyle name="Note 2 3 11" xfId="44034" xr:uid="{00000000-0005-0000-0000-00003AC30000}"/>
    <cellStyle name="Note 2 3 11 2" xfId="44035" xr:uid="{00000000-0005-0000-0000-00003BC30000}"/>
    <cellStyle name="Note 2 3 12" xfId="44036" xr:uid="{00000000-0005-0000-0000-00003CC30000}"/>
    <cellStyle name="Note 2 3 13" xfId="44037" xr:uid="{00000000-0005-0000-0000-00003DC30000}"/>
    <cellStyle name="Note 2 3 14" xfId="46185" xr:uid="{00000000-0005-0000-0000-00003EC30000}"/>
    <cellStyle name="Note 2 3 2" xfId="7819" xr:uid="{00000000-0005-0000-0000-00003FC30000}"/>
    <cellStyle name="Note 2 3 2 10" xfId="44038" xr:uid="{00000000-0005-0000-0000-000040C30000}"/>
    <cellStyle name="Note 2 3 2 11" xfId="44039" xr:uid="{00000000-0005-0000-0000-000041C30000}"/>
    <cellStyle name="Note 2 3 2 2" xfId="7820" xr:uid="{00000000-0005-0000-0000-000042C30000}"/>
    <cellStyle name="Note 2 3 2 2 10" xfId="44041" xr:uid="{00000000-0005-0000-0000-000043C30000}"/>
    <cellStyle name="Note 2 3 2 2 10 2" xfId="44042" xr:uid="{00000000-0005-0000-0000-000044C30000}"/>
    <cellStyle name="Note 2 3 2 2 11" xfId="44043" xr:uid="{00000000-0005-0000-0000-000045C30000}"/>
    <cellStyle name="Note 2 3 2 2 12" xfId="44044" xr:uid="{00000000-0005-0000-0000-000046C30000}"/>
    <cellStyle name="Note 2 3 2 2 2" xfId="7821" xr:uid="{00000000-0005-0000-0000-000047C30000}"/>
    <cellStyle name="Note 2 3 2 2 2 2" xfId="7822" xr:uid="{00000000-0005-0000-0000-000048C30000}"/>
    <cellStyle name="Note 2 3 2 2 2 2 2" xfId="15341" xr:uid="{00000000-0005-0000-0000-000049C30000}"/>
    <cellStyle name="Note 2 3 2 2 2 2 3" xfId="22583" xr:uid="{00000000-0005-0000-0000-00004AC30000}"/>
    <cellStyle name="Note 2 3 2 2 2 2 4" xfId="46187" xr:uid="{00000000-0005-0000-0000-00004BC30000}"/>
    <cellStyle name="Note 2 3 2 2 2 2_51-Sch Exp Fed Awards  (1)" xfId="44046" xr:uid="{00000000-0005-0000-0000-00004CC30000}"/>
    <cellStyle name="Note 2 3 2 2 2 3" xfId="15342" xr:uid="{00000000-0005-0000-0000-00004DC30000}"/>
    <cellStyle name="Note 2 3 2 2 2 4" xfId="18949" xr:uid="{00000000-0005-0000-0000-00004EC30000}"/>
    <cellStyle name="Note 2 3 2 2 2 5" xfId="46186" xr:uid="{00000000-0005-0000-0000-00004FC30000}"/>
    <cellStyle name="Note 2 3 2 2 2_51-Sch Exp Fed Awards  (1)" xfId="44045" xr:uid="{00000000-0005-0000-0000-000050C30000}"/>
    <cellStyle name="Note 2 3 2 2 3" xfId="7823" xr:uid="{00000000-0005-0000-0000-000051C30000}"/>
    <cellStyle name="Note 2 3 2 2 3 2" xfId="15343" xr:uid="{00000000-0005-0000-0000-000052C30000}"/>
    <cellStyle name="Note 2 3 2 2 3 3" xfId="20895" xr:uid="{00000000-0005-0000-0000-000053C30000}"/>
    <cellStyle name="Note 2 3 2 2 3 4" xfId="46188" xr:uid="{00000000-0005-0000-0000-000054C30000}"/>
    <cellStyle name="Note 2 3 2 2 3_51-Sch Exp Fed Awards  (1)" xfId="44047" xr:uid="{00000000-0005-0000-0000-000055C30000}"/>
    <cellStyle name="Note 2 3 2 2 4" xfId="15344" xr:uid="{00000000-0005-0000-0000-000056C30000}"/>
    <cellStyle name="Note 2 3 2 2 4 2" xfId="46189" xr:uid="{00000000-0005-0000-0000-000057C30000}"/>
    <cellStyle name="Note 2 3 2 2 5" xfId="17259" xr:uid="{00000000-0005-0000-0000-000058C30000}"/>
    <cellStyle name="Note 2 3 2 2 5 2" xfId="44049" xr:uid="{00000000-0005-0000-0000-000059C30000}"/>
    <cellStyle name="Note 2 3 2 2 5 2 2" xfId="46191" xr:uid="{00000000-0005-0000-0000-00005AC30000}"/>
    <cellStyle name="Note 2 3 2 2 5 3" xfId="46190" xr:uid="{00000000-0005-0000-0000-00005BC30000}"/>
    <cellStyle name="Note 2 3 2 2 5_51-Sch Exp Fed Awards  (1)" xfId="44048" xr:uid="{00000000-0005-0000-0000-00005CC30000}"/>
    <cellStyle name="Note 2 3 2 2 6" xfId="44050" xr:uid="{00000000-0005-0000-0000-00005DC30000}"/>
    <cellStyle name="Note 2 3 2 2 6 2" xfId="44051" xr:uid="{00000000-0005-0000-0000-00005EC30000}"/>
    <cellStyle name="Note 2 3 2 2 7" xfId="44052" xr:uid="{00000000-0005-0000-0000-00005FC30000}"/>
    <cellStyle name="Note 2 3 2 2 7 2" xfId="44053" xr:uid="{00000000-0005-0000-0000-000060C30000}"/>
    <cellStyle name="Note 2 3 2 2 8" xfId="44054" xr:uid="{00000000-0005-0000-0000-000061C30000}"/>
    <cellStyle name="Note 2 3 2 2 8 2" xfId="44055" xr:uid="{00000000-0005-0000-0000-000062C30000}"/>
    <cellStyle name="Note 2 3 2 2 9" xfId="44056" xr:uid="{00000000-0005-0000-0000-000063C30000}"/>
    <cellStyle name="Note 2 3 2 2 9 2" xfId="44057" xr:uid="{00000000-0005-0000-0000-000064C30000}"/>
    <cellStyle name="Note 2 3 2 2_51-Sch Exp Fed Awards  (1)" xfId="44040" xr:uid="{00000000-0005-0000-0000-000065C30000}"/>
    <cellStyle name="Note 2 3 2 3" xfId="7824" xr:uid="{00000000-0005-0000-0000-000066C30000}"/>
    <cellStyle name="Note 2 3 2 3 10" xfId="44059" xr:uid="{00000000-0005-0000-0000-000067C30000}"/>
    <cellStyle name="Note 2 3 2 3 10 2" xfId="44060" xr:uid="{00000000-0005-0000-0000-000068C30000}"/>
    <cellStyle name="Note 2 3 2 3 11" xfId="44061" xr:uid="{00000000-0005-0000-0000-000069C30000}"/>
    <cellStyle name="Note 2 3 2 3 12" xfId="44062" xr:uid="{00000000-0005-0000-0000-00006AC30000}"/>
    <cellStyle name="Note 2 3 2 3 2" xfId="7825" xr:uid="{00000000-0005-0000-0000-00006BC30000}"/>
    <cellStyle name="Note 2 3 2 3 2 2" xfId="7826" xr:uid="{00000000-0005-0000-0000-00006CC30000}"/>
    <cellStyle name="Note 2 3 2 3 2 2 2" xfId="15345" xr:uid="{00000000-0005-0000-0000-00006DC30000}"/>
    <cellStyle name="Note 2 3 2 3 2 2 3" xfId="22584" xr:uid="{00000000-0005-0000-0000-00006EC30000}"/>
    <cellStyle name="Note 2 3 2 3 2 2 4" xfId="46193" xr:uid="{00000000-0005-0000-0000-00006FC30000}"/>
    <cellStyle name="Note 2 3 2 3 2 2_51-Sch Exp Fed Awards  (1)" xfId="44064" xr:uid="{00000000-0005-0000-0000-000070C30000}"/>
    <cellStyle name="Note 2 3 2 3 2 3" xfId="15346" xr:uid="{00000000-0005-0000-0000-000071C30000}"/>
    <cellStyle name="Note 2 3 2 3 2 4" xfId="18950" xr:uid="{00000000-0005-0000-0000-000072C30000}"/>
    <cellStyle name="Note 2 3 2 3 2 5" xfId="46192" xr:uid="{00000000-0005-0000-0000-000073C30000}"/>
    <cellStyle name="Note 2 3 2 3 2_51-Sch Exp Fed Awards  (1)" xfId="44063" xr:uid="{00000000-0005-0000-0000-000074C30000}"/>
    <cellStyle name="Note 2 3 2 3 3" xfId="7827" xr:uid="{00000000-0005-0000-0000-000075C30000}"/>
    <cellStyle name="Note 2 3 2 3 3 2" xfId="15347" xr:uid="{00000000-0005-0000-0000-000076C30000}"/>
    <cellStyle name="Note 2 3 2 3 3 3" xfId="20896" xr:uid="{00000000-0005-0000-0000-000077C30000}"/>
    <cellStyle name="Note 2 3 2 3 3 4" xfId="46194" xr:uid="{00000000-0005-0000-0000-000078C30000}"/>
    <cellStyle name="Note 2 3 2 3 3_51-Sch Exp Fed Awards  (1)" xfId="44065" xr:uid="{00000000-0005-0000-0000-000079C30000}"/>
    <cellStyle name="Note 2 3 2 3 4" xfId="15348" xr:uid="{00000000-0005-0000-0000-00007AC30000}"/>
    <cellStyle name="Note 2 3 2 3 4 2" xfId="46195" xr:uid="{00000000-0005-0000-0000-00007BC30000}"/>
    <cellStyle name="Note 2 3 2 3 5" xfId="17260" xr:uid="{00000000-0005-0000-0000-00007CC30000}"/>
    <cellStyle name="Note 2 3 2 3 5 2" xfId="44067" xr:uid="{00000000-0005-0000-0000-00007DC30000}"/>
    <cellStyle name="Note 2 3 2 3 5 2 2" xfId="46197" xr:uid="{00000000-0005-0000-0000-00007EC30000}"/>
    <cellStyle name="Note 2 3 2 3 5 3" xfId="46196" xr:uid="{00000000-0005-0000-0000-00007FC30000}"/>
    <cellStyle name="Note 2 3 2 3 5_51-Sch Exp Fed Awards  (1)" xfId="44066" xr:uid="{00000000-0005-0000-0000-000080C30000}"/>
    <cellStyle name="Note 2 3 2 3 6" xfId="44068" xr:uid="{00000000-0005-0000-0000-000081C30000}"/>
    <cellStyle name="Note 2 3 2 3 6 2" xfId="44069" xr:uid="{00000000-0005-0000-0000-000082C30000}"/>
    <cellStyle name="Note 2 3 2 3 7" xfId="44070" xr:uid="{00000000-0005-0000-0000-000083C30000}"/>
    <cellStyle name="Note 2 3 2 3 7 2" xfId="44071" xr:uid="{00000000-0005-0000-0000-000084C30000}"/>
    <cellStyle name="Note 2 3 2 3 8" xfId="44072" xr:uid="{00000000-0005-0000-0000-000085C30000}"/>
    <cellStyle name="Note 2 3 2 3 8 2" xfId="44073" xr:uid="{00000000-0005-0000-0000-000086C30000}"/>
    <cellStyle name="Note 2 3 2 3 9" xfId="44074" xr:uid="{00000000-0005-0000-0000-000087C30000}"/>
    <cellStyle name="Note 2 3 2 3 9 2" xfId="44075" xr:uid="{00000000-0005-0000-0000-000088C30000}"/>
    <cellStyle name="Note 2 3 2 3_51-Sch Exp Fed Awards  (1)" xfId="44058" xr:uid="{00000000-0005-0000-0000-000089C30000}"/>
    <cellStyle name="Note 2 3 2 4" xfId="7828" xr:uid="{00000000-0005-0000-0000-00008AC30000}"/>
    <cellStyle name="Note 2 3 2 4 2" xfId="7829" xr:uid="{00000000-0005-0000-0000-00008BC30000}"/>
    <cellStyle name="Note 2 3 2 4 2 2" xfId="15349" xr:uid="{00000000-0005-0000-0000-00008CC30000}"/>
    <cellStyle name="Note 2 3 2 4 2 3" xfId="22793" xr:uid="{00000000-0005-0000-0000-00008DC30000}"/>
    <cellStyle name="Note 2 3 2 4 2_51-Sch Exp Fed Awards  (1)" xfId="44077" xr:uid="{00000000-0005-0000-0000-00008EC30000}"/>
    <cellStyle name="Note 2 3 2 4 3" xfId="15350" xr:uid="{00000000-0005-0000-0000-00008FC30000}"/>
    <cellStyle name="Note 2 3 2 4 3 2" xfId="44079" xr:uid="{00000000-0005-0000-0000-000090C30000}"/>
    <cellStyle name="Note 2 3 2 4 3_51-Sch Exp Fed Awards  (1)" xfId="44078" xr:uid="{00000000-0005-0000-0000-000091C30000}"/>
    <cellStyle name="Note 2 3 2 4 4" xfId="19159" xr:uid="{00000000-0005-0000-0000-000092C30000}"/>
    <cellStyle name="Note 2 3 2 4_51-Sch Exp Fed Awards  (1)" xfId="44076" xr:uid="{00000000-0005-0000-0000-000093C30000}"/>
    <cellStyle name="Note 2 3 2 5" xfId="7830" xr:uid="{00000000-0005-0000-0000-000094C30000}"/>
    <cellStyle name="Note 2 3 2 5 2" xfId="7831" xr:uid="{00000000-0005-0000-0000-000095C30000}"/>
    <cellStyle name="Note 2 3 2 5 2 2" xfId="15351" xr:uid="{00000000-0005-0000-0000-000096C30000}"/>
    <cellStyle name="Note 2 3 2 5 2 3" xfId="21175" xr:uid="{00000000-0005-0000-0000-000097C30000}"/>
    <cellStyle name="Note 2 3 2 5 2_51-Sch Exp Fed Awards  (1)" xfId="44081" xr:uid="{00000000-0005-0000-0000-000098C30000}"/>
    <cellStyle name="Note 2 3 2 5 3" xfId="15352" xr:uid="{00000000-0005-0000-0000-000099C30000}"/>
    <cellStyle name="Note 2 3 2 5 4" xfId="17541" xr:uid="{00000000-0005-0000-0000-00009AC30000}"/>
    <cellStyle name="Note 2 3 2 5_51-Sch Exp Fed Awards  (1)" xfId="44080" xr:uid="{00000000-0005-0000-0000-00009BC30000}"/>
    <cellStyle name="Note 2 3 2 6" xfId="44082" xr:uid="{00000000-0005-0000-0000-00009CC30000}"/>
    <cellStyle name="Note 2 3 2 7" xfId="44083" xr:uid="{00000000-0005-0000-0000-00009DC30000}"/>
    <cellStyle name="Note 2 3 2 7 2" xfId="44084" xr:uid="{00000000-0005-0000-0000-00009EC30000}"/>
    <cellStyle name="Note 2 3 2 8" xfId="44085" xr:uid="{00000000-0005-0000-0000-00009FC30000}"/>
    <cellStyle name="Note 2 3 2 8 2" xfId="44086" xr:uid="{00000000-0005-0000-0000-0000A0C30000}"/>
    <cellStyle name="Note 2 3 2 9" xfId="44087" xr:uid="{00000000-0005-0000-0000-0000A1C30000}"/>
    <cellStyle name="Note 2 3 2 9 2" xfId="44088" xr:uid="{00000000-0005-0000-0000-0000A2C30000}"/>
    <cellStyle name="Note 2 3 2_411200-10 -20" xfId="44089" xr:uid="{00000000-0005-0000-0000-0000A3C30000}"/>
    <cellStyle name="Note 2 3 3" xfId="7832" xr:uid="{00000000-0005-0000-0000-0000A4C30000}"/>
    <cellStyle name="Note 2 3 3 10" xfId="44091" xr:uid="{00000000-0005-0000-0000-0000A5C30000}"/>
    <cellStyle name="Note 2 3 3 10 2" xfId="44092" xr:uid="{00000000-0005-0000-0000-0000A6C30000}"/>
    <cellStyle name="Note 2 3 3 11" xfId="44093" xr:uid="{00000000-0005-0000-0000-0000A7C30000}"/>
    <cellStyle name="Note 2 3 3 12" xfId="44094" xr:uid="{00000000-0005-0000-0000-0000A8C30000}"/>
    <cellStyle name="Note 2 3 3 2" xfId="7833" xr:uid="{00000000-0005-0000-0000-0000A9C30000}"/>
    <cellStyle name="Note 2 3 3 2 2" xfId="7834" xr:uid="{00000000-0005-0000-0000-0000AAC30000}"/>
    <cellStyle name="Note 2 3 3 2 2 2" xfId="15353" xr:uid="{00000000-0005-0000-0000-0000ABC30000}"/>
    <cellStyle name="Note 2 3 3 2 2 3" xfId="22585" xr:uid="{00000000-0005-0000-0000-0000ACC30000}"/>
    <cellStyle name="Note 2 3 3 2 2 4" xfId="46199" xr:uid="{00000000-0005-0000-0000-0000ADC30000}"/>
    <cellStyle name="Note 2 3 3 2 2_51-Sch Exp Fed Awards  (1)" xfId="44096" xr:uid="{00000000-0005-0000-0000-0000AEC30000}"/>
    <cellStyle name="Note 2 3 3 2 3" xfId="15354" xr:uid="{00000000-0005-0000-0000-0000AFC30000}"/>
    <cellStyle name="Note 2 3 3 2 4" xfId="18951" xr:uid="{00000000-0005-0000-0000-0000B0C30000}"/>
    <cellStyle name="Note 2 3 3 2 5" xfId="46198" xr:uid="{00000000-0005-0000-0000-0000B1C30000}"/>
    <cellStyle name="Note 2 3 3 2_51-Sch Exp Fed Awards  (1)" xfId="44095" xr:uid="{00000000-0005-0000-0000-0000B2C30000}"/>
    <cellStyle name="Note 2 3 3 3" xfId="7835" xr:uid="{00000000-0005-0000-0000-0000B3C30000}"/>
    <cellStyle name="Note 2 3 3 3 2" xfId="15355" xr:uid="{00000000-0005-0000-0000-0000B4C30000}"/>
    <cellStyle name="Note 2 3 3 3 3" xfId="20897" xr:uid="{00000000-0005-0000-0000-0000B5C30000}"/>
    <cellStyle name="Note 2 3 3 3 4" xfId="46200" xr:uid="{00000000-0005-0000-0000-0000B6C30000}"/>
    <cellStyle name="Note 2 3 3 3_51-Sch Exp Fed Awards  (1)" xfId="44097" xr:uid="{00000000-0005-0000-0000-0000B7C30000}"/>
    <cellStyle name="Note 2 3 3 4" xfId="15356" xr:uid="{00000000-0005-0000-0000-0000B8C30000}"/>
    <cellStyle name="Note 2 3 3 4 2" xfId="46201" xr:uid="{00000000-0005-0000-0000-0000B9C30000}"/>
    <cellStyle name="Note 2 3 3 5" xfId="17261" xr:uid="{00000000-0005-0000-0000-0000BAC30000}"/>
    <cellStyle name="Note 2 3 3 5 2" xfId="44099" xr:uid="{00000000-0005-0000-0000-0000BBC30000}"/>
    <cellStyle name="Note 2 3 3 5 2 2" xfId="46203" xr:uid="{00000000-0005-0000-0000-0000BCC30000}"/>
    <cellStyle name="Note 2 3 3 5 3" xfId="46202" xr:uid="{00000000-0005-0000-0000-0000BDC30000}"/>
    <cellStyle name="Note 2 3 3 5_51-Sch Exp Fed Awards  (1)" xfId="44098" xr:uid="{00000000-0005-0000-0000-0000BEC30000}"/>
    <cellStyle name="Note 2 3 3 6" xfId="44100" xr:uid="{00000000-0005-0000-0000-0000BFC30000}"/>
    <cellStyle name="Note 2 3 3 6 2" xfId="44101" xr:uid="{00000000-0005-0000-0000-0000C0C30000}"/>
    <cellStyle name="Note 2 3 3 7" xfId="44102" xr:uid="{00000000-0005-0000-0000-0000C1C30000}"/>
    <cellStyle name="Note 2 3 3 7 2" xfId="44103" xr:uid="{00000000-0005-0000-0000-0000C2C30000}"/>
    <cellStyle name="Note 2 3 3 8" xfId="44104" xr:uid="{00000000-0005-0000-0000-0000C3C30000}"/>
    <cellStyle name="Note 2 3 3 8 2" xfId="44105" xr:uid="{00000000-0005-0000-0000-0000C4C30000}"/>
    <cellStyle name="Note 2 3 3 9" xfId="44106" xr:uid="{00000000-0005-0000-0000-0000C5C30000}"/>
    <cellStyle name="Note 2 3 3 9 2" xfId="44107" xr:uid="{00000000-0005-0000-0000-0000C6C30000}"/>
    <cellStyle name="Note 2 3 3_51-Sch Exp Fed Awards  (1)" xfId="44090" xr:uid="{00000000-0005-0000-0000-0000C7C30000}"/>
    <cellStyle name="Note 2 3 4" xfId="7836" xr:uid="{00000000-0005-0000-0000-0000C8C30000}"/>
    <cellStyle name="Note 2 3 4 10" xfId="44109" xr:uid="{00000000-0005-0000-0000-0000C9C30000}"/>
    <cellStyle name="Note 2 3 4 10 2" xfId="44110" xr:uid="{00000000-0005-0000-0000-0000CAC30000}"/>
    <cellStyle name="Note 2 3 4 11" xfId="44111" xr:uid="{00000000-0005-0000-0000-0000CBC30000}"/>
    <cellStyle name="Note 2 3 4 12" xfId="44112" xr:uid="{00000000-0005-0000-0000-0000CCC30000}"/>
    <cellStyle name="Note 2 3 4 2" xfId="7837" xr:uid="{00000000-0005-0000-0000-0000CDC30000}"/>
    <cellStyle name="Note 2 3 4 2 2" xfId="7838" xr:uid="{00000000-0005-0000-0000-0000CEC30000}"/>
    <cellStyle name="Note 2 3 4 2 2 2" xfId="15357" xr:uid="{00000000-0005-0000-0000-0000CFC30000}"/>
    <cellStyle name="Note 2 3 4 2 2 3" xfId="22586" xr:uid="{00000000-0005-0000-0000-0000D0C30000}"/>
    <cellStyle name="Note 2 3 4 2 2 4" xfId="46205" xr:uid="{00000000-0005-0000-0000-0000D1C30000}"/>
    <cellStyle name="Note 2 3 4 2 2_51-Sch Exp Fed Awards  (1)" xfId="44114" xr:uid="{00000000-0005-0000-0000-0000D2C30000}"/>
    <cellStyle name="Note 2 3 4 2 3" xfId="15358" xr:uid="{00000000-0005-0000-0000-0000D3C30000}"/>
    <cellStyle name="Note 2 3 4 2 4" xfId="18952" xr:uid="{00000000-0005-0000-0000-0000D4C30000}"/>
    <cellStyle name="Note 2 3 4 2 5" xfId="46204" xr:uid="{00000000-0005-0000-0000-0000D5C30000}"/>
    <cellStyle name="Note 2 3 4 2_51-Sch Exp Fed Awards  (1)" xfId="44113" xr:uid="{00000000-0005-0000-0000-0000D6C30000}"/>
    <cellStyle name="Note 2 3 4 3" xfId="7839" xr:uid="{00000000-0005-0000-0000-0000D7C30000}"/>
    <cellStyle name="Note 2 3 4 3 2" xfId="15359" xr:uid="{00000000-0005-0000-0000-0000D8C30000}"/>
    <cellStyle name="Note 2 3 4 3 3" xfId="20898" xr:uid="{00000000-0005-0000-0000-0000D9C30000}"/>
    <cellStyle name="Note 2 3 4 3 4" xfId="46206" xr:uid="{00000000-0005-0000-0000-0000DAC30000}"/>
    <cellStyle name="Note 2 3 4 3_51-Sch Exp Fed Awards  (1)" xfId="44115" xr:uid="{00000000-0005-0000-0000-0000DBC30000}"/>
    <cellStyle name="Note 2 3 4 4" xfId="15360" xr:uid="{00000000-0005-0000-0000-0000DCC30000}"/>
    <cellStyle name="Note 2 3 4 4 2" xfId="46207" xr:uid="{00000000-0005-0000-0000-0000DDC30000}"/>
    <cellStyle name="Note 2 3 4 5" xfId="17262" xr:uid="{00000000-0005-0000-0000-0000DEC30000}"/>
    <cellStyle name="Note 2 3 4 5 2" xfId="44117" xr:uid="{00000000-0005-0000-0000-0000DFC30000}"/>
    <cellStyle name="Note 2 3 4 5 2 2" xfId="46209" xr:uid="{00000000-0005-0000-0000-0000E0C30000}"/>
    <cellStyle name="Note 2 3 4 5 3" xfId="46208" xr:uid="{00000000-0005-0000-0000-0000E1C30000}"/>
    <cellStyle name="Note 2 3 4 5_51-Sch Exp Fed Awards  (1)" xfId="44116" xr:uid="{00000000-0005-0000-0000-0000E2C30000}"/>
    <cellStyle name="Note 2 3 4 6" xfId="44118" xr:uid="{00000000-0005-0000-0000-0000E3C30000}"/>
    <cellStyle name="Note 2 3 4 6 2" xfId="44119" xr:uid="{00000000-0005-0000-0000-0000E4C30000}"/>
    <cellStyle name="Note 2 3 4 7" xfId="44120" xr:uid="{00000000-0005-0000-0000-0000E5C30000}"/>
    <cellStyle name="Note 2 3 4 7 2" xfId="44121" xr:uid="{00000000-0005-0000-0000-0000E6C30000}"/>
    <cellStyle name="Note 2 3 4 8" xfId="44122" xr:uid="{00000000-0005-0000-0000-0000E7C30000}"/>
    <cellStyle name="Note 2 3 4 8 2" xfId="44123" xr:uid="{00000000-0005-0000-0000-0000E8C30000}"/>
    <cellStyle name="Note 2 3 4 9" xfId="44124" xr:uid="{00000000-0005-0000-0000-0000E9C30000}"/>
    <cellStyle name="Note 2 3 4 9 2" xfId="44125" xr:uid="{00000000-0005-0000-0000-0000EAC30000}"/>
    <cellStyle name="Note 2 3 4_51-Sch Exp Fed Awards  (1)" xfId="44108" xr:uid="{00000000-0005-0000-0000-0000EBC30000}"/>
    <cellStyle name="Note 2 3 5" xfId="7840" xr:uid="{00000000-0005-0000-0000-0000ECC30000}"/>
    <cellStyle name="Note 2 3 5 2" xfId="7841" xr:uid="{00000000-0005-0000-0000-0000EDC30000}"/>
    <cellStyle name="Note 2 3 5 2 2" xfId="15361" xr:uid="{00000000-0005-0000-0000-0000EEC30000}"/>
    <cellStyle name="Note 2 3 5 2 3" xfId="22737" xr:uid="{00000000-0005-0000-0000-0000EFC30000}"/>
    <cellStyle name="Note 2 3 5 2_51-Sch Exp Fed Awards  (1)" xfId="44127" xr:uid="{00000000-0005-0000-0000-0000F0C30000}"/>
    <cellStyle name="Note 2 3 5 3" xfId="15362" xr:uid="{00000000-0005-0000-0000-0000F1C30000}"/>
    <cellStyle name="Note 2 3 5 3 2" xfId="44129" xr:uid="{00000000-0005-0000-0000-0000F2C30000}"/>
    <cellStyle name="Note 2 3 5 3_51-Sch Exp Fed Awards  (1)" xfId="44128" xr:uid="{00000000-0005-0000-0000-0000F3C30000}"/>
    <cellStyle name="Note 2 3 5 4" xfId="19103" xr:uid="{00000000-0005-0000-0000-0000F4C30000}"/>
    <cellStyle name="Note 2 3 5_51-Sch Exp Fed Awards  (1)" xfId="44126" xr:uid="{00000000-0005-0000-0000-0000F5C30000}"/>
    <cellStyle name="Note 2 3 6" xfId="7842" xr:uid="{00000000-0005-0000-0000-0000F6C30000}"/>
    <cellStyle name="Note 2 3 7" xfId="7843" xr:uid="{00000000-0005-0000-0000-0000F7C30000}"/>
    <cellStyle name="Note 2 3 7 2" xfId="7844" xr:uid="{00000000-0005-0000-0000-0000F8C30000}"/>
    <cellStyle name="Note 2 3 7 2 2" xfId="15363" xr:uid="{00000000-0005-0000-0000-0000F9C30000}"/>
    <cellStyle name="Note 2 3 7 2 3" xfId="21061" xr:uid="{00000000-0005-0000-0000-0000FAC30000}"/>
    <cellStyle name="Note 2 3 7 2_51-Sch Exp Fed Awards  (1)" xfId="44131" xr:uid="{00000000-0005-0000-0000-0000FBC30000}"/>
    <cellStyle name="Note 2 3 7 3" xfId="15364" xr:uid="{00000000-0005-0000-0000-0000FCC30000}"/>
    <cellStyle name="Note 2 3 7 4" xfId="17427" xr:uid="{00000000-0005-0000-0000-0000FDC30000}"/>
    <cellStyle name="Note 2 3 7_51-Sch Exp Fed Awards  (1)" xfId="44130" xr:uid="{00000000-0005-0000-0000-0000FEC30000}"/>
    <cellStyle name="Note 2 3 8" xfId="7845" xr:uid="{00000000-0005-0000-0000-0000FFC30000}"/>
    <cellStyle name="Note 2 3 8 2" xfId="15365" xr:uid="{00000000-0005-0000-0000-000000C40000}"/>
    <cellStyle name="Note 2 3 8 3" xfId="20894" xr:uid="{00000000-0005-0000-0000-000001C40000}"/>
    <cellStyle name="Note 2 3 8_51-Sch Exp Fed Awards  (1)" xfId="44132" xr:uid="{00000000-0005-0000-0000-000002C40000}"/>
    <cellStyle name="Note 2 3 9" xfId="15366" xr:uid="{00000000-0005-0000-0000-000003C40000}"/>
    <cellStyle name="Note 2 3 9 2" xfId="44134" xr:uid="{00000000-0005-0000-0000-000004C40000}"/>
    <cellStyle name="Note 2 3 9_51-Sch Exp Fed Awards  (1)" xfId="44133" xr:uid="{00000000-0005-0000-0000-000005C40000}"/>
    <cellStyle name="Note 2 3_411200-10 -20" xfId="44135" xr:uid="{00000000-0005-0000-0000-000006C40000}"/>
    <cellStyle name="Note 2 4" xfId="7846" xr:uid="{00000000-0005-0000-0000-000007C40000}"/>
    <cellStyle name="Note 2 4 10" xfId="44136" xr:uid="{00000000-0005-0000-0000-000008C40000}"/>
    <cellStyle name="Note 2 4 10 2" xfId="44137" xr:uid="{00000000-0005-0000-0000-000009C40000}"/>
    <cellStyle name="Note 2 4 11" xfId="44138" xr:uid="{00000000-0005-0000-0000-00000AC40000}"/>
    <cellStyle name="Note 2 4 12" xfId="44139" xr:uid="{00000000-0005-0000-0000-00000BC40000}"/>
    <cellStyle name="Note 2 4 13" xfId="46210" xr:uid="{00000000-0005-0000-0000-00000CC40000}"/>
    <cellStyle name="Note 2 4 2" xfId="7847" xr:uid="{00000000-0005-0000-0000-00000DC40000}"/>
    <cellStyle name="Note 2 4 2 10" xfId="44141" xr:uid="{00000000-0005-0000-0000-00000EC40000}"/>
    <cellStyle name="Note 2 4 2 10 2" xfId="44142" xr:uid="{00000000-0005-0000-0000-00000FC40000}"/>
    <cellStyle name="Note 2 4 2 11" xfId="44143" xr:uid="{00000000-0005-0000-0000-000010C40000}"/>
    <cellStyle name="Note 2 4 2 12" xfId="44144" xr:uid="{00000000-0005-0000-0000-000011C40000}"/>
    <cellStyle name="Note 2 4 2 2" xfId="7848" xr:uid="{00000000-0005-0000-0000-000012C40000}"/>
    <cellStyle name="Note 2 4 2 2 2" xfId="7849" xr:uid="{00000000-0005-0000-0000-000013C40000}"/>
    <cellStyle name="Note 2 4 2 2 2 2" xfId="15367" xr:uid="{00000000-0005-0000-0000-000014C40000}"/>
    <cellStyle name="Note 2 4 2 2 2 3" xfId="22587" xr:uid="{00000000-0005-0000-0000-000015C40000}"/>
    <cellStyle name="Note 2 4 2 2 2 4" xfId="46212" xr:uid="{00000000-0005-0000-0000-000016C40000}"/>
    <cellStyle name="Note 2 4 2 2 2_51-Sch Exp Fed Awards  (1)" xfId="44146" xr:uid="{00000000-0005-0000-0000-000017C40000}"/>
    <cellStyle name="Note 2 4 2 2 3" xfId="15368" xr:uid="{00000000-0005-0000-0000-000018C40000}"/>
    <cellStyle name="Note 2 4 2 2 4" xfId="18953" xr:uid="{00000000-0005-0000-0000-000019C40000}"/>
    <cellStyle name="Note 2 4 2 2 5" xfId="46211" xr:uid="{00000000-0005-0000-0000-00001AC40000}"/>
    <cellStyle name="Note 2 4 2 2_51-Sch Exp Fed Awards  (1)" xfId="44145" xr:uid="{00000000-0005-0000-0000-00001BC40000}"/>
    <cellStyle name="Note 2 4 2 3" xfId="7850" xr:uid="{00000000-0005-0000-0000-00001CC40000}"/>
    <cellStyle name="Note 2 4 2 3 2" xfId="15369" xr:uid="{00000000-0005-0000-0000-00001DC40000}"/>
    <cellStyle name="Note 2 4 2 3 3" xfId="20900" xr:uid="{00000000-0005-0000-0000-00001EC40000}"/>
    <cellStyle name="Note 2 4 2 3 4" xfId="46213" xr:uid="{00000000-0005-0000-0000-00001FC40000}"/>
    <cellStyle name="Note 2 4 2 3_51-Sch Exp Fed Awards  (1)" xfId="44147" xr:uid="{00000000-0005-0000-0000-000020C40000}"/>
    <cellStyle name="Note 2 4 2 4" xfId="15370" xr:uid="{00000000-0005-0000-0000-000021C40000}"/>
    <cellStyle name="Note 2 4 2 4 2" xfId="46214" xr:uid="{00000000-0005-0000-0000-000022C40000}"/>
    <cellStyle name="Note 2 4 2 5" xfId="17264" xr:uid="{00000000-0005-0000-0000-000023C40000}"/>
    <cellStyle name="Note 2 4 2 5 2" xfId="44149" xr:uid="{00000000-0005-0000-0000-000024C40000}"/>
    <cellStyle name="Note 2 4 2 5 2 2" xfId="46216" xr:uid="{00000000-0005-0000-0000-000025C40000}"/>
    <cellStyle name="Note 2 4 2 5 3" xfId="46215" xr:uid="{00000000-0005-0000-0000-000026C40000}"/>
    <cellStyle name="Note 2 4 2 5_51-Sch Exp Fed Awards  (1)" xfId="44148" xr:uid="{00000000-0005-0000-0000-000027C40000}"/>
    <cellStyle name="Note 2 4 2 6" xfId="44150" xr:uid="{00000000-0005-0000-0000-000028C40000}"/>
    <cellStyle name="Note 2 4 2 6 2" xfId="44151" xr:uid="{00000000-0005-0000-0000-000029C40000}"/>
    <cellStyle name="Note 2 4 2 7" xfId="44152" xr:uid="{00000000-0005-0000-0000-00002AC40000}"/>
    <cellStyle name="Note 2 4 2 7 2" xfId="44153" xr:uid="{00000000-0005-0000-0000-00002BC40000}"/>
    <cellStyle name="Note 2 4 2 8" xfId="44154" xr:uid="{00000000-0005-0000-0000-00002CC40000}"/>
    <cellStyle name="Note 2 4 2 8 2" xfId="44155" xr:uid="{00000000-0005-0000-0000-00002DC40000}"/>
    <cellStyle name="Note 2 4 2 9" xfId="44156" xr:uid="{00000000-0005-0000-0000-00002EC40000}"/>
    <cellStyle name="Note 2 4 2 9 2" xfId="44157" xr:uid="{00000000-0005-0000-0000-00002FC40000}"/>
    <cellStyle name="Note 2 4 2_51-Sch Exp Fed Awards  (1)" xfId="44140" xr:uid="{00000000-0005-0000-0000-000030C40000}"/>
    <cellStyle name="Note 2 4 3" xfId="7851" xr:uid="{00000000-0005-0000-0000-000031C40000}"/>
    <cellStyle name="Note 2 4 3 10" xfId="44159" xr:uid="{00000000-0005-0000-0000-000032C40000}"/>
    <cellStyle name="Note 2 4 3 10 2" xfId="44160" xr:uid="{00000000-0005-0000-0000-000033C40000}"/>
    <cellStyle name="Note 2 4 3 11" xfId="44161" xr:uid="{00000000-0005-0000-0000-000034C40000}"/>
    <cellStyle name="Note 2 4 3 12" xfId="44162" xr:uid="{00000000-0005-0000-0000-000035C40000}"/>
    <cellStyle name="Note 2 4 3 2" xfId="7852" xr:uid="{00000000-0005-0000-0000-000036C40000}"/>
    <cellStyle name="Note 2 4 3 2 2" xfId="7853" xr:uid="{00000000-0005-0000-0000-000037C40000}"/>
    <cellStyle name="Note 2 4 3 2 2 2" xfId="15371" xr:uid="{00000000-0005-0000-0000-000038C40000}"/>
    <cellStyle name="Note 2 4 3 2 2 3" xfId="22588" xr:uid="{00000000-0005-0000-0000-000039C40000}"/>
    <cellStyle name="Note 2 4 3 2 2 4" xfId="46218" xr:uid="{00000000-0005-0000-0000-00003AC40000}"/>
    <cellStyle name="Note 2 4 3 2 2_51-Sch Exp Fed Awards  (1)" xfId="44164" xr:uid="{00000000-0005-0000-0000-00003BC40000}"/>
    <cellStyle name="Note 2 4 3 2 3" xfId="15372" xr:uid="{00000000-0005-0000-0000-00003CC40000}"/>
    <cellStyle name="Note 2 4 3 2 4" xfId="18954" xr:uid="{00000000-0005-0000-0000-00003DC40000}"/>
    <cellStyle name="Note 2 4 3 2 5" xfId="46217" xr:uid="{00000000-0005-0000-0000-00003EC40000}"/>
    <cellStyle name="Note 2 4 3 2_51-Sch Exp Fed Awards  (1)" xfId="44163" xr:uid="{00000000-0005-0000-0000-00003FC40000}"/>
    <cellStyle name="Note 2 4 3 3" xfId="7854" xr:uid="{00000000-0005-0000-0000-000040C40000}"/>
    <cellStyle name="Note 2 4 3 3 2" xfId="15373" xr:uid="{00000000-0005-0000-0000-000041C40000}"/>
    <cellStyle name="Note 2 4 3 3 3" xfId="20901" xr:uid="{00000000-0005-0000-0000-000042C40000}"/>
    <cellStyle name="Note 2 4 3 3 4" xfId="46219" xr:uid="{00000000-0005-0000-0000-000043C40000}"/>
    <cellStyle name="Note 2 4 3 3_51-Sch Exp Fed Awards  (1)" xfId="44165" xr:uid="{00000000-0005-0000-0000-000044C40000}"/>
    <cellStyle name="Note 2 4 3 4" xfId="15374" xr:uid="{00000000-0005-0000-0000-000045C40000}"/>
    <cellStyle name="Note 2 4 3 4 2" xfId="46220" xr:uid="{00000000-0005-0000-0000-000046C40000}"/>
    <cellStyle name="Note 2 4 3 5" xfId="17265" xr:uid="{00000000-0005-0000-0000-000047C40000}"/>
    <cellStyle name="Note 2 4 3 5 2" xfId="44167" xr:uid="{00000000-0005-0000-0000-000048C40000}"/>
    <cellStyle name="Note 2 4 3 5 2 2" xfId="46222" xr:uid="{00000000-0005-0000-0000-000049C40000}"/>
    <cellStyle name="Note 2 4 3 5 3" xfId="46221" xr:uid="{00000000-0005-0000-0000-00004AC40000}"/>
    <cellStyle name="Note 2 4 3 5_51-Sch Exp Fed Awards  (1)" xfId="44166" xr:uid="{00000000-0005-0000-0000-00004BC40000}"/>
    <cellStyle name="Note 2 4 3 6" xfId="44168" xr:uid="{00000000-0005-0000-0000-00004CC40000}"/>
    <cellStyle name="Note 2 4 3 6 2" xfId="44169" xr:uid="{00000000-0005-0000-0000-00004DC40000}"/>
    <cellStyle name="Note 2 4 3 7" xfId="44170" xr:uid="{00000000-0005-0000-0000-00004EC40000}"/>
    <cellStyle name="Note 2 4 3 7 2" xfId="44171" xr:uid="{00000000-0005-0000-0000-00004FC40000}"/>
    <cellStyle name="Note 2 4 3 8" xfId="44172" xr:uid="{00000000-0005-0000-0000-000050C40000}"/>
    <cellStyle name="Note 2 4 3 8 2" xfId="44173" xr:uid="{00000000-0005-0000-0000-000051C40000}"/>
    <cellStyle name="Note 2 4 3 9" xfId="44174" xr:uid="{00000000-0005-0000-0000-000052C40000}"/>
    <cellStyle name="Note 2 4 3 9 2" xfId="44175" xr:uid="{00000000-0005-0000-0000-000053C40000}"/>
    <cellStyle name="Note 2 4 3_51-Sch Exp Fed Awards  (1)" xfId="44158" xr:uid="{00000000-0005-0000-0000-000054C40000}"/>
    <cellStyle name="Note 2 4 4" xfId="7855" xr:uid="{00000000-0005-0000-0000-000055C40000}"/>
    <cellStyle name="Note 2 4 4 2" xfId="7856" xr:uid="{00000000-0005-0000-0000-000056C40000}"/>
    <cellStyle name="Note 2 4 4 2 2" xfId="15375" xr:uid="{00000000-0005-0000-0000-000057C40000}"/>
    <cellStyle name="Note 2 4 4 2 3" xfId="22765" xr:uid="{00000000-0005-0000-0000-000058C40000}"/>
    <cellStyle name="Note 2 4 4 2_51-Sch Exp Fed Awards  (1)" xfId="44177" xr:uid="{00000000-0005-0000-0000-000059C40000}"/>
    <cellStyle name="Note 2 4 4 3" xfId="15376" xr:uid="{00000000-0005-0000-0000-00005AC40000}"/>
    <cellStyle name="Note 2 4 4 3 2" xfId="44179" xr:uid="{00000000-0005-0000-0000-00005BC40000}"/>
    <cellStyle name="Note 2 4 4 3_51-Sch Exp Fed Awards  (1)" xfId="44178" xr:uid="{00000000-0005-0000-0000-00005CC40000}"/>
    <cellStyle name="Note 2 4 4 4" xfId="19131" xr:uid="{00000000-0005-0000-0000-00005DC40000}"/>
    <cellStyle name="Note 2 4 4_51-Sch Exp Fed Awards  (1)" xfId="44176" xr:uid="{00000000-0005-0000-0000-00005EC40000}"/>
    <cellStyle name="Note 2 4 5" xfId="7857" xr:uid="{00000000-0005-0000-0000-00005FC40000}"/>
    <cellStyle name="Note 2 4 6" xfId="7858" xr:uid="{00000000-0005-0000-0000-000060C40000}"/>
    <cellStyle name="Note 2 4 6 2" xfId="7859" xr:uid="{00000000-0005-0000-0000-000061C40000}"/>
    <cellStyle name="Note 2 4 6 2 2" xfId="15377" xr:uid="{00000000-0005-0000-0000-000062C40000}"/>
    <cellStyle name="Note 2 4 6 2 3" xfId="21089" xr:uid="{00000000-0005-0000-0000-000063C40000}"/>
    <cellStyle name="Note 2 4 6 2_51-Sch Exp Fed Awards  (1)" xfId="44181" xr:uid="{00000000-0005-0000-0000-000064C40000}"/>
    <cellStyle name="Note 2 4 6 3" xfId="15378" xr:uid="{00000000-0005-0000-0000-000065C40000}"/>
    <cellStyle name="Note 2 4 6 4" xfId="17455" xr:uid="{00000000-0005-0000-0000-000066C40000}"/>
    <cellStyle name="Note 2 4 6_51-Sch Exp Fed Awards  (1)" xfId="44180" xr:uid="{00000000-0005-0000-0000-000067C40000}"/>
    <cellStyle name="Note 2 4 7" xfId="7860" xr:uid="{00000000-0005-0000-0000-000068C40000}"/>
    <cellStyle name="Note 2 4 7 2" xfId="15379" xr:uid="{00000000-0005-0000-0000-000069C40000}"/>
    <cellStyle name="Note 2 4 7 3" xfId="20899" xr:uid="{00000000-0005-0000-0000-00006AC40000}"/>
    <cellStyle name="Note 2 4 7_51-Sch Exp Fed Awards  (1)" xfId="44182" xr:uid="{00000000-0005-0000-0000-00006BC40000}"/>
    <cellStyle name="Note 2 4 8" xfId="15380" xr:uid="{00000000-0005-0000-0000-00006CC40000}"/>
    <cellStyle name="Note 2 4 8 2" xfId="44184" xr:uid="{00000000-0005-0000-0000-00006DC40000}"/>
    <cellStyle name="Note 2 4 8_51-Sch Exp Fed Awards  (1)" xfId="44183" xr:uid="{00000000-0005-0000-0000-00006EC40000}"/>
    <cellStyle name="Note 2 4 9" xfId="17263" xr:uid="{00000000-0005-0000-0000-00006FC40000}"/>
    <cellStyle name="Note 2 4 9 2" xfId="44186" xr:uid="{00000000-0005-0000-0000-000070C40000}"/>
    <cellStyle name="Note 2 4 9_51-Sch Exp Fed Awards  (1)" xfId="44185" xr:uid="{00000000-0005-0000-0000-000071C40000}"/>
    <cellStyle name="Note 2 4_411200-10 -20" xfId="44187" xr:uid="{00000000-0005-0000-0000-000072C40000}"/>
    <cellStyle name="Note 2 5" xfId="7861" xr:uid="{00000000-0005-0000-0000-000073C40000}"/>
    <cellStyle name="Note 2 5 10" xfId="44189" xr:uid="{00000000-0005-0000-0000-000074C40000}"/>
    <cellStyle name="Note 2 5 10 2" xfId="44190" xr:uid="{00000000-0005-0000-0000-000075C40000}"/>
    <cellStyle name="Note 2 5 11" xfId="44191" xr:uid="{00000000-0005-0000-0000-000076C40000}"/>
    <cellStyle name="Note 2 5 12" xfId="44192" xr:uid="{00000000-0005-0000-0000-000077C40000}"/>
    <cellStyle name="Note 2 5 2" xfId="7862" xr:uid="{00000000-0005-0000-0000-000078C40000}"/>
    <cellStyle name="Note 2 5 2 2" xfId="7863" xr:uid="{00000000-0005-0000-0000-000079C40000}"/>
    <cellStyle name="Note 2 5 2 2 2" xfId="15381" xr:uid="{00000000-0005-0000-0000-00007AC40000}"/>
    <cellStyle name="Note 2 5 2 2 3" xfId="21119" xr:uid="{00000000-0005-0000-0000-00007BC40000}"/>
    <cellStyle name="Note 2 5 2 2 4" xfId="46224" xr:uid="{00000000-0005-0000-0000-00007CC40000}"/>
    <cellStyle name="Note 2 5 2 2_51-Sch Exp Fed Awards  (1)" xfId="44194" xr:uid="{00000000-0005-0000-0000-00007DC40000}"/>
    <cellStyle name="Note 2 5 2 3" xfId="15382" xr:uid="{00000000-0005-0000-0000-00007EC40000}"/>
    <cellStyle name="Note 2 5 2 4" xfId="17485" xr:uid="{00000000-0005-0000-0000-00007FC40000}"/>
    <cellStyle name="Note 2 5 2 5" xfId="46223" xr:uid="{00000000-0005-0000-0000-000080C40000}"/>
    <cellStyle name="Note 2 5 2_51-Sch Exp Fed Awards  (1)" xfId="44193" xr:uid="{00000000-0005-0000-0000-000081C40000}"/>
    <cellStyle name="Note 2 5 3" xfId="7864" xr:uid="{00000000-0005-0000-0000-000082C40000}"/>
    <cellStyle name="Note 2 5 3 2" xfId="15383" xr:uid="{00000000-0005-0000-0000-000083C40000}"/>
    <cellStyle name="Note 2 5 3 3" xfId="20902" xr:uid="{00000000-0005-0000-0000-000084C40000}"/>
    <cellStyle name="Note 2 5 3 4" xfId="46225" xr:uid="{00000000-0005-0000-0000-000085C40000}"/>
    <cellStyle name="Note 2 5 3_51-Sch Exp Fed Awards  (1)" xfId="44195" xr:uid="{00000000-0005-0000-0000-000086C40000}"/>
    <cellStyle name="Note 2 5 4" xfId="15384" xr:uid="{00000000-0005-0000-0000-000087C40000}"/>
    <cellStyle name="Note 2 5 4 2" xfId="46226" xr:uid="{00000000-0005-0000-0000-000088C40000}"/>
    <cellStyle name="Note 2 5 5" xfId="17266" xr:uid="{00000000-0005-0000-0000-000089C40000}"/>
    <cellStyle name="Note 2 5 5 2" xfId="44197" xr:uid="{00000000-0005-0000-0000-00008AC40000}"/>
    <cellStyle name="Note 2 5 5 2 2" xfId="46228" xr:uid="{00000000-0005-0000-0000-00008BC40000}"/>
    <cellStyle name="Note 2 5 5 3" xfId="46227" xr:uid="{00000000-0005-0000-0000-00008CC40000}"/>
    <cellStyle name="Note 2 5 5_51-Sch Exp Fed Awards  (1)" xfId="44196" xr:uid="{00000000-0005-0000-0000-00008DC40000}"/>
    <cellStyle name="Note 2 5 6" xfId="44198" xr:uid="{00000000-0005-0000-0000-00008EC40000}"/>
    <cellStyle name="Note 2 5 6 2" xfId="44199" xr:uid="{00000000-0005-0000-0000-00008FC40000}"/>
    <cellStyle name="Note 2 5 7" xfId="44200" xr:uid="{00000000-0005-0000-0000-000090C40000}"/>
    <cellStyle name="Note 2 5 7 2" xfId="44201" xr:uid="{00000000-0005-0000-0000-000091C40000}"/>
    <cellStyle name="Note 2 5 8" xfId="44202" xr:uid="{00000000-0005-0000-0000-000092C40000}"/>
    <cellStyle name="Note 2 5 8 2" xfId="44203" xr:uid="{00000000-0005-0000-0000-000093C40000}"/>
    <cellStyle name="Note 2 5 9" xfId="44204" xr:uid="{00000000-0005-0000-0000-000094C40000}"/>
    <cellStyle name="Note 2 5 9 2" xfId="44205" xr:uid="{00000000-0005-0000-0000-000095C40000}"/>
    <cellStyle name="Note 2 5_51-Sch Exp Fed Awards  (1)" xfId="44188" xr:uid="{00000000-0005-0000-0000-000096C40000}"/>
    <cellStyle name="Note 2 6" xfId="7865" xr:uid="{00000000-0005-0000-0000-000097C40000}"/>
    <cellStyle name="Note 2 6 10" xfId="44207" xr:uid="{00000000-0005-0000-0000-000098C40000}"/>
    <cellStyle name="Note 2 6 10 2" xfId="44208" xr:uid="{00000000-0005-0000-0000-000099C40000}"/>
    <cellStyle name="Note 2 6 11" xfId="44209" xr:uid="{00000000-0005-0000-0000-00009AC40000}"/>
    <cellStyle name="Note 2 6 12" xfId="44210" xr:uid="{00000000-0005-0000-0000-00009BC40000}"/>
    <cellStyle name="Note 2 6 2" xfId="7866" xr:uid="{00000000-0005-0000-0000-00009CC40000}"/>
    <cellStyle name="Note 2 6 2 2" xfId="7867" xr:uid="{00000000-0005-0000-0000-00009DC40000}"/>
    <cellStyle name="Note 2 6 2 2 2" xfId="15385" xr:uid="{00000000-0005-0000-0000-00009EC40000}"/>
    <cellStyle name="Note 2 6 2 2 3" xfId="20991" xr:uid="{00000000-0005-0000-0000-00009FC40000}"/>
    <cellStyle name="Note 2 6 2 2 4" xfId="46230" xr:uid="{00000000-0005-0000-0000-0000A0C40000}"/>
    <cellStyle name="Note 2 6 2 2_51-Sch Exp Fed Awards  (1)" xfId="44212" xr:uid="{00000000-0005-0000-0000-0000A1C40000}"/>
    <cellStyle name="Note 2 6 2 3" xfId="15386" xr:uid="{00000000-0005-0000-0000-0000A2C40000}"/>
    <cellStyle name="Note 2 6 2 4" xfId="17357" xr:uid="{00000000-0005-0000-0000-0000A3C40000}"/>
    <cellStyle name="Note 2 6 2 5" xfId="46229" xr:uid="{00000000-0005-0000-0000-0000A4C40000}"/>
    <cellStyle name="Note 2 6 2_51-Sch Exp Fed Awards  (1)" xfId="44211" xr:uid="{00000000-0005-0000-0000-0000A5C40000}"/>
    <cellStyle name="Note 2 6 3" xfId="7868" xr:uid="{00000000-0005-0000-0000-0000A6C40000}"/>
    <cellStyle name="Note 2 6 3 2" xfId="7869" xr:uid="{00000000-0005-0000-0000-0000A7C40000}"/>
    <cellStyle name="Note 2 6 3 2 2" xfId="15387" xr:uid="{00000000-0005-0000-0000-0000A8C40000}"/>
    <cellStyle name="Note 2 6 3 2 3" xfId="21147" xr:uid="{00000000-0005-0000-0000-0000A9C40000}"/>
    <cellStyle name="Note 2 6 3 2_51-Sch Exp Fed Awards  (1)" xfId="44214" xr:uid="{00000000-0005-0000-0000-0000AAC40000}"/>
    <cellStyle name="Note 2 6 3 3" xfId="15388" xr:uid="{00000000-0005-0000-0000-0000ABC40000}"/>
    <cellStyle name="Note 2 6 3 4" xfId="17513" xr:uid="{00000000-0005-0000-0000-0000ACC40000}"/>
    <cellStyle name="Note 2 6 3 5" xfId="46231" xr:uid="{00000000-0005-0000-0000-0000ADC40000}"/>
    <cellStyle name="Note 2 6 3_51-Sch Exp Fed Awards  (1)" xfId="44213" xr:uid="{00000000-0005-0000-0000-0000AEC40000}"/>
    <cellStyle name="Note 2 6 4" xfId="44215" xr:uid="{00000000-0005-0000-0000-0000AFC40000}"/>
    <cellStyle name="Note 2 6 4 2" xfId="46232" xr:uid="{00000000-0005-0000-0000-0000B0C40000}"/>
    <cellStyle name="Note 2 6 5" xfId="44216" xr:uid="{00000000-0005-0000-0000-0000B1C40000}"/>
    <cellStyle name="Note 2 6 5 2" xfId="44217" xr:uid="{00000000-0005-0000-0000-0000B2C40000}"/>
    <cellStyle name="Note 2 6 5 2 2" xfId="46234" xr:uid="{00000000-0005-0000-0000-0000B3C40000}"/>
    <cellStyle name="Note 2 6 5 3" xfId="46233" xr:uid="{00000000-0005-0000-0000-0000B4C40000}"/>
    <cellStyle name="Note 2 6 5_All Grants-New Format" xfId="45765" xr:uid="{00000000-0005-0000-0000-0000B5C40000}"/>
    <cellStyle name="Note 2 6 6" xfId="44218" xr:uid="{00000000-0005-0000-0000-0000B6C40000}"/>
    <cellStyle name="Note 2 6 6 2" xfId="44219" xr:uid="{00000000-0005-0000-0000-0000B7C40000}"/>
    <cellStyle name="Note 2 6 7" xfId="44220" xr:uid="{00000000-0005-0000-0000-0000B8C40000}"/>
    <cellStyle name="Note 2 6 7 2" xfId="44221" xr:uid="{00000000-0005-0000-0000-0000B9C40000}"/>
    <cellStyle name="Note 2 6 8" xfId="44222" xr:uid="{00000000-0005-0000-0000-0000BAC40000}"/>
    <cellStyle name="Note 2 6 8 2" xfId="44223" xr:uid="{00000000-0005-0000-0000-0000BBC40000}"/>
    <cellStyle name="Note 2 6 9" xfId="44224" xr:uid="{00000000-0005-0000-0000-0000BCC40000}"/>
    <cellStyle name="Note 2 6 9 2" xfId="44225" xr:uid="{00000000-0005-0000-0000-0000BDC40000}"/>
    <cellStyle name="Note 2 6_51-Sch Exp Fed Awards  (1)" xfId="44206" xr:uid="{00000000-0005-0000-0000-0000BEC40000}"/>
    <cellStyle name="Note 2 7" xfId="7870" xr:uid="{00000000-0005-0000-0000-0000BFC40000}"/>
    <cellStyle name="Note 2 7 2" xfId="7871" xr:uid="{00000000-0005-0000-0000-0000C0C40000}"/>
    <cellStyle name="Note 2 7 2 2" xfId="15389" xr:uid="{00000000-0005-0000-0000-0000C1C40000}"/>
    <cellStyle name="Note 2 7 2 3" xfId="22692" xr:uid="{00000000-0005-0000-0000-0000C2C40000}"/>
    <cellStyle name="Note 2 7 2_51-Sch Exp Fed Awards  (1)" xfId="44227" xr:uid="{00000000-0005-0000-0000-0000C3C40000}"/>
    <cellStyle name="Note 2 7 3" xfId="15390" xr:uid="{00000000-0005-0000-0000-0000C4C40000}"/>
    <cellStyle name="Note 2 7 3 2" xfId="44229" xr:uid="{00000000-0005-0000-0000-0000C5C40000}"/>
    <cellStyle name="Note 2 7 3_51-Sch Exp Fed Awards  (1)" xfId="44228" xr:uid="{00000000-0005-0000-0000-0000C6C40000}"/>
    <cellStyle name="Note 2 7 4" xfId="19058" xr:uid="{00000000-0005-0000-0000-0000C7C40000}"/>
    <cellStyle name="Note 2 7 4 2" xfId="44231" xr:uid="{00000000-0005-0000-0000-0000C8C40000}"/>
    <cellStyle name="Note 2 7 4_51-Sch Exp Fed Awards  (1)" xfId="44230" xr:uid="{00000000-0005-0000-0000-0000C9C40000}"/>
    <cellStyle name="Note 2 7 5" xfId="44232" xr:uid="{00000000-0005-0000-0000-0000CAC40000}"/>
    <cellStyle name="Note 2 7 6" xfId="46235" xr:uid="{00000000-0005-0000-0000-0000CBC40000}"/>
    <cellStyle name="Note 2 7_51-Sch Exp Fed Awards  (1)" xfId="44226" xr:uid="{00000000-0005-0000-0000-0000CCC40000}"/>
    <cellStyle name="Note 2 8" xfId="7872" xr:uid="{00000000-0005-0000-0000-0000CDC40000}"/>
    <cellStyle name="Note 2 8 2" xfId="44234" xr:uid="{00000000-0005-0000-0000-0000CEC40000}"/>
    <cellStyle name="Note 2 8 3" xfId="46236" xr:uid="{00000000-0005-0000-0000-0000CFC40000}"/>
    <cellStyle name="Note 2 8_51-Sch Exp Fed Awards  (1)" xfId="44233" xr:uid="{00000000-0005-0000-0000-0000D0C40000}"/>
    <cellStyle name="Note 2 9" xfId="7873" xr:uid="{00000000-0005-0000-0000-0000D1C40000}"/>
    <cellStyle name="Note 2 9 2" xfId="7874" xr:uid="{00000000-0005-0000-0000-0000D2C40000}"/>
    <cellStyle name="Note 2 9 2 2" xfId="15391" xr:uid="{00000000-0005-0000-0000-0000D3C40000}"/>
    <cellStyle name="Note 2 9 2 3" xfId="21033" xr:uid="{00000000-0005-0000-0000-0000D4C40000}"/>
    <cellStyle name="Note 2 9 2_51-Sch Exp Fed Awards  (1)" xfId="44236" xr:uid="{00000000-0005-0000-0000-0000D5C40000}"/>
    <cellStyle name="Note 2 9 3" xfId="15392" xr:uid="{00000000-0005-0000-0000-0000D6C40000}"/>
    <cellStyle name="Note 2 9 4" xfId="17399" xr:uid="{00000000-0005-0000-0000-0000D7C40000}"/>
    <cellStyle name="Note 2 9_51-Sch Exp Fed Awards  (1)" xfId="44235" xr:uid="{00000000-0005-0000-0000-0000D8C40000}"/>
    <cellStyle name="Note 2_411200-10 -20" xfId="44237" xr:uid="{00000000-0005-0000-0000-0000D9C40000}"/>
    <cellStyle name="Note 3" xfId="7875" xr:uid="{00000000-0005-0000-0000-0000DAC40000}"/>
    <cellStyle name="Note 3 10" xfId="17267" xr:uid="{00000000-0005-0000-0000-0000DBC40000}"/>
    <cellStyle name="Note 3 10 2" xfId="44239" xr:uid="{00000000-0005-0000-0000-0000DCC40000}"/>
    <cellStyle name="Note 3 10 3" xfId="53462" xr:uid="{00000000-0005-0000-0000-0000DDC40000}"/>
    <cellStyle name="Note 3 10_51-Sch Exp Fed Awards  (1)" xfId="44238" xr:uid="{00000000-0005-0000-0000-0000DEC40000}"/>
    <cellStyle name="Note 3 11" xfId="44240" xr:uid="{00000000-0005-0000-0000-0000DFC40000}"/>
    <cellStyle name="Note 3 11 2" xfId="44241" xr:uid="{00000000-0005-0000-0000-0000E0C40000}"/>
    <cellStyle name="Note 3 11 3" xfId="53463" xr:uid="{00000000-0005-0000-0000-0000E1C40000}"/>
    <cellStyle name="Note 3 12" xfId="44242" xr:uid="{00000000-0005-0000-0000-0000E2C40000}"/>
    <cellStyle name="Note 3 12 2" xfId="44243" xr:uid="{00000000-0005-0000-0000-0000E3C40000}"/>
    <cellStyle name="Note 3 12 3" xfId="53464" xr:uid="{00000000-0005-0000-0000-0000E4C40000}"/>
    <cellStyle name="Note 3 13" xfId="44244" xr:uid="{00000000-0005-0000-0000-0000E5C40000}"/>
    <cellStyle name="Note 3 13 2" xfId="44245" xr:uid="{00000000-0005-0000-0000-0000E6C40000}"/>
    <cellStyle name="Note 3 13 3" xfId="53465" xr:uid="{00000000-0005-0000-0000-0000E7C40000}"/>
    <cellStyle name="Note 3 14" xfId="44246" xr:uid="{00000000-0005-0000-0000-0000E8C40000}"/>
    <cellStyle name="Note 3 14 2" xfId="44247" xr:uid="{00000000-0005-0000-0000-0000E9C40000}"/>
    <cellStyle name="Note 3 14 3" xfId="53466" xr:uid="{00000000-0005-0000-0000-0000EAC40000}"/>
    <cellStyle name="Note 3 15" xfId="44248" xr:uid="{00000000-0005-0000-0000-0000EBC40000}"/>
    <cellStyle name="Note 3 15 2" xfId="53467" xr:uid="{00000000-0005-0000-0000-0000ECC40000}"/>
    <cellStyle name="Note 3 16" xfId="44249" xr:uid="{00000000-0005-0000-0000-0000EDC40000}"/>
    <cellStyle name="Note 3 2" xfId="7876" xr:uid="{00000000-0005-0000-0000-0000EEC40000}"/>
    <cellStyle name="Note 3 2 10" xfId="44250" xr:uid="{00000000-0005-0000-0000-0000EFC40000}"/>
    <cellStyle name="Note 3 2 10 2" xfId="44251" xr:uid="{00000000-0005-0000-0000-0000F0C40000}"/>
    <cellStyle name="Note 3 2 11" xfId="44252" xr:uid="{00000000-0005-0000-0000-0000F1C40000}"/>
    <cellStyle name="Note 3 2 11 2" xfId="44253" xr:uid="{00000000-0005-0000-0000-0000F2C40000}"/>
    <cellStyle name="Note 3 2 12" xfId="44254" xr:uid="{00000000-0005-0000-0000-0000F3C40000}"/>
    <cellStyle name="Note 3 2 12 2" xfId="44255" xr:uid="{00000000-0005-0000-0000-0000F4C40000}"/>
    <cellStyle name="Note 3 2 13" xfId="44256" xr:uid="{00000000-0005-0000-0000-0000F5C40000}"/>
    <cellStyle name="Note 3 2 13 2" xfId="44257" xr:uid="{00000000-0005-0000-0000-0000F6C40000}"/>
    <cellStyle name="Note 3 2 14" xfId="44258" xr:uid="{00000000-0005-0000-0000-0000F7C40000}"/>
    <cellStyle name="Note 3 2 15" xfId="44259" xr:uid="{00000000-0005-0000-0000-0000F8C40000}"/>
    <cellStyle name="Note 3 2 2" xfId="7877" xr:uid="{00000000-0005-0000-0000-0000F9C40000}"/>
    <cellStyle name="Note 3 2 2 10" xfId="44260" xr:uid="{00000000-0005-0000-0000-0000FAC40000}"/>
    <cellStyle name="Note 3 2 2 10 2" xfId="44261" xr:uid="{00000000-0005-0000-0000-0000FBC40000}"/>
    <cellStyle name="Note 3 2 2 11" xfId="44262" xr:uid="{00000000-0005-0000-0000-0000FCC40000}"/>
    <cellStyle name="Note 3 2 2 11 2" xfId="44263" xr:uid="{00000000-0005-0000-0000-0000FDC40000}"/>
    <cellStyle name="Note 3 2 2 12" xfId="44264" xr:uid="{00000000-0005-0000-0000-0000FEC40000}"/>
    <cellStyle name="Note 3 2 2 12 2" xfId="44265" xr:uid="{00000000-0005-0000-0000-0000FFC40000}"/>
    <cellStyle name="Note 3 2 2 13" xfId="44266" xr:uid="{00000000-0005-0000-0000-000000C50000}"/>
    <cellStyle name="Note 3 2 2 14" xfId="44267" xr:uid="{00000000-0005-0000-0000-000001C50000}"/>
    <cellStyle name="Note 3 2 2 2" xfId="7878" xr:uid="{00000000-0005-0000-0000-000002C50000}"/>
    <cellStyle name="Note 3 2 2 2 10" xfId="44268" xr:uid="{00000000-0005-0000-0000-000003C50000}"/>
    <cellStyle name="Note 3 2 2 2 10 2" xfId="44269" xr:uid="{00000000-0005-0000-0000-000004C50000}"/>
    <cellStyle name="Note 3 2 2 2 11" xfId="44270" xr:uid="{00000000-0005-0000-0000-000005C50000}"/>
    <cellStyle name="Note 3 2 2 2 11 2" xfId="44271" xr:uid="{00000000-0005-0000-0000-000006C50000}"/>
    <cellStyle name="Note 3 2 2 2 12" xfId="44272" xr:uid="{00000000-0005-0000-0000-000007C50000}"/>
    <cellStyle name="Note 3 2 2 2 13" xfId="44273" xr:uid="{00000000-0005-0000-0000-000008C50000}"/>
    <cellStyle name="Note 3 2 2 2 2" xfId="7879" xr:uid="{00000000-0005-0000-0000-000009C50000}"/>
    <cellStyle name="Note 3 2 2 2 2 10" xfId="44275" xr:uid="{00000000-0005-0000-0000-00000AC50000}"/>
    <cellStyle name="Note 3 2 2 2 2 10 2" xfId="44276" xr:uid="{00000000-0005-0000-0000-00000BC50000}"/>
    <cellStyle name="Note 3 2 2 2 2 11" xfId="44277" xr:uid="{00000000-0005-0000-0000-00000CC50000}"/>
    <cellStyle name="Note 3 2 2 2 2 12" xfId="44278" xr:uid="{00000000-0005-0000-0000-00000DC50000}"/>
    <cellStyle name="Note 3 2 2 2 2 2" xfId="7880" xr:uid="{00000000-0005-0000-0000-00000EC50000}"/>
    <cellStyle name="Note 3 2 2 2 2 2 2" xfId="7881" xr:uid="{00000000-0005-0000-0000-00000FC50000}"/>
    <cellStyle name="Note 3 2 2 2 2 2 2 2" xfId="15393" xr:uid="{00000000-0005-0000-0000-000010C50000}"/>
    <cellStyle name="Note 3 2 2 2 2 2 2 3" xfId="22593" xr:uid="{00000000-0005-0000-0000-000011C50000}"/>
    <cellStyle name="Note 3 2 2 2 2 2 2 4" xfId="46238" xr:uid="{00000000-0005-0000-0000-000012C50000}"/>
    <cellStyle name="Note 3 2 2 2 2 2 2_51-Sch Exp Fed Awards  (1)" xfId="44280" xr:uid="{00000000-0005-0000-0000-000013C50000}"/>
    <cellStyle name="Note 3 2 2 2 2 2 3" xfId="15394" xr:uid="{00000000-0005-0000-0000-000014C50000}"/>
    <cellStyle name="Note 3 2 2 2 2 2 4" xfId="18959" xr:uid="{00000000-0005-0000-0000-000015C50000}"/>
    <cellStyle name="Note 3 2 2 2 2 2 5" xfId="46237" xr:uid="{00000000-0005-0000-0000-000016C50000}"/>
    <cellStyle name="Note 3 2 2 2 2 2_51-Sch Exp Fed Awards  (1)" xfId="44279" xr:uid="{00000000-0005-0000-0000-000017C50000}"/>
    <cellStyle name="Note 3 2 2 2 2 3" xfId="7882" xr:uid="{00000000-0005-0000-0000-000018C50000}"/>
    <cellStyle name="Note 3 2 2 2 2 3 2" xfId="15395" xr:uid="{00000000-0005-0000-0000-000019C50000}"/>
    <cellStyle name="Note 3 2 2 2 2 3 3" xfId="20907" xr:uid="{00000000-0005-0000-0000-00001AC50000}"/>
    <cellStyle name="Note 3 2 2 2 2 3 4" xfId="46239" xr:uid="{00000000-0005-0000-0000-00001BC50000}"/>
    <cellStyle name="Note 3 2 2 2 2 3_51-Sch Exp Fed Awards  (1)" xfId="44281" xr:uid="{00000000-0005-0000-0000-00001CC50000}"/>
    <cellStyle name="Note 3 2 2 2 2 4" xfId="15396" xr:uid="{00000000-0005-0000-0000-00001DC50000}"/>
    <cellStyle name="Note 3 2 2 2 2 4 2" xfId="46240" xr:uid="{00000000-0005-0000-0000-00001EC50000}"/>
    <cellStyle name="Note 3 2 2 2 2 5" xfId="17271" xr:uid="{00000000-0005-0000-0000-00001FC50000}"/>
    <cellStyle name="Note 3 2 2 2 2 5 2" xfId="44283" xr:uid="{00000000-0005-0000-0000-000020C50000}"/>
    <cellStyle name="Note 3 2 2 2 2 5 2 2" xfId="46242" xr:uid="{00000000-0005-0000-0000-000021C50000}"/>
    <cellStyle name="Note 3 2 2 2 2 5 3" xfId="46241" xr:uid="{00000000-0005-0000-0000-000022C50000}"/>
    <cellStyle name="Note 3 2 2 2 2 5_51-Sch Exp Fed Awards  (1)" xfId="44282" xr:uid="{00000000-0005-0000-0000-000023C50000}"/>
    <cellStyle name="Note 3 2 2 2 2 6" xfId="44284" xr:uid="{00000000-0005-0000-0000-000024C50000}"/>
    <cellStyle name="Note 3 2 2 2 2 6 2" xfId="44285" xr:uid="{00000000-0005-0000-0000-000025C50000}"/>
    <cellStyle name="Note 3 2 2 2 2 7" xfId="44286" xr:uid="{00000000-0005-0000-0000-000026C50000}"/>
    <cellStyle name="Note 3 2 2 2 2 7 2" xfId="44287" xr:uid="{00000000-0005-0000-0000-000027C50000}"/>
    <cellStyle name="Note 3 2 2 2 2 8" xfId="44288" xr:uid="{00000000-0005-0000-0000-000028C50000}"/>
    <cellStyle name="Note 3 2 2 2 2 8 2" xfId="44289" xr:uid="{00000000-0005-0000-0000-000029C50000}"/>
    <cellStyle name="Note 3 2 2 2 2 9" xfId="44290" xr:uid="{00000000-0005-0000-0000-00002AC50000}"/>
    <cellStyle name="Note 3 2 2 2 2 9 2" xfId="44291" xr:uid="{00000000-0005-0000-0000-00002BC50000}"/>
    <cellStyle name="Note 3 2 2 2 2_51-Sch Exp Fed Awards  (1)" xfId="44274" xr:uid="{00000000-0005-0000-0000-00002CC50000}"/>
    <cellStyle name="Note 3 2 2 2 3" xfId="7883" xr:uid="{00000000-0005-0000-0000-00002DC50000}"/>
    <cellStyle name="Note 3 2 2 2 3 2" xfId="7884" xr:uid="{00000000-0005-0000-0000-00002EC50000}"/>
    <cellStyle name="Note 3 2 2 2 3 2 2" xfId="15397" xr:uid="{00000000-0005-0000-0000-00002FC50000}"/>
    <cellStyle name="Note 3 2 2 2 3 2 3" xfId="22592" xr:uid="{00000000-0005-0000-0000-000030C50000}"/>
    <cellStyle name="Note 3 2 2 2 3 2 4" xfId="46244" xr:uid="{00000000-0005-0000-0000-000031C50000}"/>
    <cellStyle name="Note 3 2 2 2 3 2_51-Sch Exp Fed Awards  (1)" xfId="44293" xr:uid="{00000000-0005-0000-0000-000032C50000}"/>
    <cellStyle name="Note 3 2 2 2 3 3" xfId="15398" xr:uid="{00000000-0005-0000-0000-000033C50000}"/>
    <cellStyle name="Note 3 2 2 2 3 4" xfId="18958" xr:uid="{00000000-0005-0000-0000-000034C50000}"/>
    <cellStyle name="Note 3 2 2 2 3 5" xfId="46243" xr:uid="{00000000-0005-0000-0000-000035C50000}"/>
    <cellStyle name="Note 3 2 2 2 3_51-Sch Exp Fed Awards  (1)" xfId="44292" xr:uid="{00000000-0005-0000-0000-000036C50000}"/>
    <cellStyle name="Note 3 2 2 2 4" xfId="7885" xr:uid="{00000000-0005-0000-0000-000037C50000}"/>
    <cellStyle name="Note 3 2 2 2 4 2" xfId="15399" xr:uid="{00000000-0005-0000-0000-000038C50000}"/>
    <cellStyle name="Note 3 2 2 2 4 3" xfId="20906" xr:uid="{00000000-0005-0000-0000-000039C50000}"/>
    <cellStyle name="Note 3 2 2 2 4 4" xfId="46245" xr:uid="{00000000-0005-0000-0000-00003AC50000}"/>
    <cellStyle name="Note 3 2 2 2 4_51-Sch Exp Fed Awards  (1)" xfId="44294" xr:uid="{00000000-0005-0000-0000-00003BC50000}"/>
    <cellStyle name="Note 3 2 2 2 5" xfId="15400" xr:uid="{00000000-0005-0000-0000-00003CC50000}"/>
    <cellStyle name="Note 3 2 2 2 5 2" xfId="46246" xr:uid="{00000000-0005-0000-0000-00003DC50000}"/>
    <cellStyle name="Note 3 2 2 2 6" xfId="17270" xr:uid="{00000000-0005-0000-0000-00003EC50000}"/>
    <cellStyle name="Note 3 2 2 2 6 2" xfId="44296" xr:uid="{00000000-0005-0000-0000-00003FC50000}"/>
    <cellStyle name="Note 3 2 2 2 6 2 2" xfId="46248" xr:uid="{00000000-0005-0000-0000-000040C50000}"/>
    <cellStyle name="Note 3 2 2 2 6 3" xfId="46247" xr:uid="{00000000-0005-0000-0000-000041C50000}"/>
    <cellStyle name="Note 3 2 2 2 6_51-Sch Exp Fed Awards  (1)" xfId="44295" xr:uid="{00000000-0005-0000-0000-000042C50000}"/>
    <cellStyle name="Note 3 2 2 2 7" xfId="44297" xr:uid="{00000000-0005-0000-0000-000043C50000}"/>
    <cellStyle name="Note 3 2 2 2 7 2" xfId="44298" xr:uid="{00000000-0005-0000-0000-000044C50000}"/>
    <cellStyle name="Note 3 2 2 2 8" xfId="44299" xr:uid="{00000000-0005-0000-0000-000045C50000}"/>
    <cellStyle name="Note 3 2 2 2 8 2" xfId="44300" xr:uid="{00000000-0005-0000-0000-000046C50000}"/>
    <cellStyle name="Note 3 2 2 2 9" xfId="44301" xr:uid="{00000000-0005-0000-0000-000047C50000}"/>
    <cellStyle name="Note 3 2 2 2 9 2" xfId="44302" xr:uid="{00000000-0005-0000-0000-000048C50000}"/>
    <cellStyle name="Note 3 2 2 2_411200-10 -20" xfId="44303" xr:uid="{00000000-0005-0000-0000-000049C50000}"/>
    <cellStyle name="Note 3 2 2 3" xfId="7886" xr:uid="{00000000-0005-0000-0000-00004AC50000}"/>
    <cellStyle name="Note 3 2 2 3 10" xfId="44305" xr:uid="{00000000-0005-0000-0000-00004BC50000}"/>
    <cellStyle name="Note 3 2 2 3 10 2" xfId="44306" xr:uid="{00000000-0005-0000-0000-00004CC50000}"/>
    <cellStyle name="Note 3 2 2 3 11" xfId="44307" xr:uid="{00000000-0005-0000-0000-00004DC50000}"/>
    <cellStyle name="Note 3 2 2 3 12" xfId="44308" xr:uid="{00000000-0005-0000-0000-00004EC50000}"/>
    <cellStyle name="Note 3 2 2 3 2" xfId="7887" xr:uid="{00000000-0005-0000-0000-00004FC50000}"/>
    <cellStyle name="Note 3 2 2 3 2 2" xfId="7888" xr:uid="{00000000-0005-0000-0000-000050C50000}"/>
    <cellStyle name="Note 3 2 2 3 2 2 2" xfId="15401" xr:uid="{00000000-0005-0000-0000-000051C50000}"/>
    <cellStyle name="Note 3 2 2 3 2 2 3" xfId="22594" xr:uid="{00000000-0005-0000-0000-000052C50000}"/>
    <cellStyle name="Note 3 2 2 3 2 2 4" xfId="46250" xr:uid="{00000000-0005-0000-0000-000053C50000}"/>
    <cellStyle name="Note 3 2 2 3 2 2_51-Sch Exp Fed Awards  (1)" xfId="44310" xr:uid="{00000000-0005-0000-0000-000054C50000}"/>
    <cellStyle name="Note 3 2 2 3 2 3" xfId="15402" xr:uid="{00000000-0005-0000-0000-000055C50000}"/>
    <cellStyle name="Note 3 2 2 3 2 4" xfId="18960" xr:uid="{00000000-0005-0000-0000-000056C50000}"/>
    <cellStyle name="Note 3 2 2 3 2 5" xfId="46249" xr:uid="{00000000-0005-0000-0000-000057C50000}"/>
    <cellStyle name="Note 3 2 2 3 2_51-Sch Exp Fed Awards  (1)" xfId="44309" xr:uid="{00000000-0005-0000-0000-000058C50000}"/>
    <cellStyle name="Note 3 2 2 3 3" xfId="7889" xr:uid="{00000000-0005-0000-0000-000059C50000}"/>
    <cellStyle name="Note 3 2 2 3 3 2" xfId="15403" xr:uid="{00000000-0005-0000-0000-00005AC50000}"/>
    <cellStyle name="Note 3 2 2 3 3 3" xfId="20908" xr:uid="{00000000-0005-0000-0000-00005BC50000}"/>
    <cellStyle name="Note 3 2 2 3 3 4" xfId="46251" xr:uid="{00000000-0005-0000-0000-00005CC50000}"/>
    <cellStyle name="Note 3 2 2 3 3_51-Sch Exp Fed Awards  (1)" xfId="44311" xr:uid="{00000000-0005-0000-0000-00005DC50000}"/>
    <cellStyle name="Note 3 2 2 3 4" xfId="15404" xr:uid="{00000000-0005-0000-0000-00005EC50000}"/>
    <cellStyle name="Note 3 2 2 3 4 2" xfId="46252" xr:uid="{00000000-0005-0000-0000-00005FC50000}"/>
    <cellStyle name="Note 3 2 2 3 5" xfId="17272" xr:uid="{00000000-0005-0000-0000-000060C50000}"/>
    <cellStyle name="Note 3 2 2 3 5 2" xfId="44313" xr:uid="{00000000-0005-0000-0000-000061C50000}"/>
    <cellStyle name="Note 3 2 2 3 5 2 2" xfId="46254" xr:uid="{00000000-0005-0000-0000-000062C50000}"/>
    <cellStyle name="Note 3 2 2 3 5 3" xfId="46253" xr:uid="{00000000-0005-0000-0000-000063C50000}"/>
    <cellStyle name="Note 3 2 2 3 5_51-Sch Exp Fed Awards  (1)" xfId="44312" xr:uid="{00000000-0005-0000-0000-000064C50000}"/>
    <cellStyle name="Note 3 2 2 3 6" xfId="44314" xr:uid="{00000000-0005-0000-0000-000065C50000}"/>
    <cellStyle name="Note 3 2 2 3 6 2" xfId="44315" xr:uid="{00000000-0005-0000-0000-000066C50000}"/>
    <cellStyle name="Note 3 2 2 3 7" xfId="44316" xr:uid="{00000000-0005-0000-0000-000067C50000}"/>
    <cellStyle name="Note 3 2 2 3 7 2" xfId="44317" xr:uid="{00000000-0005-0000-0000-000068C50000}"/>
    <cellStyle name="Note 3 2 2 3 8" xfId="44318" xr:uid="{00000000-0005-0000-0000-000069C50000}"/>
    <cellStyle name="Note 3 2 2 3 8 2" xfId="44319" xr:uid="{00000000-0005-0000-0000-00006AC50000}"/>
    <cellStyle name="Note 3 2 2 3 9" xfId="44320" xr:uid="{00000000-0005-0000-0000-00006BC50000}"/>
    <cellStyle name="Note 3 2 2 3 9 2" xfId="44321" xr:uid="{00000000-0005-0000-0000-00006CC50000}"/>
    <cellStyle name="Note 3 2 2 3_51-Sch Exp Fed Awards  (1)" xfId="44304" xr:uid="{00000000-0005-0000-0000-00006DC50000}"/>
    <cellStyle name="Note 3 2 2 4" xfId="7890" xr:uid="{00000000-0005-0000-0000-00006EC50000}"/>
    <cellStyle name="Note 3 2 2 4 2" xfId="7891" xr:uid="{00000000-0005-0000-0000-00006FC50000}"/>
    <cellStyle name="Note 3 2 2 4 2 2" xfId="15405" xr:uid="{00000000-0005-0000-0000-000070C50000}"/>
    <cellStyle name="Note 3 2 2 4 2 3" xfId="22591" xr:uid="{00000000-0005-0000-0000-000071C50000}"/>
    <cellStyle name="Note 3 2 2 4 2 4" xfId="46256" xr:uid="{00000000-0005-0000-0000-000072C50000}"/>
    <cellStyle name="Note 3 2 2 4 2_51-Sch Exp Fed Awards  (1)" xfId="44323" xr:uid="{00000000-0005-0000-0000-000073C50000}"/>
    <cellStyle name="Note 3 2 2 4 3" xfId="15406" xr:uid="{00000000-0005-0000-0000-000074C50000}"/>
    <cellStyle name="Note 3 2 2 4 4" xfId="18957" xr:uid="{00000000-0005-0000-0000-000075C50000}"/>
    <cellStyle name="Note 3 2 2 4 5" xfId="46255" xr:uid="{00000000-0005-0000-0000-000076C50000}"/>
    <cellStyle name="Note 3 2 2 4_51-Sch Exp Fed Awards  (1)" xfId="44322" xr:uid="{00000000-0005-0000-0000-000077C50000}"/>
    <cellStyle name="Note 3 2 2 5" xfId="7892" xr:uid="{00000000-0005-0000-0000-000078C50000}"/>
    <cellStyle name="Note 3 2 2 5 2" xfId="15407" xr:uid="{00000000-0005-0000-0000-000079C50000}"/>
    <cellStyle name="Note 3 2 2 5 3" xfId="20905" xr:uid="{00000000-0005-0000-0000-00007AC50000}"/>
    <cellStyle name="Note 3 2 2 5 4" xfId="46257" xr:uid="{00000000-0005-0000-0000-00007BC50000}"/>
    <cellStyle name="Note 3 2 2 5_51-Sch Exp Fed Awards  (1)" xfId="44324" xr:uid="{00000000-0005-0000-0000-00007CC50000}"/>
    <cellStyle name="Note 3 2 2 6" xfId="15408" xr:uid="{00000000-0005-0000-0000-00007DC50000}"/>
    <cellStyle name="Note 3 2 2 6 2" xfId="46258" xr:uid="{00000000-0005-0000-0000-00007EC50000}"/>
    <cellStyle name="Note 3 2 2 7" xfId="17269" xr:uid="{00000000-0005-0000-0000-00007FC50000}"/>
    <cellStyle name="Note 3 2 2 7 2" xfId="44326" xr:uid="{00000000-0005-0000-0000-000080C50000}"/>
    <cellStyle name="Note 3 2 2 7 2 2" xfId="46260" xr:uid="{00000000-0005-0000-0000-000081C50000}"/>
    <cellStyle name="Note 3 2 2 7 3" xfId="46259" xr:uid="{00000000-0005-0000-0000-000082C50000}"/>
    <cellStyle name="Note 3 2 2 7_51-Sch Exp Fed Awards  (1)" xfId="44325" xr:uid="{00000000-0005-0000-0000-000083C50000}"/>
    <cellStyle name="Note 3 2 2 8" xfId="44327" xr:uid="{00000000-0005-0000-0000-000084C50000}"/>
    <cellStyle name="Note 3 2 2 8 2" xfId="44328" xr:uid="{00000000-0005-0000-0000-000085C50000}"/>
    <cellStyle name="Note 3 2 2 9" xfId="44329" xr:uid="{00000000-0005-0000-0000-000086C50000}"/>
    <cellStyle name="Note 3 2 2 9 2" xfId="44330" xr:uid="{00000000-0005-0000-0000-000087C50000}"/>
    <cellStyle name="Note 3 2 2_411200-10 -20" xfId="44331" xr:uid="{00000000-0005-0000-0000-000088C50000}"/>
    <cellStyle name="Note 3 2 3" xfId="7893" xr:uid="{00000000-0005-0000-0000-000089C50000}"/>
    <cellStyle name="Note 3 2 3 10" xfId="44332" xr:uid="{00000000-0005-0000-0000-00008AC50000}"/>
    <cellStyle name="Note 3 2 3 10 2" xfId="44333" xr:uid="{00000000-0005-0000-0000-00008BC50000}"/>
    <cellStyle name="Note 3 2 3 11" xfId="44334" xr:uid="{00000000-0005-0000-0000-00008CC50000}"/>
    <cellStyle name="Note 3 2 3 11 2" xfId="44335" xr:uid="{00000000-0005-0000-0000-00008DC50000}"/>
    <cellStyle name="Note 3 2 3 12" xfId="44336" xr:uid="{00000000-0005-0000-0000-00008EC50000}"/>
    <cellStyle name="Note 3 2 3 13" xfId="44337" xr:uid="{00000000-0005-0000-0000-00008FC50000}"/>
    <cellStyle name="Note 3 2 3 2" xfId="7894" xr:uid="{00000000-0005-0000-0000-000090C50000}"/>
    <cellStyle name="Note 3 2 3 2 10" xfId="44339" xr:uid="{00000000-0005-0000-0000-000091C50000}"/>
    <cellStyle name="Note 3 2 3 2 10 2" xfId="44340" xr:uid="{00000000-0005-0000-0000-000092C50000}"/>
    <cellStyle name="Note 3 2 3 2 11" xfId="44341" xr:uid="{00000000-0005-0000-0000-000093C50000}"/>
    <cellStyle name="Note 3 2 3 2 12" xfId="44342" xr:uid="{00000000-0005-0000-0000-000094C50000}"/>
    <cellStyle name="Note 3 2 3 2 2" xfId="7895" xr:uid="{00000000-0005-0000-0000-000095C50000}"/>
    <cellStyle name="Note 3 2 3 2 2 2" xfId="7896" xr:uid="{00000000-0005-0000-0000-000096C50000}"/>
    <cellStyle name="Note 3 2 3 2 2 2 2" xfId="15409" xr:uid="{00000000-0005-0000-0000-000097C50000}"/>
    <cellStyle name="Note 3 2 3 2 2 2 3" xfId="22596" xr:uid="{00000000-0005-0000-0000-000098C50000}"/>
    <cellStyle name="Note 3 2 3 2 2 2 4" xfId="46262" xr:uid="{00000000-0005-0000-0000-000099C50000}"/>
    <cellStyle name="Note 3 2 3 2 2 2_51-Sch Exp Fed Awards  (1)" xfId="44344" xr:uid="{00000000-0005-0000-0000-00009AC50000}"/>
    <cellStyle name="Note 3 2 3 2 2 3" xfId="15410" xr:uid="{00000000-0005-0000-0000-00009BC50000}"/>
    <cellStyle name="Note 3 2 3 2 2 4" xfId="18962" xr:uid="{00000000-0005-0000-0000-00009CC50000}"/>
    <cellStyle name="Note 3 2 3 2 2 5" xfId="46261" xr:uid="{00000000-0005-0000-0000-00009DC50000}"/>
    <cellStyle name="Note 3 2 3 2 2_51-Sch Exp Fed Awards  (1)" xfId="44343" xr:uid="{00000000-0005-0000-0000-00009EC50000}"/>
    <cellStyle name="Note 3 2 3 2 3" xfId="7897" xr:uid="{00000000-0005-0000-0000-00009FC50000}"/>
    <cellStyle name="Note 3 2 3 2 3 2" xfId="15411" xr:uid="{00000000-0005-0000-0000-0000A0C50000}"/>
    <cellStyle name="Note 3 2 3 2 3 3" xfId="20910" xr:uid="{00000000-0005-0000-0000-0000A1C50000}"/>
    <cellStyle name="Note 3 2 3 2 3 4" xfId="46263" xr:uid="{00000000-0005-0000-0000-0000A2C50000}"/>
    <cellStyle name="Note 3 2 3 2 3_51-Sch Exp Fed Awards  (1)" xfId="44345" xr:uid="{00000000-0005-0000-0000-0000A3C50000}"/>
    <cellStyle name="Note 3 2 3 2 4" xfId="15412" xr:uid="{00000000-0005-0000-0000-0000A4C50000}"/>
    <cellStyle name="Note 3 2 3 2 4 2" xfId="46264" xr:uid="{00000000-0005-0000-0000-0000A5C50000}"/>
    <cellStyle name="Note 3 2 3 2 5" xfId="17274" xr:uid="{00000000-0005-0000-0000-0000A6C50000}"/>
    <cellStyle name="Note 3 2 3 2 5 2" xfId="44347" xr:uid="{00000000-0005-0000-0000-0000A7C50000}"/>
    <cellStyle name="Note 3 2 3 2 5 2 2" xfId="46266" xr:uid="{00000000-0005-0000-0000-0000A8C50000}"/>
    <cellStyle name="Note 3 2 3 2 5 3" xfId="46265" xr:uid="{00000000-0005-0000-0000-0000A9C50000}"/>
    <cellStyle name="Note 3 2 3 2 5_51-Sch Exp Fed Awards  (1)" xfId="44346" xr:uid="{00000000-0005-0000-0000-0000AAC50000}"/>
    <cellStyle name="Note 3 2 3 2 6" xfId="44348" xr:uid="{00000000-0005-0000-0000-0000ABC50000}"/>
    <cellStyle name="Note 3 2 3 2 6 2" xfId="44349" xr:uid="{00000000-0005-0000-0000-0000ACC50000}"/>
    <cellStyle name="Note 3 2 3 2 7" xfId="44350" xr:uid="{00000000-0005-0000-0000-0000ADC50000}"/>
    <cellStyle name="Note 3 2 3 2 7 2" xfId="44351" xr:uid="{00000000-0005-0000-0000-0000AEC50000}"/>
    <cellStyle name="Note 3 2 3 2 8" xfId="44352" xr:uid="{00000000-0005-0000-0000-0000AFC50000}"/>
    <cellStyle name="Note 3 2 3 2 8 2" xfId="44353" xr:uid="{00000000-0005-0000-0000-0000B0C50000}"/>
    <cellStyle name="Note 3 2 3 2 9" xfId="44354" xr:uid="{00000000-0005-0000-0000-0000B1C50000}"/>
    <cellStyle name="Note 3 2 3 2 9 2" xfId="44355" xr:uid="{00000000-0005-0000-0000-0000B2C50000}"/>
    <cellStyle name="Note 3 2 3 2_51-Sch Exp Fed Awards  (1)" xfId="44338" xr:uid="{00000000-0005-0000-0000-0000B3C50000}"/>
    <cellStyle name="Note 3 2 3 3" xfId="7898" xr:uid="{00000000-0005-0000-0000-0000B4C50000}"/>
    <cellStyle name="Note 3 2 3 3 2" xfId="7899" xr:uid="{00000000-0005-0000-0000-0000B5C50000}"/>
    <cellStyle name="Note 3 2 3 3 2 2" xfId="15413" xr:uid="{00000000-0005-0000-0000-0000B6C50000}"/>
    <cellStyle name="Note 3 2 3 3 2 3" xfId="22595" xr:uid="{00000000-0005-0000-0000-0000B7C50000}"/>
    <cellStyle name="Note 3 2 3 3 2 4" xfId="46268" xr:uid="{00000000-0005-0000-0000-0000B8C50000}"/>
    <cellStyle name="Note 3 2 3 3 2_51-Sch Exp Fed Awards  (1)" xfId="44357" xr:uid="{00000000-0005-0000-0000-0000B9C50000}"/>
    <cellStyle name="Note 3 2 3 3 3" xfId="15414" xr:uid="{00000000-0005-0000-0000-0000BAC50000}"/>
    <cellStyle name="Note 3 2 3 3 4" xfId="18961" xr:uid="{00000000-0005-0000-0000-0000BBC50000}"/>
    <cellStyle name="Note 3 2 3 3 5" xfId="46267" xr:uid="{00000000-0005-0000-0000-0000BCC50000}"/>
    <cellStyle name="Note 3 2 3 3_51-Sch Exp Fed Awards  (1)" xfId="44356" xr:uid="{00000000-0005-0000-0000-0000BDC50000}"/>
    <cellStyle name="Note 3 2 3 4" xfId="7900" xr:uid="{00000000-0005-0000-0000-0000BEC50000}"/>
    <cellStyle name="Note 3 2 3 4 2" xfId="15415" xr:uid="{00000000-0005-0000-0000-0000BFC50000}"/>
    <cellStyle name="Note 3 2 3 4 3" xfId="20909" xr:uid="{00000000-0005-0000-0000-0000C0C50000}"/>
    <cellStyle name="Note 3 2 3 4 4" xfId="46269" xr:uid="{00000000-0005-0000-0000-0000C1C50000}"/>
    <cellStyle name="Note 3 2 3 4_51-Sch Exp Fed Awards  (1)" xfId="44358" xr:uid="{00000000-0005-0000-0000-0000C2C50000}"/>
    <cellStyle name="Note 3 2 3 5" xfId="15416" xr:uid="{00000000-0005-0000-0000-0000C3C50000}"/>
    <cellStyle name="Note 3 2 3 5 2" xfId="46270" xr:uid="{00000000-0005-0000-0000-0000C4C50000}"/>
    <cellStyle name="Note 3 2 3 6" xfId="17273" xr:uid="{00000000-0005-0000-0000-0000C5C50000}"/>
    <cellStyle name="Note 3 2 3 6 2" xfId="44360" xr:uid="{00000000-0005-0000-0000-0000C6C50000}"/>
    <cellStyle name="Note 3 2 3 6 2 2" xfId="46272" xr:uid="{00000000-0005-0000-0000-0000C7C50000}"/>
    <cellStyle name="Note 3 2 3 6 3" xfId="46271" xr:uid="{00000000-0005-0000-0000-0000C8C50000}"/>
    <cellStyle name="Note 3 2 3 6_51-Sch Exp Fed Awards  (1)" xfId="44359" xr:uid="{00000000-0005-0000-0000-0000C9C50000}"/>
    <cellStyle name="Note 3 2 3 7" xfId="44361" xr:uid="{00000000-0005-0000-0000-0000CAC50000}"/>
    <cellStyle name="Note 3 2 3 7 2" xfId="44362" xr:uid="{00000000-0005-0000-0000-0000CBC50000}"/>
    <cellStyle name="Note 3 2 3 8" xfId="44363" xr:uid="{00000000-0005-0000-0000-0000CCC50000}"/>
    <cellStyle name="Note 3 2 3 8 2" xfId="44364" xr:uid="{00000000-0005-0000-0000-0000CDC50000}"/>
    <cellStyle name="Note 3 2 3 9" xfId="44365" xr:uid="{00000000-0005-0000-0000-0000CEC50000}"/>
    <cellStyle name="Note 3 2 3 9 2" xfId="44366" xr:uid="{00000000-0005-0000-0000-0000CFC50000}"/>
    <cellStyle name="Note 3 2 3_411200-10 -20" xfId="44367" xr:uid="{00000000-0005-0000-0000-0000D0C50000}"/>
    <cellStyle name="Note 3 2 4" xfId="7901" xr:uid="{00000000-0005-0000-0000-0000D1C50000}"/>
    <cellStyle name="Note 3 2 4 10" xfId="44369" xr:uid="{00000000-0005-0000-0000-0000D2C50000}"/>
    <cellStyle name="Note 3 2 4 10 2" xfId="44370" xr:uid="{00000000-0005-0000-0000-0000D3C50000}"/>
    <cellStyle name="Note 3 2 4 11" xfId="44371" xr:uid="{00000000-0005-0000-0000-0000D4C50000}"/>
    <cellStyle name="Note 3 2 4 12" xfId="44372" xr:uid="{00000000-0005-0000-0000-0000D5C50000}"/>
    <cellStyle name="Note 3 2 4 2" xfId="7902" xr:uid="{00000000-0005-0000-0000-0000D6C50000}"/>
    <cellStyle name="Note 3 2 4 2 2" xfId="7903" xr:uid="{00000000-0005-0000-0000-0000D7C50000}"/>
    <cellStyle name="Note 3 2 4 2 2 2" xfId="15417" xr:uid="{00000000-0005-0000-0000-0000D8C50000}"/>
    <cellStyle name="Note 3 2 4 2 2 3" xfId="22597" xr:uid="{00000000-0005-0000-0000-0000D9C50000}"/>
    <cellStyle name="Note 3 2 4 2 2 4" xfId="46274" xr:uid="{00000000-0005-0000-0000-0000DAC50000}"/>
    <cellStyle name="Note 3 2 4 2 2_51-Sch Exp Fed Awards  (1)" xfId="44374" xr:uid="{00000000-0005-0000-0000-0000DBC50000}"/>
    <cellStyle name="Note 3 2 4 2 3" xfId="15418" xr:uid="{00000000-0005-0000-0000-0000DCC50000}"/>
    <cellStyle name="Note 3 2 4 2 4" xfId="18963" xr:uid="{00000000-0005-0000-0000-0000DDC50000}"/>
    <cellStyle name="Note 3 2 4 2 5" xfId="46273" xr:uid="{00000000-0005-0000-0000-0000DEC50000}"/>
    <cellStyle name="Note 3 2 4 2_51-Sch Exp Fed Awards  (1)" xfId="44373" xr:uid="{00000000-0005-0000-0000-0000DFC50000}"/>
    <cellStyle name="Note 3 2 4 3" xfId="7904" xr:uid="{00000000-0005-0000-0000-0000E0C50000}"/>
    <cellStyle name="Note 3 2 4 3 2" xfId="15419" xr:uid="{00000000-0005-0000-0000-0000E1C50000}"/>
    <cellStyle name="Note 3 2 4 3 3" xfId="20911" xr:uid="{00000000-0005-0000-0000-0000E2C50000}"/>
    <cellStyle name="Note 3 2 4 3 4" xfId="46275" xr:uid="{00000000-0005-0000-0000-0000E3C50000}"/>
    <cellStyle name="Note 3 2 4 3_51-Sch Exp Fed Awards  (1)" xfId="44375" xr:uid="{00000000-0005-0000-0000-0000E4C50000}"/>
    <cellStyle name="Note 3 2 4 4" xfId="15420" xr:uid="{00000000-0005-0000-0000-0000E5C50000}"/>
    <cellStyle name="Note 3 2 4 4 2" xfId="46276" xr:uid="{00000000-0005-0000-0000-0000E6C50000}"/>
    <cellStyle name="Note 3 2 4 5" xfId="17275" xr:uid="{00000000-0005-0000-0000-0000E7C50000}"/>
    <cellStyle name="Note 3 2 4 5 2" xfId="44377" xr:uid="{00000000-0005-0000-0000-0000E8C50000}"/>
    <cellStyle name="Note 3 2 4 5 2 2" xfId="46278" xr:uid="{00000000-0005-0000-0000-0000E9C50000}"/>
    <cellStyle name="Note 3 2 4 5 3" xfId="46277" xr:uid="{00000000-0005-0000-0000-0000EAC50000}"/>
    <cellStyle name="Note 3 2 4 5_51-Sch Exp Fed Awards  (1)" xfId="44376" xr:uid="{00000000-0005-0000-0000-0000EBC50000}"/>
    <cellStyle name="Note 3 2 4 6" xfId="44378" xr:uid="{00000000-0005-0000-0000-0000ECC50000}"/>
    <cellStyle name="Note 3 2 4 6 2" xfId="44379" xr:uid="{00000000-0005-0000-0000-0000EDC50000}"/>
    <cellStyle name="Note 3 2 4 7" xfId="44380" xr:uid="{00000000-0005-0000-0000-0000EEC50000}"/>
    <cellStyle name="Note 3 2 4 7 2" xfId="44381" xr:uid="{00000000-0005-0000-0000-0000EFC50000}"/>
    <cellStyle name="Note 3 2 4 8" xfId="44382" xr:uid="{00000000-0005-0000-0000-0000F0C50000}"/>
    <cellStyle name="Note 3 2 4 8 2" xfId="44383" xr:uid="{00000000-0005-0000-0000-0000F1C50000}"/>
    <cellStyle name="Note 3 2 4 9" xfId="44384" xr:uid="{00000000-0005-0000-0000-0000F2C50000}"/>
    <cellStyle name="Note 3 2 4 9 2" xfId="44385" xr:uid="{00000000-0005-0000-0000-0000F3C50000}"/>
    <cellStyle name="Note 3 2 4_51-Sch Exp Fed Awards  (1)" xfId="44368" xr:uid="{00000000-0005-0000-0000-0000F4C50000}"/>
    <cellStyle name="Note 3 2 5" xfId="7905" xr:uid="{00000000-0005-0000-0000-0000F5C50000}"/>
    <cellStyle name="Note 3 2 5 2" xfId="7906" xr:uid="{00000000-0005-0000-0000-0000F6C50000}"/>
    <cellStyle name="Note 3 2 5 2 2" xfId="15421" xr:uid="{00000000-0005-0000-0000-0000F7C50000}"/>
    <cellStyle name="Note 3 2 5 2 3" xfId="22590" xr:uid="{00000000-0005-0000-0000-0000F8C50000}"/>
    <cellStyle name="Note 3 2 5 2 4" xfId="46280" xr:uid="{00000000-0005-0000-0000-0000F9C50000}"/>
    <cellStyle name="Note 3 2 5 2_51-Sch Exp Fed Awards  (1)" xfId="44387" xr:uid="{00000000-0005-0000-0000-0000FAC50000}"/>
    <cellStyle name="Note 3 2 5 3" xfId="15422" xr:uid="{00000000-0005-0000-0000-0000FBC50000}"/>
    <cellStyle name="Note 3 2 5 4" xfId="18956" xr:uid="{00000000-0005-0000-0000-0000FCC50000}"/>
    <cellStyle name="Note 3 2 5 5" xfId="46279" xr:uid="{00000000-0005-0000-0000-0000FDC50000}"/>
    <cellStyle name="Note 3 2 5_51-Sch Exp Fed Awards  (1)" xfId="44386" xr:uid="{00000000-0005-0000-0000-0000FEC50000}"/>
    <cellStyle name="Note 3 2 6" xfId="7907" xr:uid="{00000000-0005-0000-0000-0000FFC50000}"/>
    <cellStyle name="Note 3 2 6 2" xfId="15423" xr:uid="{00000000-0005-0000-0000-000000C60000}"/>
    <cellStyle name="Note 3 2 6 3" xfId="20904" xr:uid="{00000000-0005-0000-0000-000001C60000}"/>
    <cellStyle name="Note 3 2 6 4" xfId="46281" xr:uid="{00000000-0005-0000-0000-000002C60000}"/>
    <cellStyle name="Note 3 2 6_51-Sch Exp Fed Awards  (1)" xfId="44388" xr:uid="{00000000-0005-0000-0000-000003C60000}"/>
    <cellStyle name="Note 3 2 7" xfId="15424" xr:uid="{00000000-0005-0000-0000-000004C60000}"/>
    <cellStyle name="Note 3 2 7 2" xfId="46282" xr:uid="{00000000-0005-0000-0000-000005C60000}"/>
    <cellStyle name="Note 3 2 8" xfId="17268" xr:uid="{00000000-0005-0000-0000-000006C60000}"/>
    <cellStyle name="Note 3 2 8 2" xfId="44390" xr:uid="{00000000-0005-0000-0000-000007C60000}"/>
    <cellStyle name="Note 3 2 8 2 2" xfId="46284" xr:uid="{00000000-0005-0000-0000-000008C60000}"/>
    <cellStyle name="Note 3 2 8 3" xfId="46283" xr:uid="{00000000-0005-0000-0000-000009C60000}"/>
    <cellStyle name="Note 3 2 8_51-Sch Exp Fed Awards  (1)" xfId="44389" xr:uid="{00000000-0005-0000-0000-00000AC60000}"/>
    <cellStyle name="Note 3 2 9" xfId="44391" xr:uid="{00000000-0005-0000-0000-00000BC60000}"/>
    <cellStyle name="Note 3 2 9 2" xfId="44392" xr:uid="{00000000-0005-0000-0000-00000CC60000}"/>
    <cellStyle name="Note 3 2_411200-10 -20" xfId="44393" xr:uid="{00000000-0005-0000-0000-00000DC60000}"/>
    <cellStyle name="Note 3 3" xfId="7908" xr:uid="{00000000-0005-0000-0000-00000EC60000}"/>
    <cellStyle name="Note 3 3 10" xfId="44394" xr:uid="{00000000-0005-0000-0000-00000FC60000}"/>
    <cellStyle name="Note 3 3 10 2" xfId="44395" xr:uid="{00000000-0005-0000-0000-000010C60000}"/>
    <cellStyle name="Note 3 3 11" xfId="44396" xr:uid="{00000000-0005-0000-0000-000011C60000}"/>
    <cellStyle name="Note 3 3 11 2" xfId="44397" xr:uid="{00000000-0005-0000-0000-000012C60000}"/>
    <cellStyle name="Note 3 3 12" xfId="44398" xr:uid="{00000000-0005-0000-0000-000013C60000}"/>
    <cellStyle name="Note 3 3 12 2" xfId="44399" xr:uid="{00000000-0005-0000-0000-000014C60000}"/>
    <cellStyle name="Note 3 3 13" xfId="44400" xr:uid="{00000000-0005-0000-0000-000015C60000}"/>
    <cellStyle name="Note 3 3 14" xfId="44401" xr:uid="{00000000-0005-0000-0000-000016C60000}"/>
    <cellStyle name="Note 3 3 2" xfId="7909" xr:uid="{00000000-0005-0000-0000-000017C60000}"/>
    <cellStyle name="Note 3 3 2 10" xfId="44402" xr:uid="{00000000-0005-0000-0000-000018C60000}"/>
    <cellStyle name="Note 3 3 2 10 2" xfId="44403" xr:uid="{00000000-0005-0000-0000-000019C60000}"/>
    <cellStyle name="Note 3 3 2 11" xfId="44404" xr:uid="{00000000-0005-0000-0000-00001AC60000}"/>
    <cellStyle name="Note 3 3 2 11 2" xfId="44405" xr:uid="{00000000-0005-0000-0000-00001BC60000}"/>
    <cellStyle name="Note 3 3 2 12" xfId="44406" xr:uid="{00000000-0005-0000-0000-00001CC60000}"/>
    <cellStyle name="Note 3 3 2 13" xfId="44407" xr:uid="{00000000-0005-0000-0000-00001DC60000}"/>
    <cellStyle name="Note 3 3 2 2" xfId="7910" xr:uid="{00000000-0005-0000-0000-00001EC60000}"/>
    <cellStyle name="Note 3 3 2 2 10" xfId="44409" xr:uid="{00000000-0005-0000-0000-00001FC60000}"/>
    <cellStyle name="Note 3 3 2 2 10 2" xfId="44410" xr:uid="{00000000-0005-0000-0000-000020C60000}"/>
    <cellStyle name="Note 3 3 2 2 11" xfId="44411" xr:uid="{00000000-0005-0000-0000-000021C60000}"/>
    <cellStyle name="Note 3 3 2 2 12" xfId="44412" xr:uid="{00000000-0005-0000-0000-000022C60000}"/>
    <cellStyle name="Note 3 3 2 2 2" xfId="7911" xr:uid="{00000000-0005-0000-0000-000023C60000}"/>
    <cellStyle name="Note 3 3 2 2 2 2" xfId="7912" xr:uid="{00000000-0005-0000-0000-000024C60000}"/>
    <cellStyle name="Note 3 3 2 2 2 2 2" xfId="15425" xr:uid="{00000000-0005-0000-0000-000025C60000}"/>
    <cellStyle name="Note 3 3 2 2 2 2 3" xfId="22600" xr:uid="{00000000-0005-0000-0000-000026C60000}"/>
    <cellStyle name="Note 3 3 2 2 2 2 4" xfId="46286" xr:uid="{00000000-0005-0000-0000-000027C60000}"/>
    <cellStyle name="Note 3 3 2 2 2 2_51-Sch Exp Fed Awards  (1)" xfId="44414" xr:uid="{00000000-0005-0000-0000-000028C60000}"/>
    <cellStyle name="Note 3 3 2 2 2 3" xfId="15426" xr:uid="{00000000-0005-0000-0000-000029C60000}"/>
    <cellStyle name="Note 3 3 2 2 2 4" xfId="18966" xr:uid="{00000000-0005-0000-0000-00002AC60000}"/>
    <cellStyle name="Note 3 3 2 2 2 5" xfId="46285" xr:uid="{00000000-0005-0000-0000-00002BC60000}"/>
    <cellStyle name="Note 3 3 2 2 2_51-Sch Exp Fed Awards  (1)" xfId="44413" xr:uid="{00000000-0005-0000-0000-00002CC60000}"/>
    <cellStyle name="Note 3 3 2 2 3" xfId="7913" xr:uid="{00000000-0005-0000-0000-00002DC60000}"/>
    <cellStyle name="Note 3 3 2 2 3 2" xfId="15427" xr:uid="{00000000-0005-0000-0000-00002EC60000}"/>
    <cellStyle name="Note 3 3 2 2 3 3" xfId="20914" xr:uid="{00000000-0005-0000-0000-00002FC60000}"/>
    <cellStyle name="Note 3 3 2 2 3 4" xfId="46287" xr:uid="{00000000-0005-0000-0000-000030C60000}"/>
    <cellStyle name="Note 3 3 2 2 3_51-Sch Exp Fed Awards  (1)" xfId="44415" xr:uid="{00000000-0005-0000-0000-000031C60000}"/>
    <cellStyle name="Note 3 3 2 2 4" xfId="15428" xr:uid="{00000000-0005-0000-0000-000032C60000}"/>
    <cellStyle name="Note 3 3 2 2 4 2" xfId="46288" xr:uid="{00000000-0005-0000-0000-000033C60000}"/>
    <cellStyle name="Note 3 3 2 2 5" xfId="17278" xr:uid="{00000000-0005-0000-0000-000034C60000}"/>
    <cellStyle name="Note 3 3 2 2 5 2" xfId="44417" xr:uid="{00000000-0005-0000-0000-000035C60000}"/>
    <cellStyle name="Note 3 3 2 2 5 2 2" xfId="46290" xr:uid="{00000000-0005-0000-0000-000036C60000}"/>
    <cellStyle name="Note 3 3 2 2 5 3" xfId="46289" xr:uid="{00000000-0005-0000-0000-000037C60000}"/>
    <cellStyle name="Note 3 3 2 2 5_51-Sch Exp Fed Awards  (1)" xfId="44416" xr:uid="{00000000-0005-0000-0000-000038C60000}"/>
    <cellStyle name="Note 3 3 2 2 6" xfId="44418" xr:uid="{00000000-0005-0000-0000-000039C60000}"/>
    <cellStyle name="Note 3 3 2 2 6 2" xfId="44419" xr:uid="{00000000-0005-0000-0000-00003AC60000}"/>
    <cellStyle name="Note 3 3 2 2 7" xfId="44420" xr:uid="{00000000-0005-0000-0000-00003BC60000}"/>
    <cellStyle name="Note 3 3 2 2 7 2" xfId="44421" xr:uid="{00000000-0005-0000-0000-00003CC60000}"/>
    <cellStyle name="Note 3 3 2 2 8" xfId="44422" xr:uid="{00000000-0005-0000-0000-00003DC60000}"/>
    <cellStyle name="Note 3 3 2 2 8 2" xfId="44423" xr:uid="{00000000-0005-0000-0000-00003EC60000}"/>
    <cellStyle name="Note 3 3 2 2 9" xfId="44424" xr:uid="{00000000-0005-0000-0000-00003FC60000}"/>
    <cellStyle name="Note 3 3 2 2 9 2" xfId="44425" xr:uid="{00000000-0005-0000-0000-000040C60000}"/>
    <cellStyle name="Note 3 3 2 2_51-Sch Exp Fed Awards  (1)" xfId="44408" xr:uid="{00000000-0005-0000-0000-000041C60000}"/>
    <cellStyle name="Note 3 3 2 3" xfId="7914" xr:uid="{00000000-0005-0000-0000-000042C60000}"/>
    <cellStyle name="Note 3 3 2 3 2" xfId="7915" xr:uid="{00000000-0005-0000-0000-000043C60000}"/>
    <cellStyle name="Note 3 3 2 3 2 2" xfId="15429" xr:uid="{00000000-0005-0000-0000-000044C60000}"/>
    <cellStyle name="Note 3 3 2 3 2 3" xfId="22599" xr:uid="{00000000-0005-0000-0000-000045C60000}"/>
    <cellStyle name="Note 3 3 2 3 2 4" xfId="46292" xr:uid="{00000000-0005-0000-0000-000046C60000}"/>
    <cellStyle name="Note 3 3 2 3 2_51-Sch Exp Fed Awards  (1)" xfId="44427" xr:uid="{00000000-0005-0000-0000-000047C60000}"/>
    <cellStyle name="Note 3 3 2 3 3" xfId="15430" xr:uid="{00000000-0005-0000-0000-000048C60000}"/>
    <cellStyle name="Note 3 3 2 3 4" xfId="18965" xr:uid="{00000000-0005-0000-0000-000049C60000}"/>
    <cellStyle name="Note 3 3 2 3 5" xfId="46291" xr:uid="{00000000-0005-0000-0000-00004AC60000}"/>
    <cellStyle name="Note 3 3 2 3_51-Sch Exp Fed Awards  (1)" xfId="44426" xr:uid="{00000000-0005-0000-0000-00004BC60000}"/>
    <cellStyle name="Note 3 3 2 4" xfId="7916" xr:uid="{00000000-0005-0000-0000-00004CC60000}"/>
    <cellStyle name="Note 3 3 2 4 2" xfId="15431" xr:uid="{00000000-0005-0000-0000-00004DC60000}"/>
    <cellStyle name="Note 3 3 2 4 3" xfId="20913" xr:uid="{00000000-0005-0000-0000-00004EC60000}"/>
    <cellStyle name="Note 3 3 2 4 4" xfId="46293" xr:uid="{00000000-0005-0000-0000-00004FC60000}"/>
    <cellStyle name="Note 3 3 2 4_51-Sch Exp Fed Awards  (1)" xfId="44428" xr:uid="{00000000-0005-0000-0000-000050C60000}"/>
    <cellStyle name="Note 3 3 2 5" xfId="15432" xr:uid="{00000000-0005-0000-0000-000051C60000}"/>
    <cellStyle name="Note 3 3 2 5 2" xfId="46294" xr:uid="{00000000-0005-0000-0000-000052C60000}"/>
    <cellStyle name="Note 3 3 2 6" xfId="17277" xr:uid="{00000000-0005-0000-0000-000053C60000}"/>
    <cellStyle name="Note 3 3 2 6 2" xfId="44430" xr:uid="{00000000-0005-0000-0000-000054C60000}"/>
    <cellStyle name="Note 3 3 2 6 2 2" xfId="46296" xr:uid="{00000000-0005-0000-0000-000055C60000}"/>
    <cellStyle name="Note 3 3 2 6 3" xfId="46295" xr:uid="{00000000-0005-0000-0000-000056C60000}"/>
    <cellStyle name="Note 3 3 2 6_51-Sch Exp Fed Awards  (1)" xfId="44429" xr:uid="{00000000-0005-0000-0000-000057C60000}"/>
    <cellStyle name="Note 3 3 2 7" xfId="44431" xr:uid="{00000000-0005-0000-0000-000058C60000}"/>
    <cellStyle name="Note 3 3 2 7 2" xfId="44432" xr:uid="{00000000-0005-0000-0000-000059C60000}"/>
    <cellStyle name="Note 3 3 2 8" xfId="44433" xr:uid="{00000000-0005-0000-0000-00005AC60000}"/>
    <cellStyle name="Note 3 3 2 8 2" xfId="44434" xr:uid="{00000000-0005-0000-0000-00005BC60000}"/>
    <cellStyle name="Note 3 3 2 9" xfId="44435" xr:uid="{00000000-0005-0000-0000-00005CC60000}"/>
    <cellStyle name="Note 3 3 2 9 2" xfId="44436" xr:uid="{00000000-0005-0000-0000-00005DC60000}"/>
    <cellStyle name="Note 3 3 2_411200-10 -20" xfId="44437" xr:uid="{00000000-0005-0000-0000-00005EC60000}"/>
    <cellStyle name="Note 3 3 3" xfId="7917" xr:uid="{00000000-0005-0000-0000-00005FC60000}"/>
    <cellStyle name="Note 3 3 3 10" xfId="44439" xr:uid="{00000000-0005-0000-0000-000060C60000}"/>
    <cellStyle name="Note 3 3 3 10 2" xfId="44440" xr:uid="{00000000-0005-0000-0000-000061C60000}"/>
    <cellStyle name="Note 3 3 3 11" xfId="44441" xr:uid="{00000000-0005-0000-0000-000062C60000}"/>
    <cellStyle name="Note 3 3 3 12" xfId="44442" xr:uid="{00000000-0005-0000-0000-000063C60000}"/>
    <cellStyle name="Note 3 3 3 2" xfId="7918" xr:uid="{00000000-0005-0000-0000-000064C60000}"/>
    <cellStyle name="Note 3 3 3 2 2" xfId="7919" xr:uid="{00000000-0005-0000-0000-000065C60000}"/>
    <cellStyle name="Note 3 3 3 2 2 2" xfId="15433" xr:uid="{00000000-0005-0000-0000-000066C60000}"/>
    <cellStyle name="Note 3 3 3 2 2 3" xfId="22601" xr:uid="{00000000-0005-0000-0000-000067C60000}"/>
    <cellStyle name="Note 3 3 3 2 2 4" xfId="46298" xr:uid="{00000000-0005-0000-0000-000068C60000}"/>
    <cellStyle name="Note 3 3 3 2 2_51-Sch Exp Fed Awards  (1)" xfId="44444" xr:uid="{00000000-0005-0000-0000-000069C60000}"/>
    <cellStyle name="Note 3 3 3 2 3" xfId="15434" xr:uid="{00000000-0005-0000-0000-00006AC60000}"/>
    <cellStyle name="Note 3 3 3 2 4" xfId="18967" xr:uid="{00000000-0005-0000-0000-00006BC60000}"/>
    <cellStyle name="Note 3 3 3 2 5" xfId="46297" xr:uid="{00000000-0005-0000-0000-00006CC60000}"/>
    <cellStyle name="Note 3 3 3 2_51-Sch Exp Fed Awards  (1)" xfId="44443" xr:uid="{00000000-0005-0000-0000-00006DC60000}"/>
    <cellStyle name="Note 3 3 3 3" xfId="7920" xr:uid="{00000000-0005-0000-0000-00006EC60000}"/>
    <cellStyle name="Note 3 3 3 3 2" xfId="15435" xr:uid="{00000000-0005-0000-0000-00006FC60000}"/>
    <cellStyle name="Note 3 3 3 3 3" xfId="20915" xr:uid="{00000000-0005-0000-0000-000070C60000}"/>
    <cellStyle name="Note 3 3 3 3 4" xfId="46299" xr:uid="{00000000-0005-0000-0000-000071C60000}"/>
    <cellStyle name="Note 3 3 3 3_51-Sch Exp Fed Awards  (1)" xfId="44445" xr:uid="{00000000-0005-0000-0000-000072C60000}"/>
    <cellStyle name="Note 3 3 3 4" xfId="15436" xr:uid="{00000000-0005-0000-0000-000073C60000}"/>
    <cellStyle name="Note 3 3 3 4 2" xfId="46300" xr:uid="{00000000-0005-0000-0000-000074C60000}"/>
    <cellStyle name="Note 3 3 3 5" xfId="17279" xr:uid="{00000000-0005-0000-0000-000075C60000}"/>
    <cellStyle name="Note 3 3 3 5 2" xfId="44447" xr:uid="{00000000-0005-0000-0000-000076C60000}"/>
    <cellStyle name="Note 3 3 3 5 2 2" xfId="46302" xr:uid="{00000000-0005-0000-0000-000077C60000}"/>
    <cellStyle name="Note 3 3 3 5 3" xfId="46301" xr:uid="{00000000-0005-0000-0000-000078C60000}"/>
    <cellStyle name="Note 3 3 3 5_51-Sch Exp Fed Awards  (1)" xfId="44446" xr:uid="{00000000-0005-0000-0000-000079C60000}"/>
    <cellStyle name="Note 3 3 3 6" xfId="44448" xr:uid="{00000000-0005-0000-0000-00007AC60000}"/>
    <cellStyle name="Note 3 3 3 6 2" xfId="44449" xr:uid="{00000000-0005-0000-0000-00007BC60000}"/>
    <cellStyle name="Note 3 3 3 7" xfId="44450" xr:uid="{00000000-0005-0000-0000-00007CC60000}"/>
    <cellStyle name="Note 3 3 3 7 2" xfId="44451" xr:uid="{00000000-0005-0000-0000-00007DC60000}"/>
    <cellStyle name="Note 3 3 3 8" xfId="44452" xr:uid="{00000000-0005-0000-0000-00007EC60000}"/>
    <cellStyle name="Note 3 3 3 8 2" xfId="44453" xr:uid="{00000000-0005-0000-0000-00007FC60000}"/>
    <cellStyle name="Note 3 3 3 9" xfId="44454" xr:uid="{00000000-0005-0000-0000-000080C60000}"/>
    <cellStyle name="Note 3 3 3 9 2" xfId="44455" xr:uid="{00000000-0005-0000-0000-000081C60000}"/>
    <cellStyle name="Note 3 3 3_51-Sch Exp Fed Awards  (1)" xfId="44438" xr:uid="{00000000-0005-0000-0000-000082C60000}"/>
    <cellStyle name="Note 3 3 4" xfId="7921" xr:uid="{00000000-0005-0000-0000-000083C60000}"/>
    <cellStyle name="Note 3 3 4 2" xfId="7922" xr:uid="{00000000-0005-0000-0000-000084C60000}"/>
    <cellStyle name="Note 3 3 4 2 2" xfId="15437" xr:uid="{00000000-0005-0000-0000-000085C60000}"/>
    <cellStyle name="Note 3 3 4 2 3" xfId="22598" xr:uid="{00000000-0005-0000-0000-000086C60000}"/>
    <cellStyle name="Note 3 3 4 2 4" xfId="46304" xr:uid="{00000000-0005-0000-0000-000087C60000}"/>
    <cellStyle name="Note 3 3 4 2_51-Sch Exp Fed Awards  (1)" xfId="44457" xr:uid="{00000000-0005-0000-0000-000088C60000}"/>
    <cellStyle name="Note 3 3 4 3" xfId="15438" xr:uid="{00000000-0005-0000-0000-000089C60000}"/>
    <cellStyle name="Note 3 3 4 4" xfId="18964" xr:uid="{00000000-0005-0000-0000-00008AC60000}"/>
    <cellStyle name="Note 3 3 4 5" xfId="46303" xr:uid="{00000000-0005-0000-0000-00008BC60000}"/>
    <cellStyle name="Note 3 3 4_51-Sch Exp Fed Awards  (1)" xfId="44456" xr:uid="{00000000-0005-0000-0000-00008CC60000}"/>
    <cellStyle name="Note 3 3 5" xfId="7923" xr:uid="{00000000-0005-0000-0000-00008DC60000}"/>
    <cellStyle name="Note 3 3 5 2" xfId="15439" xr:uid="{00000000-0005-0000-0000-00008EC60000}"/>
    <cellStyle name="Note 3 3 5 3" xfId="20912" xr:uid="{00000000-0005-0000-0000-00008FC60000}"/>
    <cellStyle name="Note 3 3 5 4" xfId="46305" xr:uid="{00000000-0005-0000-0000-000090C60000}"/>
    <cellStyle name="Note 3 3 5_51-Sch Exp Fed Awards  (1)" xfId="44458" xr:uid="{00000000-0005-0000-0000-000091C60000}"/>
    <cellStyle name="Note 3 3 6" xfId="15440" xr:uid="{00000000-0005-0000-0000-000092C60000}"/>
    <cellStyle name="Note 3 3 6 2" xfId="46306" xr:uid="{00000000-0005-0000-0000-000093C60000}"/>
    <cellStyle name="Note 3 3 7" xfId="17276" xr:uid="{00000000-0005-0000-0000-000094C60000}"/>
    <cellStyle name="Note 3 3 7 2" xfId="44460" xr:uid="{00000000-0005-0000-0000-000095C60000}"/>
    <cellStyle name="Note 3 3 7 2 2" xfId="46308" xr:uid="{00000000-0005-0000-0000-000096C60000}"/>
    <cellStyle name="Note 3 3 7 3" xfId="46307" xr:uid="{00000000-0005-0000-0000-000097C60000}"/>
    <cellStyle name="Note 3 3 7_51-Sch Exp Fed Awards  (1)" xfId="44459" xr:uid="{00000000-0005-0000-0000-000098C60000}"/>
    <cellStyle name="Note 3 3 8" xfId="44461" xr:uid="{00000000-0005-0000-0000-000099C60000}"/>
    <cellStyle name="Note 3 3 8 2" xfId="44462" xr:uid="{00000000-0005-0000-0000-00009AC60000}"/>
    <cellStyle name="Note 3 3 9" xfId="44463" xr:uid="{00000000-0005-0000-0000-00009BC60000}"/>
    <cellStyle name="Note 3 3 9 2" xfId="44464" xr:uid="{00000000-0005-0000-0000-00009CC60000}"/>
    <cellStyle name="Note 3 3_411200-10 -20" xfId="44465" xr:uid="{00000000-0005-0000-0000-00009DC60000}"/>
    <cellStyle name="Note 3 4" xfId="7924" xr:uid="{00000000-0005-0000-0000-00009EC60000}"/>
    <cellStyle name="Note 3 4 10" xfId="44466" xr:uid="{00000000-0005-0000-0000-00009FC60000}"/>
    <cellStyle name="Note 3 4 10 2" xfId="44467" xr:uid="{00000000-0005-0000-0000-0000A0C60000}"/>
    <cellStyle name="Note 3 4 11" xfId="44468" xr:uid="{00000000-0005-0000-0000-0000A1C60000}"/>
    <cellStyle name="Note 3 4 11 2" xfId="44469" xr:uid="{00000000-0005-0000-0000-0000A2C60000}"/>
    <cellStyle name="Note 3 4 12" xfId="44470" xr:uid="{00000000-0005-0000-0000-0000A3C60000}"/>
    <cellStyle name="Note 3 4 13" xfId="44471" xr:uid="{00000000-0005-0000-0000-0000A4C60000}"/>
    <cellStyle name="Note 3 4 2" xfId="7925" xr:uid="{00000000-0005-0000-0000-0000A5C60000}"/>
    <cellStyle name="Note 3 4 2 10" xfId="44473" xr:uid="{00000000-0005-0000-0000-0000A6C60000}"/>
    <cellStyle name="Note 3 4 2 10 2" xfId="44474" xr:uid="{00000000-0005-0000-0000-0000A7C60000}"/>
    <cellStyle name="Note 3 4 2 11" xfId="44475" xr:uid="{00000000-0005-0000-0000-0000A8C60000}"/>
    <cellStyle name="Note 3 4 2 12" xfId="44476" xr:uid="{00000000-0005-0000-0000-0000A9C60000}"/>
    <cellStyle name="Note 3 4 2 2" xfId="7926" xr:uid="{00000000-0005-0000-0000-0000AAC60000}"/>
    <cellStyle name="Note 3 4 2 2 2" xfId="7927" xr:uid="{00000000-0005-0000-0000-0000ABC60000}"/>
    <cellStyle name="Note 3 4 2 2 2 2" xfId="15441" xr:uid="{00000000-0005-0000-0000-0000ACC60000}"/>
    <cellStyle name="Note 3 4 2 2 2 3" xfId="22603" xr:uid="{00000000-0005-0000-0000-0000ADC60000}"/>
    <cellStyle name="Note 3 4 2 2 2 4" xfId="46310" xr:uid="{00000000-0005-0000-0000-0000AEC60000}"/>
    <cellStyle name="Note 3 4 2 2 2_51-Sch Exp Fed Awards  (1)" xfId="44478" xr:uid="{00000000-0005-0000-0000-0000AFC60000}"/>
    <cellStyle name="Note 3 4 2 2 3" xfId="15442" xr:uid="{00000000-0005-0000-0000-0000B0C60000}"/>
    <cellStyle name="Note 3 4 2 2 4" xfId="18969" xr:uid="{00000000-0005-0000-0000-0000B1C60000}"/>
    <cellStyle name="Note 3 4 2 2 5" xfId="46309" xr:uid="{00000000-0005-0000-0000-0000B2C60000}"/>
    <cellStyle name="Note 3 4 2 2_51-Sch Exp Fed Awards  (1)" xfId="44477" xr:uid="{00000000-0005-0000-0000-0000B3C60000}"/>
    <cellStyle name="Note 3 4 2 3" xfId="7928" xr:uid="{00000000-0005-0000-0000-0000B4C60000}"/>
    <cellStyle name="Note 3 4 2 3 2" xfId="15443" xr:uid="{00000000-0005-0000-0000-0000B5C60000}"/>
    <cellStyle name="Note 3 4 2 3 3" xfId="20917" xr:uid="{00000000-0005-0000-0000-0000B6C60000}"/>
    <cellStyle name="Note 3 4 2 3 4" xfId="46311" xr:uid="{00000000-0005-0000-0000-0000B7C60000}"/>
    <cellStyle name="Note 3 4 2 3_51-Sch Exp Fed Awards  (1)" xfId="44479" xr:uid="{00000000-0005-0000-0000-0000B8C60000}"/>
    <cellStyle name="Note 3 4 2 4" xfId="15444" xr:uid="{00000000-0005-0000-0000-0000B9C60000}"/>
    <cellStyle name="Note 3 4 2 4 2" xfId="46312" xr:uid="{00000000-0005-0000-0000-0000BAC60000}"/>
    <cellStyle name="Note 3 4 2 5" xfId="17281" xr:uid="{00000000-0005-0000-0000-0000BBC60000}"/>
    <cellStyle name="Note 3 4 2 5 2" xfId="44481" xr:uid="{00000000-0005-0000-0000-0000BCC60000}"/>
    <cellStyle name="Note 3 4 2 5 2 2" xfId="46314" xr:uid="{00000000-0005-0000-0000-0000BDC60000}"/>
    <cellStyle name="Note 3 4 2 5 3" xfId="46313" xr:uid="{00000000-0005-0000-0000-0000BEC60000}"/>
    <cellStyle name="Note 3 4 2 5_51-Sch Exp Fed Awards  (1)" xfId="44480" xr:uid="{00000000-0005-0000-0000-0000BFC60000}"/>
    <cellStyle name="Note 3 4 2 6" xfId="44482" xr:uid="{00000000-0005-0000-0000-0000C0C60000}"/>
    <cellStyle name="Note 3 4 2 6 2" xfId="44483" xr:uid="{00000000-0005-0000-0000-0000C1C60000}"/>
    <cellStyle name="Note 3 4 2 7" xfId="44484" xr:uid="{00000000-0005-0000-0000-0000C2C60000}"/>
    <cellStyle name="Note 3 4 2 7 2" xfId="44485" xr:uid="{00000000-0005-0000-0000-0000C3C60000}"/>
    <cellStyle name="Note 3 4 2 8" xfId="44486" xr:uid="{00000000-0005-0000-0000-0000C4C60000}"/>
    <cellStyle name="Note 3 4 2 8 2" xfId="44487" xr:uid="{00000000-0005-0000-0000-0000C5C60000}"/>
    <cellStyle name="Note 3 4 2 9" xfId="44488" xr:uid="{00000000-0005-0000-0000-0000C6C60000}"/>
    <cellStyle name="Note 3 4 2 9 2" xfId="44489" xr:uid="{00000000-0005-0000-0000-0000C7C60000}"/>
    <cellStyle name="Note 3 4 2_51-Sch Exp Fed Awards  (1)" xfId="44472" xr:uid="{00000000-0005-0000-0000-0000C8C60000}"/>
    <cellStyle name="Note 3 4 3" xfId="7929" xr:uid="{00000000-0005-0000-0000-0000C9C60000}"/>
    <cellStyle name="Note 3 4 3 2" xfId="7930" xr:uid="{00000000-0005-0000-0000-0000CAC60000}"/>
    <cellStyle name="Note 3 4 3 2 2" xfId="15445" xr:uid="{00000000-0005-0000-0000-0000CBC60000}"/>
    <cellStyle name="Note 3 4 3 2 3" xfId="22602" xr:uid="{00000000-0005-0000-0000-0000CCC60000}"/>
    <cellStyle name="Note 3 4 3 2 4" xfId="46316" xr:uid="{00000000-0005-0000-0000-0000CDC60000}"/>
    <cellStyle name="Note 3 4 3 2_51-Sch Exp Fed Awards  (1)" xfId="44491" xr:uid="{00000000-0005-0000-0000-0000CEC60000}"/>
    <cellStyle name="Note 3 4 3 3" xfId="15446" xr:uid="{00000000-0005-0000-0000-0000CFC60000}"/>
    <cellStyle name="Note 3 4 3 4" xfId="18968" xr:uid="{00000000-0005-0000-0000-0000D0C60000}"/>
    <cellStyle name="Note 3 4 3 5" xfId="46315" xr:uid="{00000000-0005-0000-0000-0000D1C60000}"/>
    <cellStyle name="Note 3 4 3_51-Sch Exp Fed Awards  (1)" xfId="44490" xr:uid="{00000000-0005-0000-0000-0000D2C60000}"/>
    <cellStyle name="Note 3 4 4" xfId="7931" xr:uid="{00000000-0005-0000-0000-0000D3C60000}"/>
    <cellStyle name="Note 3 4 4 2" xfId="15447" xr:uid="{00000000-0005-0000-0000-0000D4C60000}"/>
    <cellStyle name="Note 3 4 4 3" xfId="20916" xr:uid="{00000000-0005-0000-0000-0000D5C60000}"/>
    <cellStyle name="Note 3 4 4 4" xfId="46317" xr:uid="{00000000-0005-0000-0000-0000D6C60000}"/>
    <cellStyle name="Note 3 4 4_51-Sch Exp Fed Awards  (1)" xfId="44492" xr:uid="{00000000-0005-0000-0000-0000D7C60000}"/>
    <cellStyle name="Note 3 4 5" xfId="15448" xr:uid="{00000000-0005-0000-0000-0000D8C60000}"/>
    <cellStyle name="Note 3 4 5 2" xfId="46318" xr:uid="{00000000-0005-0000-0000-0000D9C60000}"/>
    <cellStyle name="Note 3 4 6" xfId="17280" xr:uid="{00000000-0005-0000-0000-0000DAC60000}"/>
    <cellStyle name="Note 3 4 6 2" xfId="44494" xr:uid="{00000000-0005-0000-0000-0000DBC60000}"/>
    <cellStyle name="Note 3 4 6 2 2" xfId="46320" xr:uid="{00000000-0005-0000-0000-0000DCC60000}"/>
    <cellStyle name="Note 3 4 6 3" xfId="46319" xr:uid="{00000000-0005-0000-0000-0000DDC60000}"/>
    <cellStyle name="Note 3 4 6_51-Sch Exp Fed Awards  (1)" xfId="44493" xr:uid="{00000000-0005-0000-0000-0000DEC60000}"/>
    <cellStyle name="Note 3 4 7" xfId="44495" xr:uid="{00000000-0005-0000-0000-0000DFC60000}"/>
    <cellStyle name="Note 3 4 7 2" xfId="44496" xr:uid="{00000000-0005-0000-0000-0000E0C60000}"/>
    <cellStyle name="Note 3 4 8" xfId="44497" xr:uid="{00000000-0005-0000-0000-0000E1C60000}"/>
    <cellStyle name="Note 3 4 8 2" xfId="44498" xr:uid="{00000000-0005-0000-0000-0000E2C60000}"/>
    <cellStyle name="Note 3 4 9" xfId="44499" xr:uid="{00000000-0005-0000-0000-0000E3C60000}"/>
    <cellStyle name="Note 3 4 9 2" xfId="44500" xr:uid="{00000000-0005-0000-0000-0000E4C60000}"/>
    <cellStyle name="Note 3 4_411200-10 -20" xfId="44501" xr:uid="{00000000-0005-0000-0000-0000E5C60000}"/>
    <cellStyle name="Note 3 5" xfId="7932" xr:uid="{00000000-0005-0000-0000-0000E6C60000}"/>
    <cellStyle name="Note 3 5 10" xfId="44503" xr:uid="{00000000-0005-0000-0000-0000E7C60000}"/>
    <cellStyle name="Note 3 5 10 2" xfId="44504" xr:uid="{00000000-0005-0000-0000-0000E8C60000}"/>
    <cellStyle name="Note 3 5 11" xfId="44505" xr:uid="{00000000-0005-0000-0000-0000E9C60000}"/>
    <cellStyle name="Note 3 5 12" xfId="44506" xr:uid="{00000000-0005-0000-0000-0000EAC60000}"/>
    <cellStyle name="Note 3 5 2" xfId="7933" xr:uid="{00000000-0005-0000-0000-0000EBC60000}"/>
    <cellStyle name="Note 3 5 2 2" xfId="7934" xr:uid="{00000000-0005-0000-0000-0000ECC60000}"/>
    <cellStyle name="Note 3 5 2 2 2" xfId="15449" xr:uid="{00000000-0005-0000-0000-0000EDC60000}"/>
    <cellStyle name="Note 3 5 2 2 3" xfId="22604" xr:uid="{00000000-0005-0000-0000-0000EEC60000}"/>
    <cellStyle name="Note 3 5 2 2 4" xfId="46322" xr:uid="{00000000-0005-0000-0000-0000EFC60000}"/>
    <cellStyle name="Note 3 5 2 2_51-Sch Exp Fed Awards  (1)" xfId="44508" xr:uid="{00000000-0005-0000-0000-0000F0C60000}"/>
    <cellStyle name="Note 3 5 2 3" xfId="15450" xr:uid="{00000000-0005-0000-0000-0000F1C60000}"/>
    <cellStyle name="Note 3 5 2 4" xfId="18970" xr:uid="{00000000-0005-0000-0000-0000F2C60000}"/>
    <cellStyle name="Note 3 5 2 5" xfId="46321" xr:uid="{00000000-0005-0000-0000-0000F3C60000}"/>
    <cellStyle name="Note 3 5 2_51-Sch Exp Fed Awards  (1)" xfId="44507" xr:uid="{00000000-0005-0000-0000-0000F4C60000}"/>
    <cellStyle name="Note 3 5 3" xfId="7935" xr:uid="{00000000-0005-0000-0000-0000F5C60000}"/>
    <cellStyle name="Note 3 5 3 2" xfId="15451" xr:uid="{00000000-0005-0000-0000-0000F6C60000}"/>
    <cellStyle name="Note 3 5 3 3" xfId="20918" xr:uid="{00000000-0005-0000-0000-0000F7C60000}"/>
    <cellStyle name="Note 3 5 3 4" xfId="46323" xr:uid="{00000000-0005-0000-0000-0000F8C60000}"/>
    <cellStyle name="Note 3 5 3_51-Sch Exp Fed Awards  (1)" xfId="44509" xr:uid="{00000000-0005-0000-0000-0000F9C60000}"/>
    <cellStyle name="Note 3 5 4" xfId="15452" xr:uid="{00000000-0005-0000-0000-0000FAC60000}"/>
    <cellStyle name="Note 3 5 4 2" xfId="46324" xr:uid="{00000000-0005-0000-0000-0000FBC60000}"/>
    <cellStyle name="Note 3 5 5" xfId="17282" xr:uid="{00000000-0005-0000-0000-0000FCC60000}"/>
    <cellStyle name="Note 3 5 5 2" xfId="44511" xr:uid="{00000000-0005-0000-0000-0000FDC60000}"/>
    <cellStyle name="Note 3 5 5 2 2" xfId="46326" xr:uid="{00000000-0005-0000-0000-0000FEC60000}"/>
    <cellStyle name="Note 3 5 5 3" xfId="46325" xr:uid="{00000000-0005-0000-0000-0000FFC60000}"/>
    <cellStyle name="Note 3 5 5_51-Sch Exp Fed Awards  (1)" xfId="44510" xr:uid="{00000000-0005-0000-0000-000000C70000}"/>
    <cellStyle name="Note 3 5 6" xfId="44512" xr:uid="{00000000-0005-0000-0000-000001C70000}"/>
    <cellStyle name="Note 3 5 6 2" xfId="44513" xr:uid="{00000000-0005-0000-0000-000002C70000}"/>
    <cellStyle name="Note 3 5 7" xfId="44514" xr:uid="{00000000-0005-0000-0000-000003C70000}"/>
    <cellStyle name="Note 3 5 7 2" xfId="44515" xr:uid="{00000000-0005-0000-0000-000004C70000}"/>
    <cellStyle name="Note 3 5 8" xfId="44516" xr:uid="{00000000-0005-0000-0000-000005C70000}"/>
    <cellStyle name="Note 3 5 8 2" xfId="44517" xr:uid="{00000000-0005-0000-0000-000006C70000}"/>
    <cellStyle name="Note 3 5 9" xfId="44518" xr:uid="{00000000-0005-0000-0000-000007C70000}"/>
    <cellStyle name="Note 3 5 9 2" xfId="44519" xr:uid="{00000000-0005-0000-0000-000008C70000}"/>
    <cellStyle name="Note 3 5_51-Sch Exp Fed Awards  (1)" xfId="44502" xr:uid="{00000000-0005-0000-0000-000009C70000}"/>
    <cellStyle name="Note 3 6" xfId="7936" xr:uid="{00000000-0005-0000-0000-00000AC70000}"/>
    <cellStyle name="Note 3 6 2" xfId="44521" xr:uid="{00000000-0005-0000-0000-00000BC70000}"/>
    <cellStyle name="Note 3 6 2 2" xfId="46328" xr:uid="{00000000-0005-0000-0000-00000CC70000}"/>
    <cellStyle name="Note 3 6 3" xfId="44522" xr:uid="{00000000-0005-0000-0000-00000DC70000}"/>
    <cellStyle name="Note 3 6 4" xfId="46327" xr:uid="{00000000-0005-0000-0000-00000EC70000}"/>
    <cellStyle name="Note 3 6_51-Sch Exp Fed Awards  (1)" xfId="44520" xr:uid="{00000000-0005-0000-0000-00000FC70000}"/>
    <cellStyle name="Note 3 7" xfId="7937" xr:uid="{00000000-0005-0000-0000-000010C70000}"/>
    <cellStyle name="Note 3 7 2" xfId="7938" xr:uid="{00000000-0005-0000-0000-000011C70000}"/>
    <cellStyle name="Note 3 7 2 2" xfId="15453" xr:uid="{00000000-0005-0000-0000-000012C70000}"/>
    <cellStyle name="Note 3 7 2 3" xfId="22589" xr:uid="{00000000-0005-0000-0000-000013C70000}"/>
    <cellStyle name="Note 3 7 2_51-Sch Exp Fed Awards  (1)" xfId="44524" xr:uid="{00000000-0005-0000-0000-000014C70000}"/>
    <cellStyle name="Note 3 7 3" xfId="15454" xr:uid="{00000000-0005-0000-0000-000015C70000}"/>
    <cellStyle name="Note 3 7 4" xfId="18955" xr:uid="{00000000-0005-0000-0000-000016C70000}"/>
    <cellStyle name="Note 3 7 5" xfId="46329" xr:uid="{00000000-0005-0000-0000-000017C70000}"/>
    <cellStyle name="Note 3 7_51-Sch Exp Fed Awards  (1)" xfId="44523" xr:uid="{00000000-0005-0000-0000-000018C70000}"/>
    <cellStyle name="Note 3 8" xfId="7939" xr:uid="{00000000-0005-0000-0000-000019C70000}"/>
    <cellStyle name="Note 3 8 2" xfId="15455" xr:uid="{00000000-0005-0000-0000-00001AC70000}"/>
    <cellStyle name="Note 3 8 3" xfId="20903" xr:uid="{00000000-0005-0000-0000-00001BC70000}"/>
    <cellStyle name="Note 3 8 4" xfId="46330" xr:uid="{00000000-0005-0000-0000-00001CC70000}"/>
    <cellStyle name="Note 3 8_51-Sch Exp Fed Awards  (1)" xfId="44525" xr:uid="{00000000-0005-0000-0000-00001DC70000}"/>
    <cellStyle name="Note 3 9" xfId="15456" xr:uid="{00000000-0005-0000-0000-00001EC70000}"/>
    <cellStyle name="Note 3 9 2" xfId="44527" xr:uid="{00000000-0005-0000-0000-00001FC70000}"/>
    <cellStyle name="Note 3 9 2 2" xfId="46332" xr:uid="{00000000-0005-0000-0000-000020C70000}"/>
    <cellStyle name="Note 3 9 3" xfId="46331" xr:uid="{00000000-0005-0000-0000-000021C70000}"/>
    <cellStyle name="Note 3 9_51-Sch Exp Fed Awards  (1)" xfId="44526" xr:uid="{00000000-0005-0000-0000-000022C70000}"/>
    <cellStyle name="Note 3_411200-10 -20" xfId="44528" xr:uid="{00000000-0005-0000-0000-000023C70000}"/>
    <cellStyle name="Note 4" xfId="7940" xr:uid="{00000000-0005-0000-0000-000024C70000}"/>
    <cellStyle name="Note 4 2" xfId="7941" xr:uid="{00000000-0005-0000-0000-000025C70000}"/>
    <cellStyle name="Note 4 2 2" xfId="7942" xr:uid="{00000000-0005-0000-0000-000026C70000}"/>
    <cellStyle name="Note 4 2 2 2" xfId="7943" xr:uid="{00000000-0005-0000-0000-000027C70000}"/>
    <cellStyle name="Note 4 2 2 2 10" xfId="44529" xr:uid="{00000000-0005-0000-0000-000028C70000}"/>
    <cellStyle name="Note 4 2 2 2 10 2" xfId="44530" xr:uid="{00000000-0005-0000-0000-000029C70000}"/>
    <cellStyle name="Note 4 2 2 2 11" xfId="44531" xr:uid="{00000000-0005-0000-0000-00002AC70000}"/>
    <cellStyle name="Note 4 2 2 2 11 2" xfId="44532" xr:uid="{00000000-0005-0000-0000-00002BC70000}"/>
    <cellStyle name="Note 4 2 2 2 12" xfId="44533" xr:uid="{00000000-0005-0000-0000-00002CC70000}"/>
    <cellStyle name="Note 4 2 2 2 13" xfId="44534" xr:uid="{00000000-0005-0000-0000-00002DC70000}"/>
    <cellStyle name="Note 4 2 2 2 2" xfId="7944" xr:uid="{00000000-0005-0000-0000-00002EC70000}"/>
    <cellStyle name="Note 4 2 2 2 2 10" xfId="44536" xr:uid="{00000000-0005-0000-0000-00002FC70000}"/>
    <cellStyle name="Note 4 2 2 2 2 10 2" xfId="44537" xr:uid="{00000000-0005-0000-0000-000030C70000}"/>
    <cellStyle name="Note 4 2 2 2 2 11" xfId="44538" xr:uid="{00000000-0005-0000-0000-000031C70000}"/>
    <cellStyle name="Note 4 2 2 2 2 12" xfId="44539" xr:uid="{00000000-0005-0000-0000-000032C70000}"/>
    <cellStyle name="Note 4 2 2 2 2 2" xfId="7945" xr:uid="{00000000-0005-0000-0000-000033C70000}"/>
    <cellStyle name="Note 4 2 2 2 2 2 2" xfId="7946" xr:uid="{00000000-0005-0000-0000-000034C70000}"/>
    <cellStyle name="Note 4 2 2 2 2 2 2 2" xfId="15457" xr:uid="{00000000-0005-0000-0000-000035C70000}"/>
    <cellStyle name="Note 4 2 2 2 2 2 2 3" xfId="22606" xr:uid="{00000000-0005-0000-0000-000036C70000}"/>
    <cellStyle name="Note 4 2 2 2 2 2 2 4" xfId="46334" xr:uid="{00000000-0005-0000-0000-000037C70000}"/>
    <cellStyle name="Note 4 2 2 2 2 2 2_51-Sch Exp Fed Awards  (1)" xfId="44541" xr:uid="{00000000-0005-0000-0000-000038C70000}"/>
    <cellStyle name="Note 4 2 2 2 2 2 3" xfId="15458" xr:uid="{00000000-0005-0000-0000-000039C70000}"/>
    <cellStyle name="Note 4 2 2 2 2 2 4" xfId="18972" xr:uid="{00000000-0005-0000-0000-00003AC70000}"/>
    <cellStyle name="Note 4 2 2 2 2 2 5" xfId="46333" xr:uid="{00000000-0005-0000-0000-00003BC70000}"/>
    <cellStyle name="Note 4 2 2 2 2 2_51-Sch Exp Fed Awards  (1)" xfId="44540" xr:uid="{00000000-0005-0000-0000-00003CC70000}"/>
    <cellStyle name="Note 4 2 2 2 2 3" xfId="7947" xr:uid="{00000000-0005-0000-0000-00003DC70000}"/>
    <cellStyle name="Note 4 2 2 2 2 3 2" xfId="15459" xr:uid="{00000000-0005-0000-0000-00003EC70000}"/>
    <cellStyle name="Note 4 2 2 2 2 3 3" xfId="20920" xr:uid="{00000000-0005-0000-0000-00003FC70000}"/>
    <cellStyle name="Note 4 2 2 2 2 3 4" xfId="46335" xr:uid="{00000000-0005-0000-0000-000040C70000}"/>
    <cellStyle name="Note 4 2 2 2 2 3_51-Sch Exp Fed Awards  (1)" xfId="44542" xr:uid="{00000000-0005-0000-0000-000041C70000}"/>
    <cellStyle name="Note 4 2 2 2 2 4" xfId="15460" xr:uid="{00000000-0005-0000-0000-000042C70000}"/>
    <cellStyle name="Note 4 2 2 2 2 4 2" xfId="46336" xr:uid="{00000000-0005-0000-0000-000043C70000}"/>
    <cellStyle name="Note 4 2 2 2 2 5" xfId="17284" xr:uid="{00000000-0005-0000-0000-000044C70000}"/>
    <cellStyle name="Note 4 2 2 2 2 5 2" xfId="44544" xr:uid="{00000000-0005-0000-0000-000045C70000}"/>
    <cellStyle name="Note 4 2 2 2 2 5 2 2" xfId="46338" xr:uid="{00000000-0005-0000-0000-000046C70000}"/>
    <cellStyle name="Note 4 2 2 2 2 5 3" xfId="46337" xr:uid="{00000000-0005-0000-0000-000047C70000}"/>
    <cellStyle name="Note 4 2 2 2 2 5_51-Sch Exp Fed Awards  (1)" xfId="44543" xr:uid="{00000000-0005-0000-0000-000048C70000}"/>
    <cellStyle name="Note 4 2 2 2 2 6" xfId="44545" xr:uid="{00000000-0005-0000-0000-000049C70000}"/>
    <cellStyle name="Note 4 2 2 2 2 6 2" xfId="44546" xr:uid="{00000000-0005-0000-0000-00004AC70000}"/>
    <cellStyle name="Note 4 2 2 2 2 7" xfId="44547" xr:uid="{00000000-0005-0000-0000-00004BC70000}"/>
    <cellStyle name="Note 4 2 2 2 2 7 2" xfId="44548" xr:uid="{00000000-0005-0000-0000-00004CC70000}"/>
    <cellStyle name="Note 4 2 2 2 2 8" xfId="44549" xr:uid="{00000000-0005-0000-0000-00004DC70000}"/>
    <cellStyle name="Note 4 2 2 2 2 8 2" xfId="44550" xr:uid="{00000000-0005-0000-0000-00004EC70000}"/>
    <cellStyle name="Note 4 2 2 2 2 9" xfId="44551" xr:uid="{00000000-0005-0000-0000-00004FC70000}"/>
    <cellStyle name="Note 4 2 2 2 2 9 2" xfId="44552" xr:uid="{00000000-0005-0000-0000-000050C70000}"/>
    <cellStyle name="Note 4 2 2 2 2_51-Sch Exp Fed Awards  (1)" xfId="44535" xr:uid="{00000000-0005-0000-0000-000051C70000}"/>
    <cellStyle name="Note 4 2 2 2 3" xfId="7948" xr:uid="{00000000-0005-0000-0000-000052C70000}"/>
    <cellStyle name="Note 4 2 2 2 3 2" xfId="7949" xr:uid="{00000000-0005-0000-0000-000053C70000}"/>
    <cellStyle name="Note 4 2 2 2 3 2 2" xfId="15461" xr:uid="{00000000-0005-0000-0000-000054C70000}"/>
    <cellStyle name="Note 4 2 2 2 3 2 3" xfId="22605" xr:uid="{00000000-0005-0000-0000-000055C70000}"/>
    <cellStyle name="Note 4 2 2 2 3 2 4" xfId="46340" xr:uid="{00000000-0005-0000-0000-000056C70000}"/>
    <cellStyle name="Note 4 2 2 2 3 2_51-Sch Exp Fed Awards  (1)" xfId="44554" xr:uid="{00000000-0005-0000-0000-000057C70000}"/>
    <cellStyle name="Note 4 2 2 2 3 3" xfId="15462" xr:uid="{00000000-0005-0000-0000-000058C70000}"/>
    <cellStyle name="Note 4 2 2 2 3 4" xfId="18971" xr:uid="{00000000-0005-0000-0000-000059C70000}"/>
    <cellStyle name="Note 4 2 2 2 3 5" xfId="46339" xr:uid="{00000000-0005-0000-0000-00005AC70000}"/>
    <cellStyle name="Note 4 2 2 2 3_51-Sch Exp Fed Awards  (1)" xfId="44553" xr:uid="{00000000-0005-0000-0000-00005BC70000}"/>
    <cellStyle name="Note 4 2 2 2 4" xfId="7950" xr:uid="{00000000-0005-0000-0000-00005CC70000}"/>
    <cellStyle name="Note 4 2 2 2 4 2" xfId="15463" xr:uid="{00000000-0005-0000-0000-00005DC70000}"/>
    <cellStyle name="Note 4 2 2 2 4 3" xfId="20919" xr:uid="{00000000-0005-0000-0000-00005EC70000}"/>
    <cellStyle name="Note 4 2 2 2 4 4" xfId="46341" xr:uid="{00000000-0005-0000-0000-00005FC70000}"/>
    <cellStyle name="Note 4 2 2 2 4_51-Sch Exp Fed Awards  (1)" xfId="44555" xr:uid="{00000000-0005-0000-0000-000060C70000}"/>
    <cellStyle name="Note 4 2 2 2 5" xfId="15464" xr:uid="{00000000-0005-0000-0000-000061C70000}"/>
    <cellStyle name="Note 4 2 2 2 5 2" xfId="46342" xr:uid="{00000000-0005-0000-0000-000062C70000}"/>
    <cellStyle name="Note 4 2 2 2 6" xfId="17283" xr:uid="{00000000-0005-0000-0000-000063C70000}"/>
    <cellStyle name="Note 4 2 2 2 6 2" xfId="44557" xr:uid="{00000000-0005-0000-0000-000064C70000}"/>
    <cellStyle name="Note 4 2 2 2 6 2 2" xfId="46344" xr:uid="{00000000-0005-0000-0000-000065C70000}"/>
    <cellStyle name="Note 4 2 2 2 6 3" xfId="46343" xr:uid="{00000000-0005-0000-0000-000066C70000}"/>
    <cellStyle name="Note 4 2 2 2 6_51-Sch Exp Fed Awards  (1)" xfId="44556" xr:uid="{00000000-0005-0000-0000-000067C70000}"/>
    <cellStyle name="Note 4 2 2 2 7" xfId="44558" xr:uid="{00000000-0005-0000-0000-000068C70000}"/>
    <cellStyle name="Note 4 2 2 2 7 2" xfId="44559" xr:uid="{00000000-0005-0000-0000-000069C70000}"/>
    <cellStyle name="Note 4 2 2 2 8" xfId="44560" xr:uid="{00000000-0005-0000-0000-00006AC70000}"/>
    <cellStyle name="Note 4 2 2 2 8 2" xfId="44561" xr:uid="{00000000-0005-0000-0000-00006BC70000}"/>
    <cellStyle name="Note 4 2 2 2 9" xfId="44562" xr:uid="{00000000-0005-0000-0000-00006CC70000}"/>
    <cellStyle name="Note 4 2 2 2 9 2" xfId="44563" xr:uid="{00000000-0005-0000-0000-00006DC70000}"/>
    <cellStyle name="Note 4 2 2 2_411200-10 -20" xfId="44564" xr:uid="{00000000-0005-0000-0000-00006EC70000}"/>
    <cellStyle name="Note 4 2 2 3" xfId="7951" xr:uid="{00000000-0005-0000-0000-00006FC70000}"/>
    <cellStyle name="Note 4 2 2 3 10" xfId="44566" xr:uid="{00000000-0005-0000-0000-000070C70000}"/>
    <cellStyle name="Note 4 2 2 3 10 2" xfId="44567" xr:uid="{00000000-0005-0000-0000-000071C70000}"/>
    <cellStyle name="Note 4 2 2 3 11" xfId="44568" xr:uid="{00000000-0005-0000-0000-000072C70000}"/>
    <cellStyle name="Note 4 2 2 3 12" xfId="44569" xr:uid="{00000000-0005-0000-0000-000073C70000}"/>
    <cellStyle name="Note 4 2 2 3 2" xfId="7952" xr:uid="{00000000-0005-0000-0000-000074C70000}"/>
    <cellStyle name="Note 4 2 2 3 2 2" xfId="7953" xr:uid="{00000000-0005-0000-0000-000075C70000}"/>
    <cellStyle name="Note 4 2 2 3 2 2 2" xfId="15465" xr:uid="{00000000-0005-0000-0000-000076C70000}"/>
    <cellStyle name="Note 4 2 2 3 2 2 3" xfId="22607" xr:uid="{00000000-0005-0000-0000-000077C70000}"/>
    <cellStyle name="Note 4 2 2 3 2 2 4" xfId="46346" xr:uid="{00000000-0005-0000-0000-000078C70000}"/>
    <cellStyle name="Note 4 2 2 3 2 2_51-Sch Exp Fed Awards  (1)" xfId="44571" xr:uid="{00000000-0005-0000-0000-000079C70000}"/>
    <cellStyle name="Note 4 2 2 3 2 3" xfId="15466" xr:uid="{00000000-0005-0000-0000-00007AC70000}"/>
    <cellStyle name="Note 4 2 2 3 2 4" xfId="18973" xr:uid="{00000000-0005-0000-0000-00007BC70000}"/>
    <cellStyle name="Note 4 2 2 3 2 5" xfId="46345" xr:uid="{00000000-0005-0000-0000-00007CC70000}"/>
    <cellStyle name="Note 4 2 2 3 2_51-Sch Exp Fed Awards  (1)" xfId="44570" xr:uid="{00000000-0005-0000-0000-00007DC70000}"/>
    <cellStyle name="Note 4 2 2 3 3" xfId="7954" xr:uid="{00000000-0005-0000-0000-00007EC70000}"/>
    <cellStyle name="Note 4 2 2 3 3 2" xfId="15467" xr:uid="{00000000-0005-0000-0000-00007FC70000}"/>
    <cellStyle name="Note 4 2 2 3 3 3" xfId="20921" xr:uid="{00000000-0005-0000-0000-000080C70000}"/>
    <cellStyle name="Note 4 2 2 3 3 4" xfId="46347" xr:uid="{00000000-0005-0000-0000-000081C70000}"/>
    <cellStyle name="Note 4 2 2 3 3_51-Sch Exp Fed Awards  (1)" xfId="44572" xr:uid="{00000000-0005-0000-0000-000082C70000}"/>
    <cellStyle name="Note 4 2 2 3 4" xfId="15468" xr:uid="{00000000-0005-0000-0000-000083C70000}"/>
    <cellStyle name="Note 4 2 2 3 4 2" xfId="46348" xr:uid="{00000000-0005-0000-0000-000084C70000}"/>
    <cellStyle name="Note 4 2 2 3 5" xfId="17285" xr:uid="{00000000-0005-0000-0000-000085C70000}"/>
    <cellStyle name="Note 4 2 2 3 5 2" xfId="44574" xr:uid="{00000000-0005-0000-0000-000086C70000}"/>
    <cellStyle name="Note 4 2 2 3 5 2 2" xfId="46350" xr:uid="{00000000-0005-0000-0000-000087C70000}"/>
    <cellStyle name="Note 4 2 2 3 5 3" xfId="46349" xr:uid="{00000000-0005-0000-0000-000088C70000}"/>
    <cellStyle name="Note 4 2 2 3 5_51-Sch Exp Fed Awards  (1)" xfId="44573" xr:uid="{00000000-0005-0000-0000-000089C70000}"/>
    <cellStyle name="Note 4 2 2 3 6" xfId="44575" xr:uid="{00000000-0005-0000-0000-00008AC70000}"/>
    <cellStyle name="Note 4 2 2 3 6 2" xfId="44576" xr:uid="{00000000-0005-0000-0000-00008BC70000}"/>
    <cellStyle name="Note 4 2 2 3 7" xfId="44577" xr:uid="{00000000-0005-0000-0000-00008CC70000}"/>
    <cellStyle name="Note 4 2 2 3 7 2" xfId="44578" xr:uid="{00000000-0005-0000-0000-00008DC70000}"/>
    <cellStyle name="Note 4 2 2 3 8" xfId="44579" xr:uid="{00000000-0005-0000-0000-00008EC70000}"/>
    <cellStyle name="Note 4 2 2 3 8 2" xfId="44580" xr:uid="{00000000-0005-0000-0000-00008FC70000}"/>
    <cellStyle name="Note 4 2 2 3 9" xfId="44581" xr:uid="{00000000-0005-0000-0000-000090C70000}"/>
    <cellStyle name="Note 4 2 2 3 9 2" xfId="44582" xr:uid="{00000000-0005-0000-0000-000091C70000}"/>
    <cellStyle name="Note 4 2 2 3_51-Sch Exp Fed Awards  (1)" xfId="44565" xr:uid="{00000000-0005-0000-0000-000092C70000}"/>
    <cellStyle name="Note 4 2 2 4" xfId="7955" xr:uid="{00000000-0005-0000-0000-000093C70000}"/>
    <cellStyle name="Note 4 2 2 4 10" xfId="44584" xr:uid="{00000000-0005-0000-0000-000094C70000}"/>
    <cellStyle name="Note 4 2 2 4 10 2" xfId="44585" xr:uid="{00000000-0005-0000-0000-000095C70000}"/>
    <cellStyle name="Note 4 2 2 4 11" xfId="44586" xr:uid="{00000000-0005-0000-0000-000096C70000}"/>
    <cellStyle name="Note 4 2 2 4 12" xfId="44587" xr:uid="{00000000-0005-0000-0000-000097C70000}"/>
    <cellStyle name="Note 4 2 2 4 2" xfId="7956" xr:uid="{00000000-0005-0000-0000-000098C70000}"/>
    <cellStyle name="Note 4 2 2 4 2 2" xfId="7957" xr:uid="{00000000-0005-0000-0000-000099C70000}"/>
    <cellStyle name="Note 4 2 2 4 2 2 2" xfId="15469" xr:uid="{00000000-0005-0000-0000-00009AC70000}"/>
    <cellStyle name="Note 4 2 2 4 2 2 3" xfId="22608" xr:uid="{00000000-0005-0000-0000-00009BC70000}"/>
    <cellStyle name="Note 4 2 2 4 2 2 4" xfId="46352" xr:uid="{00000000-0005-0000-0000-00009CC70000}"/>
    <cellStyle name="Note 4 2 2 4 2 2_51-Sch Exp Fed Awards  (1)" xfId="44589" xr:uid="{00000000-0005-0000-0000-00009DC70000}"/>
    <cellStyle name="Note 4 2 2 4 2 3" xfId="15470" xr:uid="{00000000-0005-0000-0000-00009EC70000}"/>
    <cellStyle name="Note 4 2 2 4 2 4" xfId="18974" xr:uid="{00000000-0005-0000-0000-00009FC70000}"/>
    <cellStyle name="Note 4 2 2 4 2 5" xfId="46351" xr:uid="{00000000-0005-0000-0000-0000A0C70000}"/>
    <cellStyle name="Note 4 2 2 4 2_51-Sch Exp Fed Awards  (1)" xfId="44588" xr:uid="{00000000-0005-0000-0000-0000A1C70000}"/>
    <cellStyle name="Note 4 2 2 4 3" xfId="7958" xr:uid="{00000000-0005-0000-0000-0000A2C70000}"/>
    <cellStyle name="Note 4 2 2 4 3 2" xfId="15471" xr:uid="{00000000-0005-0000-0000-0000A3C70000}"/>
    <cellStyle name="Note 4 2 2 4 3 3" xfId="20922" xr:uid="{00000000-0005-0000-0000-0000A4C70000}"/>
    <cellStyle name="Note 4 2 2 4 3 4" xfId="46353" xr:uid="{00000000-0005-0000-0000-0000A5C70000}"/>
    <cellStyle name="Note 4 2 2 4 3_51-Sch Exp Fed Awards  (1)" xfId="44590" xr:uid="{00000000-0005-0000-0000-0000A6C70000}"/>
    <cellStyle name="Note 4 2 2 4 4" xfId="15472" xr:uid="{00000000-0005-0000-0000-0000A7C70000}"/>
    <cellStyle name="Note 4 2 2 4 4 2" xfId="46354" xr:uid="{00000000-0005-0000-0000-0000A8C70000}"/>
    <cellStyle name="Note 4 2 2 4 5" xfId="17286" xr:uid="{00000000-0005-0000-0000-0000A9C70000}"/>
    <cellStyle name="Note 4 2 2 4 5 2" xfId="44592" xr:uid="{00000000-0005-0000-0000-0000AAC70000}"/>
    <cellStyle name="Note 4 2 2 4 5 2 2" xfId="46356" xr:uid="{00000000-0005-0000-0000-0000ABC70000}"/>
    <cellStyle name="Note 4 2 2 4 5 3" xfId="46355" xr:uid="{00000000-0005-0000-0000-0000ACC70000}"/>
    <cellStyle name="Note 4 2 2 4 5_51-Sch Exp Fed Awards  (1)" xfId="44591" xr:uid="{00000000-0005-0000-0000-0000ADC70000}"/>
    <cellStyle name="Note 4 2 2 4 6" xfId="44593" xr:uid="{00000000-0005-0000-0000-0000AEC70000}"/>
    <cellStyle name="Note 4 2 2 4 6 2" xfId="44594" xr:uid="{00000000-0005-0000-0000-0000AFC70000}"/>
    <cellStyle name="Note 4 2 2 4 7" xfId="44595" xr:uid="{00000000-0005-0000-0000-0000B0C70000}"/>
    <cellStyle name="Note 4 2 2 4 7 2" xfId="44596" xr:uid="{00000000-0005-0000-0000-0000B1C70000}"/>
    <cellStyle name="Note 4 2 2 4 8" xfId="44597" xr:uid="{00000000-0005-0000-0000-0000B2C70000}"/>
    <cellStyle name="Note 4 2 2 4 8 2" xfId="44598" xr:uid="{00000000-0005-0000-0000-0000B3C70000}"/>
    <cellStyle name="Note 4 2 2 4 9" xfId="44599" xr:uid="{00000000-0005-0000-0000-0000B4C70000}"/>
    <cellStyle name="Note 4 2 2 4 9 2" xfId="44600" xr:uid="{00000000-0005-0000-0000-0000B5C70000}"/>
    <cellStyle name="Note 4 2 2 4_51-Sch Exp Fed Awards  (1)" xfId="44583" xr:uid="{00000000-0005-0000-0000-0000B6C70000}"/>
    <cellStyle name="Note 4 2 2_411200-10 -20" xfId="44601" xr:uid="{00000000-0005-0000-0000-0000B7C70000}"/>
    <cellStyle name="Note 4 2 3" xfId="7959" xr:uid="{00000000-0005-0000-0000-0000B8C70000}"/>
    <cellStyle name="Note 4 2 3 10" xfId="44602" xr:uid="{00000000-0005-0000-0000-0000B9C70000}"/>
    <cellStyle name="Note 4 2 3 10 2" xfId="44603" xr:uid="{00000000-0005-0000-0000-0000BAC70000}"/>
    <cellStyle name="Note 4 2 3 11" xfId="44604" xr:uid="{00000000-0005-0000-0000-0000BBC70000}"/>
    <cellStyle name="Note 4 2 3 11 2" xfId="44605" xr:uid="{00000000-0005-0000-0000-0000BCC70000}"/>
    <cellStyle name="Note 4 2 3 12" xfId="44606" xr:uid="{00000000-0005-0000-0000-0000BDC70000}"/>
    <cellStyle name="Note 4 2 3 13" xfId="44607" xr:uid="{00000000-0005-0000-0000-0000BEC70000}"/>
    <cellStyle name="Note 4 2 3 2" xfId="7960" xr:uid="{00000000-0005-0000-0000-0000BFC70000}"/>
    <cellStyle name="Note 4 2 3 2 10" xfId="44609" xr:uid="{00000000-0005-0000-0000-0000C0C70000}"/>
    <cellStyle name="Note 4 2 3 2 10 2" xfId="44610" xr:uid="{00000000-0005-0000-0000-0000C1C70000}"/>
    <cellStyle name="Note 4 2 3 2 11" xfId="44611" xr:uid="{00000000-0005-0000-0000-0000C2C70000}"/>
    <cellStyle name="Note 4 2 3 2 12" xfId="44612" xr:uid="{00000000-0005-0000-0000-0000C3C70000}"/>
    <cellStyle name="Note 4 2 3 2 2" xfId="7961" xr:uid="{00000000-0005-0000-0000-0000C4C70000}"/>
    <cellStyle name="Note 4 2 3 2 2 2" xfId="7962" xr:uid="{00000000-0005-0000-0000-0000C5C70000}"/>
    <cellStyle name="Note 4 2 3 2 2 2 2" xfId="15473" xr:uid="{00000000-0005-0000-0000-0000C6C70000}"/>
    <cellStyle name="Note 4 2 3 2 2 2 3" xfId="22610" xr:uid="{00000000-0005-0000-0000-0000C7C70000}"/>
    <cellStyle name="Note 4 2 3 2 2 2 4" xfId="46358" xr:uid="{00000000-0005-0000-0000-0000C8C70000}"/>
    <cellStyle name="Note 4 2 3 2 2 2_51-Sch Exp Fed Awards  (1)" xfId="44614" xr:uid="{00000000-0005-0000-0000-0000C9C70000}"/>
    <cellStyle name="Note 4 2 3 2 2 3" xfId="15474" xr:uid="{00000000-0005-0000-0000-0000CAC70000}"/>
    <cellStyle name="Note 4 2 3 2 2 4" xfId="18976" xr:uid="{00000000-0005-0000-0000-0000CBC70000}"/>
    <cellStyle name="Note 4 2 3 2 2 5" xfId="46357" xr:uid="{00000000-0005-0000-0000-0000CCC70000}"/>
    <cellStyle name="Note 4 2 3 2 2_51-Sch Exp Fed Awards  (1)" xfId="44613" xr:uid="{00000000-0005-0000-0000-0000CDC70000}"/>
    <cellStyle name="Note 4 2 3 2 3" xfId="7963" xr:uid="{00000000-0005-0000-0000-0000CEC70000}"/>
    <cellStyle name="Note 4 2 3 2 3 2" xfId="15475" xr:uid="{00000000-0005-0000-0000-0000CFC70000}"/>
    <cellStyle name="Note 4 2 3 2 3 3" xfId="20924" xr:uid="{00000000-0005-0000-0000-0000D0C70000}"/>
    <cellStyle name="Note 4 2 3 2 3 4" xfId="46359" xr:uid="{00000000-0005-0000-0000-0000D1C70000}"/>
    <cellStyle name="Note 4 2 3 2 3_51-Sch Exp Fed Awards  (1)" xfId="44615" xr:uid="{00000000-0005-0000-0000-0000D2C70000}"/>
    <cellStyle name="Note 4 2 3 2 4" xfId="15476" xr:uid="{00000000-0005-0000-0000-0000D3C70000}"/>
    <cellStyle name="Note 4 2 3 2 4 2" xfId="46360" xr:uid="{00000000-0005-0000-0000-0000D4C70000}"/>
    <cellStyle name="Note 4 2 3 2 5" xfId="17288" xr:uid="{00000000-0005-0000-0000-0000D5C70000}"/>
    <cellStyle name="Note 4 2 3 2 5 2" xfId="44617" xr:uid="{00000000-0005-0000-0000-0000D6C70000}"/>
    <cellStyle name="Note 4 2 3 2 5 2 2" xfId="46362" xr:uid="{00000000-0005-0000-0000-0000D7C70000}"/>
    <cellStyle name="Note 4 2 3 2 5 3" xfId="46361" xr:uid="{00000000-0005-0000-0000-0000D8C70000}"/>
    <cellStyle name="Note 4 2 3 2 5_51-Sch Exp Fed Awards  (1)" xfId="44616" xr:uid="{00000000-0005-0000-0000-0000D9C70000}"/>
    <cellStyle name="Note 4 2 3 2 6" xfId="44618" xr:uid="{00000000-0005-0000-0000-0000DAC70000}"/>
    <cellStyle name="Note 4 2 3 2 6 2" xfId="44619" xr:uid="{00000000-0005-0000-0000-0000DBC70000}"/>
    <cellStyle name="Note 4 2 3 2 7" xfId="44620" xr:uid="{00000000-0005-0000-0000-0000DCC70000}"/>
    <cellStyle name="Note 4 2 3 2 7 2" xfId="44621" xr:uid="{00000000-0005-0000-0000-0000DDC70000}"/>
    <cellStyle name="Note 4 2 3 2 8" xfId="44622" xr:uid="{00000000-0005-0000-0000-0000DEC70000}"/>
    <cellStyle name="Note 4 2 3 2 8 2" xfId="44623" xr:uid="{00000000-0005-0000-0000-0000DFC70000}"/>
    <cellStyle name="Note 4 2 3 2 9" xfId="44624" xr:uid="{00000000-0005-0000-0000-0000E0C70000}"/>
    <cellStyle name="Note 4 2 3 2 9 2" xfId="44625" xr:uid="{00000000-0005-0000-0000-0000E1C70000}"/>
    <cellStyle name="Note 4 2 3 2_51-Sch Exp Fed Awards  (1)" xfId="44608" xr:uid="{00000000-0005-0000-0000-0000E2C70000}"/>
    <cellStyle name="Note 4 2 3 3" xfId="7964" xr:uid="{00000000-0005-0000-0000-0000E3C70000}"/>
    <cellStyle name="Note 4 2 3 3 2" xfId="7965" xr:uid="{00000000-0005-0000-0000-0000E4C70000}"/>
    <cellStyle name="Note 4 2 3 3 2 2" xfId="15477" xr:uid="{00000000-0005-0000-0000-0000E5C70000}"/>
    <cellStyle name="Note 4 2 3 3 2 3" xfId="22609" xr:uid="{00000000-0005-0000-0000-0000E6C70000}"/>
    <cellStyle name="Note 4 2 3 3 2 4" xfId="46364" xr:uid="{00000000-0005-0000-0000-0000E7C70000}"/>
    <cellStyle name="Note 4 2 3 3 2_51-Sch Exp Fed Awards  (1)" xfId="44627" xr:uid="{00000000-0005-0000-0000-0000E8C70000}"/>
    <cellStyle name="Note 4 2 3 3 3" xfId="15478" xr:uid="{00000000-0005-0000-0000-0000E9C70000}"/>
    <cellStyle name="Note 4 2 3 3 4" xfId="18975" xr:uid="{00000000-0005-0000-0000-0000EAC70000}"/>
    <cellStyle name="Note 4 2 3 3 5" xfId="46363" xr:uid="{00000000-0005-0000-0000-0000EBC70000}"/>
    <cellStyle name="Note 4 2 3 3_51-Sch Exp Fed Awards  (1)" xfId="44626" xr:uid="{00000000-0005-0000-0000-0000ECC70000}"/>
    <cellStyle name="Note 4 2 3 4" xfId="7966" xr:uid="{00000000-0005-0000-0000-0000EDC70000}"/>
    <cellStyle name="Note 4 2 3 4 2" xfId="15479" xr:uid="{00000000-0005-0000-0000-0000EEC70000}"/>
    <cellStyle name="Note 4 2 3 4 3" xfId="20923" xr:uid="{00000000-0005-0000-0000-0000EFC70000}"/>
    <cellStyle name="Note 4 2 3 4 4" xfId="46365" xr:uid="{00000000-0005-0000-0000-0000F0C70000}"/>
    <cellStyle name="Note 4 2 3 4_51-Sch Exp Fed Awards  (1)" xfId="44628" xr:uid="{00000000-0005-0000-0000-0000F1C70000}"/>
    <cellStyle name="Note 4 2 3 5" xfId="15480" xr:uid="{00000000-0005-0000-0000-0000F2C70000}"/>
    <cellStyle name="Note 4 2 3 5 2" xfId="46366" xr:uid="{00000000-0005-0000-0000-0000F3C70000}"/>
    <cellStyle name="Note 4 2 3 6" xfId="17287" xr:uid="{00000000-0005-0000-0000-0000F4C70000}"/>
    <cellStyle name="Note 4 2 3 6 2" xfId="44630" xr:uid="{00000000-0005-0000-0000-0000F5C70000}"/>
    <cellStyle name="Note 4 2 3 6 2 2" xfId="46368" xr:uid="{00000000-0005-0000-0000-0000F6C70000}"/>
    <cellStyle name="Note 4 2 3 6 3" xfId="46367" xr:uid="{00000000-0005-0000-0000-0000F7C70000}"/>
    <cellStyle name="Note 4 2 3 6_51-Sch Exp Fed Awards  (1)" xfId="44629" xr:uid="{00000000-0005-0000-0000-0000F8C70000}"/>
    <cellStyle name="Note 4 2 3 7" xfId="44631" xr:uid="{00000000-0005-0000-0000-0000F9C70000}"/>
    <cellStyle name="Note 4 2 3 7 2" xfId="44632" xr:uid="{00000000-0005-0000-0000-0000FAC70000}"/>
    <cellStyle name="Note 4 2 3 8" xfId="44633" xr:uid="{00000000-0005-0000-0000-0000FBC70000}"/>
    <cellStyle name="Note 4 2 3 8 2" xfId="44634" xr:uid="{00000000-0005-0000-0000-0000FCC70000}"/>
    <cellStyle name="Note 4 2 3 9" xfId="44635" xr:uid="{00000000-0005-0000-0000-0000FDC70000}"/>
    <cellStyle name="Note 4 2 3 9 2" xfId="44636" xr:uid="{00000000-0005-0000-0000-0000FEC70000}"/>
    <cellStyle name="Note 4 2 3_411200-10 -20" xfId="44637" xr:uid="{00000000-0005-0000-0000-0000FFC70000}"/>
    <cellStyle name="Note 4 2 4" xfId="7967" xr:uid="{00000000-0005-0000-0000-000000C80000}"/>
    <cellStyle name="Note 4 2 4 10" xfId="44639" xr:uid="{00000000-0005-0000-0000-000001C80000}"/>
    <cellStyle name="Note 4 2 4 10 2" xfId="44640" xr:uid="{00000000-0005-0000-0000-000002C80000}"/>
    <cellStyle name="Note 4 2 4 11" xfId="44641" xr:uid="{00000000-0005-0000-0000-000003C80000}"/>
    <cellStyle name="Note 4 2 4 12" xfId="44642" xr:uid="{00000000-0005-0000-0000-000004C80000}"/>
    <cellStyle name="Note 4 2 4 2" xfId="7968" xr:uid="{00000000-0005-0000-0000-000005C80000}"/>
    <cellStyle name="Note 4 2 4 2 2" xfId="7969" xr:uid="{00000000-0005-0000-0000-000006C80000}"/>
    <cellStyle name="Note 4 2 4 2 2 2" xfId="15481" xr:uid="{00000000-0005-0000-0000-000007C80000}"/>
    <cellStyle name="Note 4 2 4 2 2 3" xfId="22611" xr:uid="{00000000-0005-0000-0000-000008C80000}"/>
    <cellStyle name="Note 4 2 4 2 2 4" xfId="46370" xr:uid="{00000000-0005-0000-0000-000009C80000}"/>
    <cellStyle name="Note 4 2 4 2 2_51-Sch Exp Fed Awards  (1)" xfId="44644" xr:uid="{00000000-0005-0000-0000-00000AC80000}"/>
    <cellStyle name="Note 4 2 4 2 3" xfId="15482" xr:uid="{00000000-0005-0000-0000-00000BC80000}"/>
    <cellStyle name="Note 4 2 4 2 4" xfId="18977" xr:uid="{00000000-0005-0000-0000-00000CC80000}"/>
    <cellStyle name="Note 4 2 4 2 5" xfId="46369" xr:uid="{00000000-0005-0000-0000-00000DC80000}"/>
    <cellStyle name="Note 4 2 4 2_51-Sch Exp Fed Awards  (1)" xfId="44643" xr:uid="{00000000-0005-0000-0000-00000EC80000}"/>
    <cellStyle name="Note 4 2 4 3" xfId="7970" xr:uid="{00000000-0005-0000-0000-00000FC80000}"/>
    <cellStyle name="Note 4 2 4 3 2" xfId="15483" xr:uid="{00000000-0005-0000-0000-000010C80000}"/>
    <cellStyle name="Note 4 2 4 3 3" xfId="20925" xr:uid="{00000000-0005-0000-0000-000011C80000}"/>
    <cellStyle name="Note 4 2 4 3 4" xfId="46371" xr:uid="{00000000-0005-0000-0000-000012C80000}"/>
    <cellStyle name="Note 4 2 4 3_51-Sch Exp Fed Awards  (1)" xfId="44645" xr:uid="{00000000-0005-0000-0000-000013C80000}"/>
    <cellStyle name="Note 4 2 4 4" xfId="15484" xr:uid="{00000000-0005-0000-0000-000014C80000}"/>
    <cellStyle name="Note 4 2 4 4 2" xfId="46372" xr:uid="{00000000-0005-0000-0000-000015C80000}"/>
    <cellStyle name="Note 4 2 4 5" xfId="17289" xr:uid="{00000000-0005-0000-0000-000016C80000}"/>
    <cellStyle name="Note 4 2 4 5 2" xfId="44647" xr:uid="{00000000-0005-0000-0000-000017C80000}"/>
    <cellStyle name="Note 4 2 4 5 2 2" xfId="46374" xr:uid="{00000000-0005-0000-0000-000018C80000}"/>
    <cellStyle name="Note 4 2 4 5 3" xfId="46373" xr:uid="{00000000-0005-0000-0000-000019C80000}"/>
    <cellStyle name="Note 4 2 4 5_51-Sch Exp Fed Awards  (1)" xfId="44646" xr:uid="{00000000-0005-0000-0000-00001AC80000}"/>
    <cellStyle name="Note 4 2 4 6" xfId="44648" xr:uid="{00000000-0005-0000-0000-00001BC80000}"/>
    <cellStyle name="Note 4 2 4 6 2" xfId="44649" xr:uid="{00000000-0005-0000-0000-00001CC80000}"/>
    <cellStyle name="Note 4 2 4 7" xfId="44650" xr:uid="{00000000-0005-0000-0000-00001DC80000}"/>
    <cellStyle name="Note 4 2 4 7 2" xfId="44651" xr:uid="{00000000-0005-0000-0000-00001EC80000}"/>
    <cellStyle name="Note 4 2 4 8" xfId="44652" xr:uid="{00000000-0005-0000-0000-00001FC80000}"/>
    <cellStyle name="Note 4 2 4 8 2" xfId="44653" xr:uid="{00000000-0005-0000-0000-000020C80000}"/>
    <cellStyle name="Note 4 2 4 9" xfId="44654" xr:uid="{00000000-0005-0000-0000-000021C80000}"/>
    <cellStyle name="Note 4 2 4 9 2" xfId="44655" xr:uid="{00000000-0005-0000-0000-000022C80000}"/>
    <cellStyle name="Note 4 2 4_51-Sch Exp Fed Awards  (1)" xfId="44638" xr:uid="{00000000-0005-0000-0000-000023C80000}"/>
    <cellStyle name="Note 4 2 5" xfId="7971" xr:uid="{00000000-0005-0000-0000-000024C80000}"/>
    <cellStyle name="Note 4 2 5 10" xfId="44657" xr:uid="{00000000-0005-0000-0000-000025C80000}"/>
    <cellStyle name="Note 4 2 5 10 2" xfId="44658" xr:uid="{00000000-0005-0000-0000-000026C80000}"/>
    <cellStyle name="Note 4 2 5 11" xfId="44659" xr:uid="{00000000-0005-0000-0000-000027C80000}"/>
    <cellStyle name="Note 4 2 5 12" xfId="44660" xr:uid="{00000000-0005-0000-0000-000028C80000}"/>
    <cellStyle name="Note 4 2 5 2" xfId="7972" xr:uid="{00000000-0005-0000-0000-000029C80000}"/>
    <cellStyle name="Note 4 2 5 2 2" xfId="7973" xr:uid="{00000000-0005-0000-0000-00002AC80000}"/>
    <cellStyle name="Note 4 2 5 2 2 2" xfId="15485" xr:uid="{00000000-0005-0000-0000-00002BC80000}"/>
    <cellStyle name="Note 4 2 5 2 2 3" xfId="22612" xr:uid="{00000000-0005-0000-0000-00002CC80000}"/>
    <cellStyle name="Note 4 2 5 2 2 4" xfId="46376" xr:uid="{00000000-0005-0000-0000-00002DC80000}"/>
    <cellStyle name="Note 4 2 5 2 2_51-Sch Exp Fed Awards  (1)" xfId="44662" xr:uid="{00000000-0005-0000-0000-00002EC80000}"/>
    <cellStyle name="Note 4 2 5 2 3" xfId="15486" xr:uid="{00000000-0005-0000-0000-00002FC80000}"/>
    <cellStyle name="Note 4 2 5 2 4" xfId="18978" xr:uid="{00000000-0005-0000-0000-000030C80000}"/>
    <cellStyle name="Note 4 2 5 2 5" xfId="46375" xr:uid="{00000000-0005-0000-0000-000031C80000}"/>
    <cellStyle name="Note 4 2 5 2_51-Sch Exp Fed Awards  (1)" xfId="44661" xr:uid="{00000000-0005-0000-0000-000032C80000}"/>
    <cellStyle name="Note 4 2 5 3" xfId="7974" xr:uid="{00000000-0005-0000-0000-000033C80000}"/>
    <cellStyle name="Note 4 2 5 3 2" xfId="15487" xr:uid="{00000000-0005-0000-0000-000034C80000}"/>
    <cellStyle name="Note 4 2 5 3 3" xfId="20926" xr:uid="{00000000-0005-0000-0000-000035C80000}"/>
    <cellStyle name="Note 4 2 5 3 4" xfId="46377" xr:uid="{00000000-0005-0000-0000-000036C80000}"/>
    <cellStyle name="Note 4 2 5 3_51-Sch Exp Fed Awards  (1)" xfId="44663" xr:uid="{00000000-0005-0000-0000-000037C80000}"/>
    <cellStyle name="Note 4 2 5 4" xfId="15488" xr:uid="{00000000-0005-0000-0000-000038C80000}"/>
    <cellStyle name="Note 4 2 5 4 2" xfId="46378" xr:uid="{00000000-0005-0000-0000-000039C80000}"/>
    <cellStyle name="Note 4 2 5 5" xfId="17290" xr:uid="{00000000-0005-0000-0000-00003AC80000}"/>
    <cellStyle name="Note 4 2 5 5 2" xfId="44665" xr:uid="{00000000-0005-0000-0000-00003BC80000}"/>
    <cellStyle name="Note 4 2 5 5 2 2" xfId="46380" xr:uid="{00000000-0005-0000-0000-00003CC80000}"/>
    <cellStyle name="Note 4 2 5 5 3" xfId="46379" xr:uid="{00000000-0005-0000-0000-00003DC80000}"/>
    <cellStyle name="Note 4 2 5 5_51-Sch Exp Fed Awards  (1)" xfId="44664" xr:uid="{00000000-0005-0000-0000-00003EC80000}"/>
    <cellStyle name="Note 4 2 5 6" xfId="44666" xr:uid="{00000000-0005-0000-0000-00003FC80000}"/>
    <cellStyle name="Note 4 2 5 6 2" xfId="44667" xr:uid="{00000000-0005-0000-0000-000040C80000}"/>
    <cellStyle name="Note 4 2 5 7" xfId="44668" xr:uid="{00000000-0005-0000-0000-000041C80000}"/>
    <cellStyle name="Note 4 2 5 7 2" xfId="44669" xr:uid="{00000000-0005-0000-0000-000042C80000}"/>
    <cellStyle name="Note 4 2 5 8" xfId="44670" xr:uid="{00000000-0005-0000-0000-000043C80000}"/>
    <cellStyle name="Note 4 2 5 8 2" xfId="44671" xr:uid="{00000000-0005-0000-0000-000044C80000}"/>
    <cellStyle name="Note 4 2 5 9" xfId="44672" xr:uid="{00000000-0005-0000-0000-000045C80000}"/>
    <cellStyle name="Note 4 2 5 9 2" xfId="44673" xr:uid="{00000000-0005-0000-0000-000046C80000}"/>
    <cellStyle name="Note 4 2 5_51-Sch Exp Fed Awards  (1)" xfId="44656" xr:uid="{00000000-0005-0000-0000-000047C80000}"/>
    <cellStyle name="Note 4 2_411200-10 -20" xfId="44674" xr:uid="{00000000-0005-0000-0000-000048C80000}"/>
    <cellStyle name="Note 4 3" xfId="7975" xr:uid="{00000000-0005-0000-0000-000049C80000}"/>
    <cellStyle name="Note 4 3 2" xfId="7976" xr:uid="{00000000-0005-0000-0000-00004AC80000}"/>
    <cellStyle name="Note 4 3 2 2" xfId="7977" xr:uid="{00000000-0005-0000-0000-00004BC80000}"/>
    <cellStyle name="Note 4 3 2 2 10" xfId="44676" xr:uid="{00000000-0005-0000-0000-00004CC80000}"/>
    <cellStyle name="Note 4 3 2 2 10 2" xfId="44677" xr:uid="{00000000-0005-0000-0000-00004DC80000}"/>
    <cellStyle name="Note 4 3 2 2 11" xfId="44678" xr:uid="{00000000-0005-0000-0000-00004EC80000}"/>
    <cellStyle name="Note 4 3 2 2 12" xfId="44679" xr:uid="{00000000-0005-0000-0000-00004FC80000}"/>
    <cellStyle name="Note 4 3 2 2 2" xfId="7978" xr:uid="{00000000-0005-0000-0000-000050C80000}"/>
    <cellStyle name="Note 4 3 2 2 2 2" xfId="7979" xr:uid="{00000000-0005-0000-0000-000051C80000}"/>
    <cellStyle name="Note 4 3 2 2 2 2 2" xfId="15489" xr:uid="{00000000-0005-0000-0000-000052C80000}"/>
    <cellStyle name="Note 4 3 2 2 2 2 3" xfId="22613" xr:uid="{00000000-0005-0000-0000-000053C80000}"/>
    <cellStyle name="Note 4 3 2 2 2 2 4" xfId="46382" xr:uid="{00000000-0005-0000-0000-000054C80000}"/>
    <cellStyle name="Note 4 3 2 2 2 2_51-Sch Exp Fed Awards  (1)" xfId="44681" xr:uid="{00000000-0005-0000-0000-000055C80000}"/>
    <cellStyle name="Note 4 3 2 2 2 3" xfId="15490" xr:uid="{00000000-0005-0000-0000-000056C80000}"/>
    <cellStyle name="Note 4 3 2 2 2 4" xfId="18979" xr:uid="{00000000-0005-0000-0000-000057C80000}"/>
    <cellStyle name="Note 4 3 2 2 2 5" xfId="46381" xr:uid="{00000000-0005-0000-0000-000058C80000}"/>
    <cellStyle name="Note 4 3 2 2 2_51-Sch Exp Fed Awards  (1)" xfId="44680" xr:uid="{00000000-0005-0000-0000-000059C80000}"/>
    <cellStyle name="Note 4 3 2 2 3" xfId="7980" xr:uid="{00000000-0005-0000-0000-00005AC80000}"/>
    <cellStyle name="Note 4 3 2 2 3 2" xfId="15491" xr:uid="{00000000-0005-0000-0000-00005BC80000}"/>
    <cellStyle name="Note 4 3 2 2 3 3" xfId="20927" xr:uid="{00000000-0005-0000-0000-00005CC80000}"/>
    <cellStyle name="Note 4 3 2 2 3 4" xfId="46383" xr:uid="{00000000-0005-0000-0000-00005DC80000}"/>
    <cellStyle name="Note 4 3 2 2 3_51-Sch Exp Fed Awards  (1)" xfId="44682" xr:uid="{00000000-0005-0000-0000-00005EC80000}"/>
    <cellStyle name="Note 4 3 2 2 4" xfId="15492" xr:uid="{00000000-0005-0000-0000-00005FC80000}"/>
    <cellStyle name="Note 4 3 2 2 4 2" xfId="46384" xr:uid="{00000000-0005-0000-0000-000060C80000}"/>
    <cellStyle name="Note 4 3 2 2 5" xfId="17291" xr:uid="{00000000-0005-0000-0000-000061C80000}"/>
    <cellStyle name="Note 4 3 2 2 5 2" xfId="44684" xr:uid="{00000000-0005-0000-0000-000062C80000}"/>
    <cellStyle name="Note 4 3 2 2 5 2 2" xfId="46386" xr:uid="{00000000-0005-0000-0000-000063C80000}"/>
    <cellStyle name="Note 4 3 2 2 5 3" xfId="46385" xr:uid="{00000000-0005-0000-0000-000064C80000}"/>
    <cellStyle name="Note 4 3 2 2 5_51-Sch Exp Fed Awards  (1)" xfId="44683" xr:uid="{00000000-0005-0000-0000-000065C80000}"/>
    <cellStyle name="Note 4 3 2 2 6" xfId="44685" xr:uid="{00000000-0005-0000-0000-000066C80000}"/>
    <cellStyle name="Note 4 3 2 2 6 2" xfId="44686" xr:uid="{00000000-0005-0000-0000-000067C80000}"/>
    <cellStyle name="Note 4 3 2 2 7" xfId="44687" xr:uid="{00000000-0005-0000-0000-000068C80000}"/>
    <cellStyle name="Note 4 3 2 2 7 2" xfId="44688" xr:uid="{00000000-0005-0000-0000-000069C80000}"/>
    <cellStyle name="Note 4 3 2 2 8" xfId="44689" xr:uid="{00000000-0005-0000-0000-00006AC80000}"/>
    <cellStyle name="Note 4 3 2 2 8 2" xfId="44690" xr:uid="{00000000-0005-0000-0000-00006BC80000}"/>
    <cellStyle name="Note 4 3 2 2 9" xfId="44691" xr:uid="{00000000-0005-0000-0000-00006CC80000}"/>
    <cellStyle name="Note 4 3 2 2 9 2" xfId="44692" xr:uid="{00000000-0005-0000-0000-00006DC80000}"/>
    <cellStyle name="Note 4 3 2 2_51-Sch Exp Fed Awards  (1)" xfId="44675" xr:uid="{00000000-0005-0000-0000-00006EC80000}"/>
    <cellStyle name="Note 4 3 2 3" xfId="7981" xr:uid="{00000000-0005-0000-0000-00006FC80000}"/>
    <cellStyle name="Note 4 3 2 3 10" xfId="44694" xr:uid="{00000000-0005-0000-0000-000070C80000}"/>
    <cellStyle name="Note 4 3 2 3 10 2" xfId="44695" xr:uid="{00000000-0005-0000-0000-000071C80000}"/>
    <cellStyle name="Note 4 3 2 3 11" xfId="44696" xr:uid="{00000000-0005-0000-0000-000072C80000}"/>
    <cellStyle name="Note 4 3 2 3 12" xfId="44697" xr:uid="{00000000-0005-0000-0000-000073C80000}"/>
    <cellStyle name="Note 4 3 2 3 2" xfId="7982" xr:uid="{00000000-0005-0000-0000-000074C80000}"/>
    <cellStyle name="Note 4 3 2 3 2 2" xfId="7983" xr:uid="{00000000-0005-0000-0000-000075C80000}"/>
    <cellStyle name="Note 4 3 2 3 2 2 2" xfId="15493" xr:uid="{00000000-0005-0000-0000-000076C80000}"/>
    <cellStyle name="Note 4 3 2 3 2 2 3" xfId="22614" xr:uid="{00000000-0005-0000-0000-000077C80000}"/>
    <cellStyle name="Note 4 3 2 3 2 2 4" xfId="46388" xr:uid="{00000000-0005-0000-0000-000078C80000}"/>
    <cellStyle name="Note 4 3 2 3 2 2_51-Sch Exp Fed Awards  (1)" xfId="44699" xr:uid="{00000000-0005-0000-0000-000079C80000}"/>
    <cellStyle name="Note 4 3 2 3 2 3" xfId="15494" xr:uid="{00000000-0005-0000-0000-00007AC80000}"/>
    <cellStyle name="Note 4 3 2 3 2 4" xfId="18980" xr:uid="{00000000-0005-0000-0000-00007BC80000}"/>
    <cellStyle name="Note 4 3 2 3 2 5" xfId="46387" xr:uid="{00000000-0005-0000-0000-00007CC80000}"/>
    <cellStyle name="Note 4 3 2 3 2_51-Sch Exp Fed Awards  (1)" xfId="44698" xr:uid="{00000000-0005-0000-0000-00007DC80000}"/>
    <cellStyle name="Note 4 3 2 3 3" xfId="7984" xr:uid="{00000000-0005-0000-0000-00007EC80000}"/>
    <cellStyle name="Note 4 3 2 3 3 2" xfId="15495" xr:uid="{00000000-0005-0000-0000-00007FC80000}"/>
    <cellStyle name="Note 4 3 2 3 3 3" xfId="20928" xr:uid="{00000000-0005-0000-0000-000080C80000}"/>
    <cellStyle name="Note 4 3 2 3 3 4" xfId="46389" xr:uid="{00000000-0005-0000-0000-000081C80000}"/>
    <cellStyle name="Note 4 3 2 3 3_51-Sch Exp Fed Awards  (1)" xfId="44700" xr:uid="{00000000-0005-0000-0000-000082C80000}"/>
    <cellStyle name="Note 4 3 2 3 4" xfId="15496" xr:uid="{00000000-0005-0000-0000-000083C80000}"/>
    <cellStyle name="Note 4 3 2 3 4 2" xfId="46390" xr:uid="{00000000-0005-0000-0000-000084C80000}"/>
    <cellStyle name="Note 4 3 2 3 5" xfId="17292" xr:uid="{00000000-0005-0000-0000-000085C80000}"/>
    <cellStyle name="Note 4 3 2 3 5 2" xfId="44702" xr:uid="{00000000-0005-0000-0000-000086C80000}"/>
    <cellStyle name="Note 4 3 2 3 5 2 2" xfId="46392" xr:uid="{00000000-0005-0000-0000-000087C80000}"/>
    <cellStyle name="Note 4 3 2 3 5 3" xfId="46391" xr:uid="{00000000-0005-0000-0000-000088C80000}"/>
    <cellStyle name="Note 4 3 2 3 5_51-Sch Exp Fed Awards  (1)" xfId="44701" xr:uid="{00000000-0005-0000-0000-000089C80000}"/>
    <cellStyle name="Note 4 3 2 3 6" xfId="44703" xr:uid="{00000000-0005-0000-0000-00008AC80000}"/>
    <cellStyle name="Note 4 3 2 3 6 2" xfId="44704" xr:uid="{00000000-0005-0000-0000-00008BC80000}"/>
    <cellStyle name="Note 4 3 2 3 7" xfId="44705" xr:uid="{00000000-0005-0000-0000-00008CC80000}"/>
    <cellStyle name="Note 4 3 2 3 7 2" xfId="44706" xr:uid="{00000000-0005-0000-0000-00008DC80000}"/>
    <cellStyle name="Note 4 3 2 3 8" xfId="44707" xr:uid="{00000000-0005-0000-0000-00008EC80000}"/>
    <cellStyle name="Note 4 3 2 3 8 2" xfId="44708" xr:uid="{00000000-0005-0000-0000-00008FC80000}"/>
    <cellStyle name="Note 4 3 2 3 9" xfId="44709" xr:uid="{00000000-0005-0000-0000-000090C80000}"/>
    <cellStyle name="Note 4 3 2 3 9 2" xfId="44710" xr:uid="{00000000-0005-0000-0000-000091C80000}"/>
    <cellStyle name="Note 4 3 2 3_51-Sch Exp Fed Awards  (1)" xfId="44693" xr:uid="{00000000-0005-0000-0000-000092C80000}"/>
    <cellStyle name="Note 4 3 2_411200-10 -20" xfId="44711" xr:uid="{00000000-0005-0000-0000-000093C80000}"/>
    <cellStyle name="Note 4 3 3" xfId="7985" xr:uid="{00000000-0005-0000-0000-000094C80000}"/>
    <cellStyle name="Note 4 3 3 10" xfId="44713" xr:uid="{00000000-0005-0000-0000-000095C80000}"/>
    <cellStyle name="Note 4 3 3 10 2" xfId="44714" xr:uid="{00000000-0005-0000-0000-000096C80000}"/>
    <cellStyle name="Note 4 3 3 11" xfId="44715" xr:uid="{00000000-0005-0000-0000-000097C80000}"/>
    <cellStyle name="Note 4 3 3 12" xfId="44716" xr:uid="{00000000-0005-0000-0000-000098C80000}"/>
    <cellStyle name="Note 4 3 3 2" xfId="7986" xr:uid="{00000000-0005-0000-0000-000099C80000}"/>
    <cellStyle name="Note 4 3 3 2 2" xfId="7987" xr:uid="{00000000-0005-0000-0000-00009AC80000}"/>
    <cellStyle name="Note 4 3 3 2 2 2" xfId="15497" xr:uid="{00000000-0005-0000-0000-00009BC80000}"/>
    <cellStyle name="Note 4 3 3 2 2 3" xfId="22615" xr:uid="{00000000-0005-0000-0000-00009CC80000}"/>
    <cellStyle name="Note 4 3 3 2 2 4" xfId="46394" xr:uid="{00000000-0005-0000-0000-00009DC80000}"/>
    <cellStyle name="Note 4 3 3 2 2_51-Sch Exp Fed Awards  (1)" xfId="44718" xr:uid="{00000000-0005-0000-0000-00009EC80000}"/>
    <cellStyle name="Note 4 3 3 2 3" xfId="15498" xr:uid="{00000000-0005-0000-0000-00009FC80000}"/>
    <cellStyle name="Note 4 3 3 2 4" xfId="18981" xr:uid="{00000000-0005-0000-0000-0000A0C80000}"/>
    <cellStyle name="Note 4 3 3 2 5" xfId="46393" xr:uid="{00000000-0005-0000-0000-0000A1C80000}"/>
    <cellStyle name="Note 4 3 3 2_51-Sch Exp Fed Awards  (1)" xfId="44717" xr:uid="{00000000-0005-0000-0000-0000A2C80000}"/>
    <cellStyle name="Note 4 3 3 3" xfId="7988" xr:uid="{00000000-0005-0000-0000-0000A3C80000}"/>
    <cellStyle name="Note 4 3 3 3 2" xfId="15499" xr:uid="{00000000-0005-0000-0000-0000A4C80000}"/>
    <cellStyle name="Note 4 3 3 3 3" xfId="20929" xr:uid="{00000000-0005-0000-0000-0000A5C80000}"/>
    <cellStyle name="Note 4 3 3 3 4" xfId="46395" xr:uid="{00000000-0005-0000-0000-0000A6C80000}"/>
    <cellStyle name="Note 4 3 3 3_51-Sch Exp Fed Awards  (1)" xfId="44719" xr:uid="{00000000-0005-0000-0000-0000A7C80000}"/>
    <cellStyle name="Note 4 3 3 4" xfId="15500" xr:uid="{00000000-0005-0000-0000-0000A8C80000}"/>
    <cellStyle name="Note 4 3 3 4 2" xfId="46396" xr:uid="{00000000-0005-0000-0000-0000A9C80000}"/>
    <cellStyle name="Note 4 3 3 5" xfId="17293" xr:uid="{00000000-0005-0000-0000-0000AAC80000}"/>
    <cellStyle name="Note 4 3 3 5 2" xfId="44721" xr:uid="{00000000-0005-0000-0000-0000ABC80000}"/>
    <cellStyle name="Note 4 3 3 5 2 2" xfId="46398" xr:uid="{00000000-0005-0000-0000-0000ACC80000}"/>
    <cellStyle name="Note 4 3 3 5 3" xfId="46397" xr:uid="{00000000-0005-0000-0000-0000ADC80000}"/>
    <cellStyle name="Note 4 3 3 5_51-Sch Exp Fed Awards  (1)" xfId="44720" xr:uid="{00000000-0005-0000-0000-0000AEC80000}"/>
    <cellStyle name="Note 4 3 3 6" xfId="44722" xr:uid="{00000000-0005-0000-0000-0000AFC80000}"/>
    <cellStyle name="Note 4 3 3 6 2" xfId="44723" xr:uid="{00000000-0005-0000-0000-0000B0C80000}"/>
    <cellStyle name="Note 4 3 3 7" xfId="44724" xr:uid="{00000000-0005-0000-0000-0000B1C80000}"/>
    <cellStyle name="Note 4 3 3 7 2" xfId="44725" xr:uid="{00000000-0005-0000-0000-0000B2C80000}"/>
    <cellStyle name="Note 4 3 3 8" xfId="44726" xr:uid="{00000000-0005-0000-0000-0000B3C80000}"/>
    <cellStyle name="Note 4 3 3 8 2" xfId="44727" xr:uid="{00000000-0005-0000-0000-0000B4C80000}"/>
    <cellStyle name="Note 4 3 3 9" xfId="44728" xr:uid="{00000000-0005-0000-0000-0000B5C80000}"/>
    <cellStyle name="Note 4 3 3 9 2" xfId="44729" xr:uid="{00000000-0005-0000-0000-0000B6C80000}"/>
    <cellStyle name="Note 4 3 3_51-Sch Exp Fed Awards  (1)" xfId="44712" xr:uid="{00000000-0005-0000-0000-0000B7C80000}"/>
    <cellStyle name="Note 4 3 4" xfId="7989" xr:uid="{00000000-0005-0000-0000-0000B8C80000}"/>
    <cellStyle name="Note 4 3 4 10" xfId="44731" xr:uid="{00000000-0005-0000-0000-0000B9C80000}"/>
    <cellStyle name="Note 4 3 4 10 2" xfId="44732" xr:uid="{00000000-0005-0000-0000-0000BAC80000}"/>
    <cellStyle name="Note 4 3 4 11" xfId="44733" xr:uid="{00000000-0005-0000-0000-0000BBC80000}"/>
    <cellStyle name="Note 4 3 4 12" xfId="44734" xr:uid="{00000000-0005-0000-0000-0000BCC80000}"/>
    <cellStyle name="Note 4 3 4 2" xfId="7990" xr:uid="{00000000-0005-0000-0000-0000BDC80000}"/>
    <cellStyle name="Note 4 3 4 2 2" xfId="7991" xr:uid="{00000000-0005-0000-0000-0000BEC80000}"/>
    <cellStyle name="Note 4 3 4 2 2 2" xfId="15501" xr:uid="{00000000-0005-0000-0000-0000BFC80000}"/>
    <cellStyle name="Note 4 3 4 2 2 3" xfId="22616" xr:uid="{00000000-0005-0000-0000-0000C0C80000}"/>
    <cellStyle name="Note 4 3 4 2 2 4" xfId="46400" xr:uid="{00000000-0005-0000-0000-0000C1C80000}"/>
    <cellStyle name="Note 4 3 4 2 2_51-Sch Exp Fed Awards  (1)" xfId="44736" xr:uid="{00000000-0005-0000-0000-0000C2C80000}"/>
    <cellStyle name="Note 4 3 4 2 3" xfId="15502" xr:uid="{00000000-0005-0000-0000-0000C3C80000}"/>
    <cellStyle name="Note 4 3 4 2 4" xfId="18982" xr:uid="{00000000-0005-0000-0000-0000C4C80000}"/>
    <cellStyle name="Note 4 3 4 2 5" xfId="46399" xr:uid="{00000000-0005-0000-0000-0000C5C80000}"/>
    <cellStyle name="Note 4 3 4 2_51-Sch Exp Fed Awards  (1)" xfId="44735" xr:uid="{00000000-0005-0000-0000-0000C6C80000}"/>
    <cellStyle name="Note 4 3 4 3" xfId="7992" xr:uid="{00000000-0005-0000-0000-0000C7C80000}"/>
    <cellStyle name="Note 4 3 4 3 2" xfId="15503" xr:uid="{00000000-0005-0000-0000-0000C8C80000}"/>
    <cellStyle name="Note 4 3 4 3 3" xfId="20930" xr:uid="{00000000-0005-0000-0000-0000C9C80000}"/>
    <cellStyle name="Note 4 3 4 3 4" xfId="46401" xr:uid="{00000000-0005-0000-0000-0000CAC80000}"/>
    <cellStyle name="Note 4 3 4 3_51-Sch Exp Fed Awards  (1)" xfId="44737" xr:uid="{00000000-0005-0000-0000-0000CBC80000}"/>
    <cellStyle name="Note 4 3 4 4" xfId="15504" xr:uid="{00000000-0005-0000-0000-0000CCC80000}"/>
    <cellStyle name="Note 4 3 4 4 2" xfId="46402" xr:uid="{00000000-0005-0000-0000-0000CDC80000}"/>
    <cellStyle name="Note 4 3 4 5" xfId="17294" xr:uid="{00000000-0005-0000-0000-0000CEC80000}"/>
    <cellStyle name="Note 4 3 4 5 2" xfId="44739" xr:uid="{00000000-0005-0000-0000-0000CFC80000}"/>
    <cellStyle name="Note 4 3 4 5 2 2" xfId="46404" xr:uid="{00000000-0005-0000-0000-0000D0C80000}"/>
    <cellStyle name="Note 4 3 4 5 3" xfId="46403" xr:uid="{00000000-0005-0000-0000-0000D1C80000}"/>
    <cellStyle name="Note 4 3 4 5_51-Sch Exp Fed Awards  (1)" xfId="44738" xr:uid="{00000000-0005-0000-0000-0000D2C80000}"/>
    <cellStyle name="Note 4 3 4 6" xfId="44740" xr:uid="{00000000-0005-0000-0000-0000D3C80000}"/>
    <cellStyle name="Note 4 3 4 6 2" xfId="44741" xr:uid="{00000000-0005-0000-0000-0000D4C80000}"/>
    <cellStyle name="Note 4 3 4 7" xfId="44742" xr:uid="{00000000-0005-0000-0000-0000D5C80000}"/>
    <cellStyle name="Note 4 3 4 7 2" xfId="44743" xr:uid="{00000000-0005-0000-0000-0000D6C80000}"/>
    <cellStyle name="Note 4 3 4 8" xfId="44744" xr:uid="{00000000-0005-0000-0000-0000D7C80000}"/>
    <cellStyle name="Note 4 3 4 8 2" xfId="44745" xr:uid="{00000000-0005-0000-0000-0000D8C80000}"/>
    <cellStyle name="Note 4 3 4 9" xfId="44746" xr:uid="{00000000-0005-0000-0000-0000D9C80000}"/>
    <cellStyle name="Note 4 3 4 9 2" xfId="44747" xr:uid="{00000000-0005-0000-0000-0000DAC80000}"/>
    <cellStyle name="Note 4 3 4_51-Sch Exp Fed Awards  (1)" xfId="44730" xr:uid="{00000000-0005-0000-0000-0000DBC80000}"/>
    <cellStyle name="Note 4 3_411200-10 -20" xfId="44748" xr:uid="{00000000-0005-0000-0000-0000DCC80000}"/>
    <cellStyle name="Note 4 4" xfId="7993" xr:uid="{00000000-0005-0000-0000-0000DDC80000}"/>
    <cellStyle name="Note 4 4 2" xfId="7994" xr:uid="{00000000-0005-0000-0000-0000DEC80000}"/>
    <cellStyle name="Note 4 4 2 10" xfId="44750" xr:uid="{00000000-0005-0000-0000-0000DFC80000}"/>
    <cellStyle name="Note 4 4 2 10 2" xfId="44751" xr:uid="{00000000-0005-0000-0000-0000E0C80000}"/>
    <cellStyle name="Note 4 4 2 11" xfId="44752" xr:uid="{00000000-0005-0000-0000-0000E1C80000}"/>
    <cellStyle name="Note 4 4 2 12" xfId="44753" xr:uid="{00000000-0005-0000-0000-0000E2C80000}"/>
    <cellStyle name="Note 4 4 2 2" xfId="7995" xr:uid="{00000000-0005-0000-0000-0000E3C80000}"/>
    <cellStyle name="Note 4 4 2 2 2" xfId="7996" xr:uid="{00000000-0005-0000-0000-0000E4C80000}"/>
    <cellStyle name="Note 4 4 2 2 2 2" xfId="15505" xr:uid="{00000000-0005-0000-0000-0000E5C80000}"/>
    <cellStyle name="Note 4 4 2 2 2 3" xfId="22617" xr:uid="{00000000-0005-0000-0000-0000E6C80000}"/>
    <cellStyle name="Note 4 4 2 2 2 4" xfId="46406" xr:uid="{00000000-0005-0000-0000-0000E7C80000}"/>
    <cellStyle name="Note 4 4 2 2 2_51-Sch Exp Fed Awards  (1)" xfId="44755" xr:uid="{00000000-0005-0000-0000-0000E8C80000}"/>
    <cellStyle name="Note 4 4 2 2 3" xfId="15506" xr:uid="{00000000-0005-0000-0000-0000E9C80000}"/>
    <cellStyle name="Note 4 4 2 2 4" xfId="18983" xr:uid="{00000000-0005-0000-0000-0000EAC80000}"/>
    <cellStyle name="Note 4 4 2 2 5" xfId="46405" xr:uid="{00000000-0005-0000-0000-0000EBC80000}"/>
    <cellStyle name="Note 4 4 2 2_51-Sch Exp Fed Awards  (1)" xfId="44754" xr:uid="{00000000-0005-0000-0000-0000ECC80000}"/>
    <cellStyle name="Note 4 4 2 3" xfId="7997" xr:uid="{00000000-0005-0000-0000-0000EDC80000}"/>
    <cellStyle name="Note 4 4 2 3 2" xfId="15507" xr:uid="{00000000-0005-0000-0000-0000EEC80000}"/>
    <cellStyle name="Note 4 4 2 3 3" xfId="20931" xr:uid="{00000000-0005-0000-0000-0000EFC80000}"/>
    <cellStyle name="Note 4 4 2 3 4" xfId="46407" xr:uid="{00000000-0005-0000-0000-0000F0C80000}"/>
    <cellStyle name="Note 4 4 2 3_51-Sch Exp Fed Awards  (1)" xfId="44756" xr:uid="{00000000-0005-0000-0000-0000F1C80000}"/>
    <cellStyle name="Note 4 4 2 4" xfId="15508" xr:uid="{00000000-0005-0000-0000-0000F2C80000}"/>
    <cellStyle name="Note 4 4 2 4 2" xfId="46408" xr:uid="{00000000-0005-0000-0000-0000F3C80000}"/>
    <cellStyle name="Note 4 4 2 5" xfId="17295" xr:uid="{00000000-0005-0000-0000-0000F4C80000}"/>
    <cellStyle name="Note 4 4 2 5 2" xfId="44758" xr:uid="{00000000-0005-0000-0000-0000F5C80000}"/>
    <cellStyle name="Note 4 4 2 5 2 2" xfId="46410" xr:uid="{00000000-0005-0000-0000-0000F6C80000}"/>
    <cellStyle name="Note 4 4 2 5 3" xfId="46409" xr:uid="{00000000-0005-0000-0000-0000F7C80000}"/>
    <cellStyle name="Note 4 4 2 5_51-Sch Exp Fed Awards  (1)" xfId="44757" xr:uid="{00000000-0005-0000-0000-0000F8C80000}"/>
    <cellStyle name="Note 4 4 2 6" xfId="44759" xr:uid="{00000000-0005-0000-0000-0000F9C80000}"/>
    <cellStyle name="Note 4 4 2 6 2" xfId="44760" xr:uid="{00000000-0005-0000-0000-0000FAC80000}"/>
    <cellStyle name="Note 4 4 2 7" xfId="44761" xr:uid="{00000000-0005-0000-0000-0000FBC80000}"/>
    <cellStyle name="Note 4 4 2 7 2" xfId="44762" xr:uid="{00000000-0005-0000-0000-0000FCC80000}"/>
    <cellStyle name="Note 4 4 2 8" xfId="44763" xr:uid="{00000000-0005-0000-0000-0000FDC80000}"/>
    <cellStyle name="Note 4 4 2 8 2" xfId="44764" xr:uid="{00000000-0005-0000-0000-0000FEC80000}"/>
    <cellStyle name="Note 4 4 2 9" xfId="44765" xr:uid="{00000000-0005-0000-0000-0000FFC80000}"/>
    <cellStyle name="Note 4 4 2 9 2" xfId="44766" xr:uid="{00000000-0005-0000-0000-000000C90000}"/>
    <cellStyle name="Note 4 4 2_51-Sch Exp Fed Awards  (1)" xfId="44749" xr:uid="{00000000-0005-0000-0000-000001C90000}"/>
    <cellStyle name="Note 4 4 3" xfId="7998" xr:uid="{00000000-0005-0000-0000-000002C90000}"/>
    <cellStyle name="Note 4 4 3 10" xfId="44768" xr:uid="{00000000-0005-0000-0000-000003C90000}"/>
    <cellStyle name="Note 4 4 3 10 2" xfId="44769" xr:uid="{00000000-0005-0000-0000-000004C90000}"/>
    <cellStyle name="Note 4 4 3 11" xfId="44770" xr:uid="{00000000-0005-0000-0000-000005C90000}"/>
    <cellStyle name="Note 4 4 3 12" xfId="44771" xr:uid="{00000000-0005-0000-0000-000006C90000}"/>
    <cellStyle name="Note 4 4 3 2" xfId="7999" xr:uid="{00000000-0005-0000-0000-000007C90000}"/>
    <cellStyle name="Note 4 4 3 2 2" xfId="8000" xr:uid="{00000000-0005-0000-0000-000008C90000}"/>
    <cellStyle name="Note 4 4 3 2 2 2" xfId="15509" xr:uid="{00000000-0005-0000-0000-000009C90000}"/>
    <cellStyle name="Note 4 4 3 2 2 3" xfId="22618" xr:uid="{00000000-0005-0000-0000-00000AC90000}"/>
    <cellStyle name="Note 4 4 3 2 2 4" xfId="46412" xr:uid="{00000000-0005-0000-0000-00000BC90000}"/>
    <cellStyle name="Note 4 4 3 2 2_51-Sch Exp Fed Awards  (1)" xfId="44773" xr:uid="{00000000-0005-0000-0000-00000CC90000}"/>
    <cellStyle name="Note 4 4 3 2 3" xfId="15510" xr:uid="{00000000-0005-0000-0000-00000DC90000}"/>
    <cellStyle name="Note 4 4 3 2 4" xfId="18984" xr:uid="{00000000-0005-0000-0000-00000EC90000}"/>
    <cellStyle name="Note 4 4 3 2 5" xfId="46411" xr:uid="{00000000-0005-0000-0000-00000FC90000}"/>
    <cellStyle name="Note 4 4 3 2_51-Sch Exp Fed Awards  (1)" xfId="44772" xr:uid="{00000000-0005-0000-0000-000010C90000}"/>
    <cellStyle name="Note 4 4 3 3" xfId="8001" xr:uid="{00000000-0005-0000-0000-000011C90000}"/>
    <cellStyle name="Note 4 4 3 3 2" xfId="15511" xr:uid="{00000000-0005-0000-0000-000012C90000}"/>
    <cellStyle name="Note 4 4 3 3 3" xfId="20932" xr:uid="{00000000-0005-0000-0000-000013C90000}"/>
    <cellStyle name="Note 4 4 3 3 4" xfId="46413" xr:uid="{00000000-0005-0000-0000-000014C90000}"/>
    <cellStyle name="Note 4 4 3 3_51-Sch Exp Fed Awards  (1)" xfId="44774" xr:uid="{00000000-0005-0000-0000-000015C90000}"/>
    <cellStyle name="Note 4 4 3 4" xfId="15512" xr:uid="{00000000-0005-0000-0000-000016C90000}"/>
    <cellStyle name="Note 4 4 3 4 2" xfId="46414" xr:uid="{00000000-0005-0000-0000-000017C90000}"/>
    <cellStyle name="Note 4 4 3 5" xfId="17296" xr:uid="{00000000-0005-0000-0000-000018C90000}"/>
    <cellStyle name="Note 4 4 3 5 2" xfId="44776" xr:uid="{00000000-0005-0000-0000-000019C90000}"/>
    <cellStyle name="Note 4 4 3 5 2 2" xfId="46416" xr:uid="{00000000-0005-0000-0000-00001AC90000}"/>
    <cellStyle name="Note 4 4 3 5 3" xfId="46415" xr:uid="{00000000-0005-0000-0000-00001BC90000}"/>
    <cellStyle name="Note 4 4 3 5_51-Sch Exp Fed Awards  (1)" xfId="44775" xr:uid="{00000000-0005-0000-0000-00001CC90000}"/>
    <cellStyle name="Note 4 4 3 6" xfId="44777" xr:uid="{00000000-0005-0000-0000-00001DC90000}"/>
    <cellStyle name="Note 4 4 3 6 2" xfId="44778" xr:uid="{00000000-0005-0000-0000-00001EC90000}"/>
    <cellStyle name="Note 4 4 3 7" xfId="44779" xr:uid="{00000000-0005-0000-0000-00001FC90000}"/>
    <cellStyle name="Note 4 4 3 7 2" xfId="44780" xr:uid="{00000000-0005-0000-0000-000020C90000}"/>
    <cellStyle name="Note 4 4 3 8" xfId="44781" xr:uid="{00000000-0005-0000-0000-000021C90000}"/>
    <cellStyle name="Note 4 4 3 8 2" xfId="44782" xr:uid="{00000000-0005-0000-0000-000022C90000}"/>
    <cellStyle name="Note 4 4 3 9" xfId="44783" xr:uid="{00000000-0005-0000-0000-000023C90000}"/>
    <cellStyle name="Note 4 4 3 9 2" xfId="44784" xr:uid="{00000000-0005-0000-0000-000024C90000}"/>
    <cellStyle name="Note 4 4 3_51-Sch Exp Fed Awards  (1)" xfId="44767" xr:uid="{00000000-0005-0000-0000-000025C90000}"/>
    <cellStyle name="Note 4 4_411200-10 -20" xfId="44785" xr:uid="{00000000-0005-0000-0000-000026C90000}"/>
    <cellStyle name="Note 4 5" xfId="8002" xr:uid="{00000000-0005-0000-0000-000027C90000}"/>
    <cellStyle name="Note 4 5 10" xfId="44787" xr:uid="{00000000-0005-0000-0000-000028C90000}"/>
    <cellStyle name="Note 4 5 10 2" xfId="44788" xr:uid="{00000000-0005-0000-0000-000029C90000}"/>
    <cellStyle name="Note 4 5 11" xfId="44789" xr:uid="{00000000-0005-0000-0000-00002AC90000}"/>
    <cellStyle name="Note 4 5 12" xfId="44790" xr:uid="{00000000-0005-0000-0000-00002BC90000}"/>
    <cellStyle name="Note 4 5 2" xfId="8003" xr:uid="{00000000-0005-0000-0000-00002CC90000}"/>
    <cellStyle name="Note 4 5 2 2" xfId="8004" xr:uid="{00000000-0005-0000-0000-00002DC90000}"/>
    <cellStyle name="Note 4 5 2 2 2" xfId="15513" xr:uid="{00000000-0005-0000-0000-00002EC90000}"/>
    <cellStyle name="Note 4 5 2 2 3" xfId="22619" xr:uid="{00000000-0005-0000-0000-00002FC90000}"/>
    <cellStyle name="Note 4 5 2 2 4" xfId="46418" xr:uid="{00000000-0005-0000-0000-000030C90000}"/>
    <cellStyle name="Note 4 5 2 2_51-Sch Exp Fed Awards  (1)" xfId="44792" xr:uid="{00000000-0005-0000-0000-000031C90000}"/>
    <cellStyle name="Note 4 5 2 3" xfId="15514" xr:uid="{00000000-0005-0000-0000-000032C90000}"/>
    <cellStyle name="Note 4 5 2 4" xfId="18985" xr:uid="{00000000-0005-0000-0000-000033C90000}"/>
    <cellStyle name="Note 4 5 2 5" xfId="46417" xr:uid="{00000000-0005-0000-0000-000034C90000}"/>
    <cellStyle name="Note 4 5 2_51-Sch Exp Fed Awards  (1)" xfId="44791" xr:uid="{00000000-0005-0000-0000-000035C90000}"/>
    <cellStyle name="Note 4 5 3" xfId="8005" xr:uid="{00000000-0005-0000-0000-000036C90000}"/>
    <cellStyle name="Note 4 5 3 2" xfId="15515" xr:uid="{00000000-0005-0000-0000-000037C90000}"/>
    <cellStyle name="Note 4 5 3 3" xfId="20933" xr:uid="{00000000-0005-0000-0000-000038C90000}"/>
    <cellStyle name="Note 4 5 3 4" xfId="46419" xr:uid="{00000000-0005-0000-0000-000039C90000}"/>
    <cellStyle name="Note 4 5 3_51-Sch Exp Fed Awards  (1)" xfId="44793" xr:uid="{00000000-0005-0000-0000-00003AC90000}"/>
    <cellStyle name="Note 4 5 4" xfId="15516" xr:uid="{00000000-0005-0000-0000-00003BC90000}"/>
    <cellStyle name="Note 4 5 4 2" xfId="46420" xr:uid="{00000000-0005-0000-0000-00003CC90000}"/>
    <cellStyle name="Note 4 5 5" xfId="17297" xr:uid="{00000000-0005-0000-0000-00003DC90000}"/>
    <cellStyle name="Note 4 5 5 2" xfId="44795" xr:uid="{00000000-0005-0000-0000-00003EC90000}"/>
    <cellStyle name="Note 4 5 5 2 2" xfId="46422" xr:uid="{00000000-0005-0000-0000-00003FC90000}"/>
    <cellStyle name="Note 4 5 5 3" xfId="46421" xr:uid="{00000000-0005-0000-0000-000040C90000}"/>
    <cellStyle name="Note 4 5 5_51-Sch Exp Fed Awards  (1)" xfId="44794" xr:uid="{00000000-0005-0000-0000-000041C90000}"/>
    <cellStyle name="Note 4 5 6" xfId="44796" xr:uid="{00000000-0005-0000-0000-000042C90000}"/>
    <cellStyle name="Note 4 5 6 2" xfId="44797" xr:uid="{00000000-0005-0000-0000-000043C90000}"/>
    <cellStyle name="Note 4 5 7" xfId="44798" xr:uid="{00000000-0005-0000-0000-000044C90000}"/>
    <cellStyle name="Note 4 5 7 2" xfId="44799" xr:uid="{00000000-0005-0000-0000-000045C90000}"/>
    <cellStyle name="Note 4 5 8" xfId="44800" xr:uid="{00000000-0005-0000-0000-000046C90000}"/>
    <cellStyle name="Note 4 5 8 2" xfId="44801" xr:uid="{00000000-0005-0000-0000-000047C90000}"/>
    <cellStyle name="Note 4 5 9" xfId="44802" xr:uid="{00000000-0005-0000-0000-000048C90000}"/>
    <cellStyle name="Note 4 5 9 2" xfId="44803" xr:uid="{00000000-0005-0000-0000-000049C90000}"/>
    <cellStyle name="Note 4 5_51-Sch Exp Fed Awards  (1)" xfId="44786" xr:uid="{00000000-0005-0000-0000-00004AC90000}"/>
    <cellStyle name="Note 4 6" xfId="8006" xr:uid="{00000000-0005-0000-0000-00004BC90000}"/>
    <cellStyle name="Note 4 6 10" xfId="44805" xr:uid="{00000000-0005-0000-0000-00004CC90000}"/>
    <cellStyle name="Note 4 6 10 2" xfId="44806" xr:uid="{00000000-0005-0000-0000-00004DC90000}"/>
    <cellStyle name="Note 4 6 11" xfId="44807" xr:uid="{00000000-0005-0000-0000-00004EC90000}"/>
    <cellStyle name="Note 4 6 12" xfId="44808" xr:uid="{00000000-0005-0000-0000-00004FC90000}"/>
    <cellStyle name="Note 4 6 2" xfId="8007" xr:uid="{00000000-0005-0000-0000-000050C90000}"/>
    <cellStyle name="Note 4 6 2 2" xfId="8008" xr:uid="{00000000-0005-0000-0000-000051C90000}"/>
    <cellStyle name="Note 4 6 2 2 2" xfId="15517" xr:uid="{00000000-0005-0000-0000-000052C90000}"/>
    <cellStyle name="Note 4 6 2 2 3" xfId="22620" xr:uid="{00000000-0005-0000-0000-000053C90000}"/>
    <cellStyle name="Note 4 6 2 2 4" xfId="46424" xr:uid="{00000000-0005-0000-0000-000054C90000}"/>
    <cellStyle name="Note 4 6 2 2_51-Sch Exp Fed Awards  (1)" xfId="44810" xr:uid="{00000000-0005-0000-0000-000055C90000}"/>
    <cellStyle name="Note 4 6 2 3" xfId="15518" xr:uid="{00000000-0005-0000-0000-000056C90000}"/>
    <cellStyle name="Note 4 6 2 4" xfId="18986" xr:uid="{00000000-0005-0000-0000-000057C90000}"/>
    <cellStyle name="Note 4 6 2 5" xfId="46423" xr:uid="{00000000-0005-0000-0000-000058C90000}"/>
    <cellStyle name="Note 4 6 2_51-Sch Exp Fed Awards  (1)" xfId="44809" xr:uid="{00000000-0005-0000-0000-000059C90000}"/>
    <cellStyle name="Note 4 6 3" xfId="8009" xr:uid="{00000000-0005-0000-0000-00005AC90000}"/>
    <cellStyle name="Note 4 6 3 2" xfId="15519" xr:uid="{00000000-0005-0000-0000-00005BC90000}"/>
    <cellStyle name="Note 4 6 3 3" xfId="20934" xr:uid="{00000000-0005-0000-0000-00005CC90000}"/>
    <cellStyle name="Note 4 6 3 4" xfId="46425" xr:uid="{00000000-0005-0000-0000-00005DC90000}"/>
    <cellStyle name="Note 4 6 3_51-Sch Exp Fed Awards  (1)" xfId="44811" xr:uid="{00000000-0005-0000-0000-00005EC90000}"/>
    <cellStyle name="Note 4 6 4" xfId="15520" xr:uid="{00000000-0005-0000-0000-00005FC90000}"/>
    <cellStyle name="Note 4 6 4 2" xfId="46426" xr:uid="{00000000-0005-0000-0000-000060C90000}"/>
    <cellStyle name="Note 4 6 5" xfId="17298" xr:uid="{00000000-0005-0000-0000-000061C90000}"/>
    <cellStyle name="Note 4 6 5 2" xfId="44813" xr:uid="{00000000-0005-0000-0000-000062C90000}"/>
    <cellStyle name="Note 4 6 5 2 2" xfId="46428" xr:uid="{00000000-0005-0000-0000-000063C90000}"/>
    <cellStyle name="Note 4 6 5 3" xfId="46427" xr:uid="{00000000-0005-0000-0000-000064C90000}"/>
    <cellStyle name="Note 4 6 5_51-Sch Exp Fed Awards  (1)" xfId="44812" xr:uid="{00000000-0005-0000-0000-000065C90000}"/>
    <cellStyle name="Note 4 6 6" xfId="44814" xr:uid="{00000000-0005-0000-0000-000066C90000}"/>
    <cellStyle name="Note 4 6 6 2" xfId="44815" xr:uid="{00000000-0005-0000-0000-000067C90000}"/>
    <cellStyle name="Note 4 6 7" xfId="44816" xr:uid="{00000000-0005-0000-0000-000068C90000}"/>
    <cellStyle name="Note 4 6 7 2" xfId="44817" xr:uid="{00000000-0005-0000-0000-000069C90000}"/>
    <cellStyle name="Note 4 6 8" xfId="44818" xr:uid="{00000000-0005-0000-0000-00006AC90000}"/>
    <cellStyle name="Note 4 6 8 2" xfId="44819" xr:uid="{00000000-0005-0000-0000-00006BC90000}"/>
    <cellStyle name="Note 4 6 9" xfId="44820" xr:uid="{00000000-0005-0000-0000-00006CC90000}"/>
    <cellStyle name="Note 4 6 9 2" xfId="44821" xr:uid="{00000000-0005-0000-0000-00006DC90000}"/>
    <cellStyle name="Note 4 6_51-Sch Exp Fed Awards  (1)" xfId="44804" xr:uid="{00000000-0005-0000-0000-00006EC90000}"/>
    <cellStyle name="Note 4_411200-10 -20" xfId="44822" xr:uid="{00000000-0005-0000-0000-00006FC90000}"/>
    <cellStyle name="Note 5" xfId="8010" xr:uid="{00000000-0005-0000-0000-000070C90000}"/>
    <cellStyle name="Note 5 2" xfId="8011" xr:uid="{00000000-0005-0000-0000-000071C90000}"/>
    <cellStyle name="Note 5 2 2" xfId="8012" xr:uid="{00000000-0005-0000-0000-000072C90000}"/>
    <cellStyle name="Note 5 2 2 2" xfId="8013" xr:uid="{00000000-0005-0000-0000-000073C90000}"/>
    <cellStyle name="Note 5 2 2 2 10" xfId="44823" xr:uid="{00000000-0005-0000-0000-000074C90000}"/>
    <cellStyle name="Note 5 2 2 2 10 2" xfId="44824" xr:uid="{00000000-0005-0000-0000-000075C90000}"/>
    <cellStyle name="Note 5 2 2 2 11" xfId="44825" xr:uid="{00000000-0005-0000-0000-000076C90000}"/>
    <cellStyle name="Note 5 2 2 2 11 2" xfId="44826" xr:uid="{00000000-0005-0000-0000-000077C90000}"/>
    <cellStyle name="Note 5 2 2 2 12" xfId="44827" xr:uid="{00000000-0005-0000-0000-000078C90000}"/>
    <cellStyle name="Note 5 2 2 2 13" xfId="44828" xr:uid="{00000000-0005-0000-0000-000079C90000}"/>
    <cellStyle name="Note 5 2 2 2 2" xfId="8014" xr:uid="{00000000-0005-0000-0000-00007AC90000}"/>
    <cellStyle name="Note 5 2 2 2 2 10" xfId="44830" xr:uid="{00000000-0005-0000-0000-00007BC90000}"/>
    <cellStyle name="Note 5 2 2 2 2 10 2" xfId="44831" xr:uid="{00000000-0005-0000-0000-00007CC90000}"/>
    <cellStyle name="Note 5 2 2 2 2 11" xfId="44832" xr:uid="{00000000-0005-0000-0000-00007DC90000}"/>
    <cellStyle name="Note 5 2 2 2 2 12" xfId="44833" xr:uid="{00000000-0005-0000-0000-00007EC90000}"/>
    <cellStyle name="Note 5 2 2 2 2 2" xfId="8015" xr:uid="{00000000-0005-0000-0000-00007FC90000}"/>
    <cellStyle name="Note 5 2 2 2 2 2 2" xfId="8016" xr:uid="{00000000-0005-0000-0000-000080C90000}"/>
    <cellStyle name="Note 5 2 2 2 2 2 2 2" xfId="15521" xr:uid="{00000000-0005-0000-0000-000081C90000}"/>
    <cellStyle name="Note 5 2 2 2 2 2 2 3" xfId="22622" xr:uid="{00000000-0005-0000-0000-000082C90000}"/>
    <cellStyle name="Note 5 2 2 2 2 2 2 4" xfId="46430" xr:uid="{00000000-0005-0000-0000-000083C90000}"/>
    <cellStyle name="Note 5 2 2 2 2 2 2_51-Sch Exp Fed Awards  (1)" xfId="44835" xr:uid="{00000000-0005-0000-0000-000084C90000}"/>
    <cellStyle name="Note 5 2 2 2 2 2 3" xfId="15522" xr:uid="{00000000-0005-0000-0000-000085C90000}"/>
    <cellStyle name="Note 5 2 2 2 2 2 4" xfId="18988" xr:uid="{00000000-0005-0000-0000-000086C90000}"/>
    <cellStyle name="Note 5 2 2 2 2 2 5" xfId="46429" xr:uid="{00000000-0005-0000-0000-000087C90000}"/>
    <cellStyle name="Note 5 2 2 2 2 2_51-Sch Exp Fed Awards  (1)" xfId="44834" xr:uid="{00000000-0005-0000-0000-000088C90000}"/>
    <cellStyle name="Note 5 2 2 2 2 3" xfId="8017" xr:uid="{00000000-0005-0000-0000-000089C90000}"/>
    <cellStyle name="Note 5 2 2 2 2 3 2" xfId="15523" xr:uid="{00000000-0005-0000-0000-00008AC90000}"/>
    <cellStyle name="Note 5 2 2 2 2 3 3" xfId="20936" xr:uid="{00000000-0005-0000-0000-00008BC90000}"/>
    <cellStyle name="Note 5 2 2 2 2 3 4" xfId="46431" xr:uid="{00000000-0005-0000-0000-00008CC90000}"/>
    <cellStyle name="Note 5 2 2 2 2 3_51-Sch Exp Fed Awards  (1)" xfId="44836" xr:uid="{00000000-0005-0000-0000-00008DC90000}"/>
    <cellStyle name="Note 5 2 2 2 2 4" xfId="15524" xr:uid="{00000000-0005-0000-0000-00008EC90000}"/>
    <cellStyle name="Note 5 2 2 2 2 4 2" xfId="46432" xr:uid="{00000000-0005-0000-0000-00008FC90000}"/>
    <cellStyle name="Note 5 2 2 2 2 5" xfId="17300" xr:uid="{00000000-0005-0000-0000-000090C90000}"/>
    <cellStyle name="Note 5 2 2 2 2 5 2" xfId="44838" xr:uid="{00000000-0005-0000-0000-000091C90000}"/>
    <cellStyle name="Note 5 2 2 2 2 5 2 2" xfId="46434" xr:uid="{00000000-0005-0000-0000-000092C90000}"/>
    <cellStyle name="Note 5 2 2 2 2 5 3" xfId="46433" xr:uid="{00000000-0005-0000-0000-000093C90000}"/>
    <cellStyle name="Note 5 2 2 2 2 5_51-Sch Exp Fed Awards  (1)" xfId="44837" xr:uid="{00000000-0005-0000-0000-000094C90000}"/>
    <cellStyle name="Note 5 2 2 2 2 6" xfId="44839" xr:uid="{00000000-0005-0000-0000-000095C90000}"/>
    <cellStyle name="Note 5 2 2 2 2 6 2" xfId="44840" xr:uid="{00000000-0005-0000-0000-000096C90000}"/>
    <cellStyle name="Note 5 2 2 2 2 7" xfId="44841" xr:uid="{00000000-0005-0000-0000-000097C90000}"/>
    <cellStyle name="Note 5 2 2 2 2 7 2" xfId="44842" xr:uid="{00000000-0005-0000-0000-000098C90000}"/>
    <cellStyle name="Note 5 2 2 2 2 8" xfId="44843" xr:uid="{00000000-0005-0000-0000-000099C90000}"/>
    <cellStyle name="Note 5 2 2 2 2 8 2" xfId="44844" xr:uid="{00000000-0005-0000-0000-00009AC90000}"/>
    <cellStyle name="Note 5 2 2 2 2 9" xfId="44845" xr:uid="{00000000-0005-0000-0000-00009BC90000}"/>
    <cellStyle name="Note 5 2 2 2 2 9 2" xfId="44846" xr:uid="{00000000-0005-0000-0000-00009CC90000}"/>
    <cellStyle name="Note 5 2 2 2 2_51-Sch Exp Fed Awards  (1)" xfId="44829" xr:uid="{00000000-0005-0000-0000-00009DC90000}"/>
    <cellStyle name="Note 5 2 2 2 3" xfId="8018" xr:uid="{00000000-0005-0000-0000-00009EC90000}"/>
    <cellStyle name="Note 5 2 2 2 3 2" xfId="8019" xr:uid="{00000000-0005-0000-0000-00009FC90000}"/>
    <cellStyle name="Note 5 2 2 2 3 2 2" xfId="15525" xr:uid="{00000000-0005-0000-0000-0000A0C90000}"/>
    <cellStyle name="Note 5 2 2 2 3 2 3" xfId="22621" xr:uid="{00000000-0005-0000-0000-0000A1C90000}"/>
    <cellStyle name="Note 5 2 2 2 3 2 4" xfId="46436" xr:uid="{00000000-0005-0000-0000-0000A2C90000}"/>
    <cellStyle name="Note 5 2 2 2 3 2_51-Sch Exp Fed Awards  (1)" xfId="44848" xr:uid="{00000000-0005-0000-0000-0000A3C90000}"/>
    <cellStyle name="Note 5 2 2 2 3 3" xfId="15526" xr:uid="{00000000-0005-0000-0000-0000A4C90000}"/>
    <cellStyle name="Note 5 2 2 2 3 4" xfId="18987" xr:uid="{00000000-0005-0000-0000-0000A5C90000}"/>
    <cellStyle name="Note 5 2 2 2 3 5" xfId="46435" xr:uid="{00000000-0005-0000-0000-0000A6C90000}"/>
    <cellStyle name="Note 5 2 2 2 3_51-Sch Exp Fed Awards  (1)" xfId="44847" xr:uid="{00000000-0005-0000-0000-0000A7C90000}"/>
    <cellStyle name="Note 5 2 2 2 4" xfId="8020" xr:uid="{00000000-0005-0000-0000-0000A8C90000}"/>
    <cellStyle name="Note 5 2 2 2 4 2" xfId="15527" xr:uid="{00000000-0005-0000-0000-0000A9C90000}"/>
    <cellStyle name="Note 5 2 2 2 4 3" xfId="20935" xr:uid="{00000000-0005-0000-0000-0000AAC90000}"/>
    <cellStyle name="Note 5 2 2 2 4 4" xfId="46437" xr:uid="{00000000-0005-0000-0000-0000ABC90000}"/>
    <cellStyle name="Note 5 2 2 2 4_51-Sch Exp Fed Awards  (1)" xfId="44849" xr:uid="{00000000-0005-0000-0000-0000ACC90000}"/>
    <cellStyle name="Note 5 2 2 2 5" xfId="15528" xr:uid="{00000000-0005-0000-0000-0000ADC90000}"/>
    <cellStyle name="Note 5 2 2 2 5 2" xfId="46438" xr:uid="{00000000-0005-0000-0000-0000AEC90000}"/>
    <cellStyle name="Note 5 2 2 2 6" xfId="17299" xr:uid="{00000000-0005-0000-0000-0000AFC90000}"/>
    <cellStyle name="Note 5 2 2 2 6 2" xfId="44851" xr:uid="{00000000-0005-0000-0000-0000B0C90000}"/>
    <cellStyle name="Note 5 2 2 2 6 2 2" xfId="46440" xr:uid="{00000000-0005-0000-0000-0000B1C90000}"/>
    <cellStyle name="Note 5 2 2 2 6 3" xfId="46439" xr:uid="{00000000-0005-0000-0000-0000B2C90000}"/>
    <cellStyle name="Note 5 2 2 2 6_51-Sch Exp Fed Awards  (1)" xfId="44850" xr:uid="{00000000-0005-0000-0000-0000B3C90000}"/>
    <cellStyle name="Note 5 2 2 2 7" xfId="44852" xr:uid="{00000000-0005-0000-0000-0000B4C90000}"/>
    <cellStyle name="Note 5 2 2 2 7 2" xfId="44853" xr:uid="{00000000-0005-0000-0000-0000B5C90000}"/>
    <cellStyle name="Note 5 2 2 2 8" xfId="44854" xr:uid="{00000000-0005-0000-0000-0000B6C90000}"/>
    <cellStyle name="Note 5 2 2 2 8 2" xfId="44855" xr:uid="{00000000-0005-0000-0000-0000B7C90000}"/>
    <cellStyle name="Note 5 2 2 2 9" xfId="44856" xr:uid="{00000000-0005-0000-0000-0000B8C90000}"/>
    <cellStyle name="Note 5 2 2 2 9 2" xfId="44857" xr:uid="{00000000-0005-0000-0000-0000B9C90000}"/>
    <cellStyle name="Note 5 2 2 2_411200-10 -20" xfId="44858" xr:uid="{00000000-0005-0000-0000-0000BAC90000}"/>
    <cellStyle name="Note 5 2 2 3" xfId="8021" xr:uid="{00000000-0005-0000-0000-0000BBC90000}"/>
    <cellStyle name="Note 5 2 2 3 10" xfId="44860" xr:uid="{00000000-0005-0000-0000-0000BCC90000}"/>
    <cellStyle name="Note 5 2 2 3 10 2" xfId="44861" xr:uid="{00000000-0005-0000-0000-0000BDC90000}"/>
    <cellStyle name="Note 5 2 2 3 11" xfId="44862" xr:uid="{00000000-0005-0000-0000-0000BEC90000}"/>
    <cellStyle name="Note 5 2 2 3 12" xfId="44863" xr:uid="{00000000-0005-0000-0000-0000BFC90000}"/>
    <cellStyle name="Note 5 2 2 3 2" xfId="8022" xr:uid="{00000000-0005-0000-0000-0000C0C90000}"/>
    <cellStyle name="Note 5 2 2 3 2 2" xfId="8023" xr:uid="{00000000-0005-0000-0000-0000C1C90000}"/>
    <cellStyle name="Note 5 2 2 3 2 2 2" xfId="15529" xr:uid="{00000000-0005-0000-0000-0000C2C90000}"/>
    <cellStyle name="Note 5 2 2 3 2 2 3" xfId="22623" xr:uid="{00000000-0005-0000-0000-0000C3C90000}"/>
    <cellStyle name="Note 5 2 2 3 2 2 4" xfId="46442" xr:uid="{00000000-0005-0000-0000-0000C4C90000}"/>
    <cellStyle name="Note 5 2 2 3 2 2_51-Sch Exp Fed Awards  (1)" xfId="44865" xr:uid="{00000000-0005-0000-0000-0000C5C90000}"/>
    <cellStyle name="Note 5 2 2 3 2 3" xfId="15530" xr:uid="{00000000-0005-0000-0000-0000C6C90000}"/>
    <cellStyle name="Note 5 2 2 3 2 4" xfId="18989" xr:uid="{00000000-0005-0000-0000-0000C7C90000}"/>
    <cellStyle name="Note 5 2 2 3 2 5" xfId="46441" xr:uid="{00000000-0005-0000-0000-0000C8C90000}"/>
    <cellStyle name="Note 5 2 2 3 2_51-Sch Exp Fed Awards  (1)" xfId="44864" xr:uid="{00000000-0005-0000-0000-0000C9C90000}"/>
    <cellStyle name="Note 5 2 2 3 3" xfId="8024" xr:uid="{00000000-0005-0000-0000-0000CAC90000}"/>
    <cellStyle name="Note 5 2 2 3 3 2" xfId="15531" xr:uid="{00000000-0005-0000-0000-0000CBC90000}"/>
    <cellStyle name="Note 5 2 2 3 3 3" xfId="20937" xr:uid="{00000000-0005-0000-0000-0000CCC90000}"/>
    <cellStyle name="Note 5 2 2 3 3 4" xfId="46443" xr:uid="{00000000-0005-0000-0000-0000CDC90000}"/>
    <cellStyle name="Note 5 2 2 3 3_51-Sch Exp Fed Awards  (1)" xfId="44866" xr:uid="{00000000-0005-0000-0000-0000CEC90000}"/>
    <cellStyle name="Note 5 2 2 3 4" xfId="15532" xr:uid="{00000000-0005-0000-0000-0000CFC90000}"/>
    <cellStyle name="Note 5 2 2 3 4 2" xfId="46444" xr:uid="{00000000-0005-0000-0000-0000D0C90000}"/>
    <cellStyle name="Note 5 2 2 3 5" xfId="17301" xr:uid="{00000000-0005-0000-0000-0000D1C90000}"/>
    <cellStyle name="Note 5 2 2 3 5 2" xfId="44868" xr:uid="{00000000-0005-0000-0000-0000D2C90000}"/>
    <cellStyle name="Note 5 2 2 3 5 2 2" xfId="46446" xr:uid="{00000000-0005-0000-0000-0000D3C90000}"/>
    <cellStyle name="Note 5 2 2 3 5 3" xfId="46445" xr:uid="{00000000-0005-0000-0000-0000D4C90000}"/>
    <cellStyle name="Note 5 2 2 3 5_51-Sch Exp Fed Awards  (1)" xfId="44867" xr:uid="{00000000-0005-0000-0000-0000D5C90000}"/>
    <cellStyle name="Note 5 2 2 3 6" xfId="44869" xr:uid="{00000000-0005-0000-0000-0000D6C90000}"/>
    <cellStyle name="Note 5 2 2 3 6 2" xfId="44870" xr:uid="{00000000-0005-0000-0000-0000D7C90000}"/>
    <cellStyle name="Note 5 2 2 3 7" xfId="44871" xr:uid="{00000000-0005-0000-0000-0000D8C90000}"/>
    <cellStyle name="Note 5 2 2 3 7 2" xfId="44872" xr:uid="{00000000-0005-0000-0000-0000D9C90000}"/>
    <cellStyle name="Note 5 2 2 3 8" xfId="44873" xr:uid="{00000000-0005-0000-0000-0000DAC90000}"/>
    <cellStyle name="Note 5 2 2 3 8 2" xfId="44874" xr:uid="{00000000-0005-0000-0000-0000DBC90000}"/>
    <cellStyle name="Note 5 2 2 3 9" xfId="44875" xr:uid="{00000000-0005-0000-0000-0000DCC90000}"/>
    <cellStyle name="Note 5 2 2 3 9 2" xfId="44876" xr:uid="{00000000-0005-0000-0000-0000DDC90000}"/>
    <cellStyle name="Note 5 2 2 3_51-Sch Exp Fed Awards  (1)" xfId="44859" xr:uid="{00000000-0005-0000-0000-0000DEC90000}"/>
    <cellStyle name="Note 5 2 2 4" xfId="8025" xr:uid="{00000000-0005-0000-0000-0000DFC90000}"/>
    <cellStyle name="Note 5 2 2 4 10" xfId="44878" xr:uid="{00000000-0005-0000-0000-0000E0C90000}"/>
    <cellStyle name="Note 5 2 2 4 10 2" xfId="44879" xr:uid="{00000000-0005-0000-0000-0000E1C90000}"/>
    <cellStyle name="Note 5 2 2 4 11" xfId="44880" xr:uid="{00000000-0005-0000-0000-0000E2C90000}"/>
    <cellStyle name="Note 5 2 2 4 12" xfId="44881" xr:uid="{00000000-0005-0000-0000-0000E3C90000}"/>
    <cellStyle name="Note 5 2 2 4 2" xfId="8026" xr:uid="{00000000-0005-0000-0000-0000E4C90000}"/>
    <cellStyle name="Note 5 2 2 4 2 2" xfId="8027" xr:uid="{00000000-0005-0000-0000-0000E5C90000}"/>
    <cellStyle name="Note 5 2 2 4 2 2 2" xfId="15533" xr:uid="{00000000-0005-0000-0000-0000E6C90000}"/>
    <cellStyle name="Note 5 2 2 4 2 2 3" xfId="22624" xr:uid="{00000000-0005-0000-0000-0000E7C90000}"/>
    <cellStyle name="Note 5 2 2 4 2 2 4" xfId="46448" xr:uid="{00000000-0005-0000-0000-0000E8C90000}"/>
    <cellStyle name="Note 5 2 2 4 2 2_51-Sch Exp Fed Awards  (1)" xfId="44883" xr:uid="{00000000-0005-0000-0000-0000E9C90000}"/>
    <cellStyle name="Note 5 2 2 4 2 3" xfId="15534" xr:uid="{00000000-0005-0000-0000-0000EAC90000}"/>
    <cellStyle name="Note 5 2 2 4 2 4" xfId="18990" xr:uid="{00000000-0005-0000-0000-0000EBC90000}"/>
    <cellStyle name="Note 5 2 2 4 2 5" xfId="46447" xr:uid="{00000000-0005-0000-0000-0000ECC90000}"/>
    <cellStyle name="Note 5 2 2 4 2_51-Sch Exp Fed Awards  (1)" xfId="44882" xr:uid="{00000000-0005-0000-0000-0000EDC90000}"/>
    <cellStyle name="Note 5 2 2 4 3" xfId="8028" xr:uid="{00000000-0005-0000-0000-0000EEC90000}"/>
    <cellStyle name="Note 5 2 2 4 3 2" xfId="15535" xr:uid="{00000000-0005-0000-0000-0000EFC90000}"/>
    <cellStyle name="Note 5 2 2 4 3 3" xfId="20938" xr:uid="{00000000-0005-0000-0000-0000F0C90000}"/>
    <cellStyle name="Note 5 2 2 4 3 4" xfId="46449" xr:uid="{00000000-0005-0000-0000-0000F1C90000}"/>
    <cellStyle name="Note 5 2 2 4 3_51-Sch Exp Fed Awards  (1)" xfId="44884" xr:uid="{00000000-0005-0000-0000-0000F2C90000}"/>
    <cellStyle name="Note 5 2 2 4 4" xfId="15536" xr:uid="{00000000-0005-0000-0000-0000F3C90000}"/>
    <cellStyle name="Note 5 2 2 4 4 2" xfId="46450" xr:uid="{00000000-0005-0000-0000-0000F4C90000}"/>
    <cellStyle name="Note 5 2 2 4 5" xfId="17302" xr:uid="{00000000-0005-0000-0000-0000F5C90000}"/>
    <cellStyle name="Note 5 2 2 4 5 2" xfId="44886" xr:uid="{00000000-0005-0000-0000-0000F6C90000}"/>
    <cellStyle name="Note 5 2 2 4 5 2 2" xfId="46452" xr:uid="{00000000-0005-0000-0000-0000F7C90000}"/>
    <cellStyle name="Note 5 2 2 4 5 3" xfId="46451" xr:uid="{00000000-0005-0000-0000-0000F8C90000}"/>
    <cellStyle name="Note 5 2 2 4 5_51-Sch Exp Fed Awards  (1)" xfId="44885" xr:uid="{00000000-0005-0000-0000-0000F9C90000}"/>
    <cellStyle name="Note 5 2 2 4 6" xfId="44887" xr:uid="{00000000-0005-0000-0000-0000FAC90000}"/>
    <cellStyle name="Note 5 2 2 4 6 2" xfId="44888" xr:uid="{00000000-0005-0000-0000-0000FBC90000}"/>
    <cellStyle name="Note 5 2 2 4 7" xfId="44889" xr:uid="{00000000-0005-0000-0000-0000FCC90000}"/>
    <cellStyle name="Note 5 2 2 4 7 2" xfId="44890" xr:uid="{00000000-0005-0000-0000-0000FDC90000}"/>
    <cellStyle name="Note 5 2 2 4 8" xfId="44891" xr:uid="{00000000-0005-0000-0000-0000FEC90000}"/>
    <cellStyle name="Note 5 2 2 4 8 2" xfId="44892" xr:uid="{00000000-0005-0000-0000-0000FFC90000}"/>
    <cellStyle name="Note 5 2 2 4 9" xfId="44893" xr:uid="{00000000-0005-0000-0000-000000CA0000}"/>
    <cellStyle name="Note 5 2 2 4 9 2" xfId="44894" xr:uid="{00000000-0005-0000-0000-000001CA0000}"/>
    <cellStyle name="Note 5 2 2 4_51-Sch Exp Fed Awards  (1)" xfId="44877" xr:uid="{00000000-0005-0000-0000-000002CA0000}"/>
    <cellStyle name="Note 5 2 2_411200-10 -20" xfId="44895" xr:uid="{00000000-0005-0000-0000-000003CA0000}"/>
    <cellStyle name="Note 5 2 3" xfId="8029" xr:uid="{00000000-0005-0000-0000-000004CA0000}"/>
    <cellStyle name="Note 5 2 3 10" xfId="44896" xr:uid="{00000000-0005-0000-0000-000005CA0000}"/>
    <cellStyle name="Note 5 2 3 10 2" xfId="44897" xr:uid="{00000000-0005-0000-0000-000006CA0000}"/>
    <cellStyle name="Note 5 2 3 11" xfId="44898" xr:uid="{00000000-0005-0000-0000-000007CA0000}"/>
    <cellStyle name="Note 5 2 3 11 2" xfId="44899" xr:uid="{00000000-0005-0000-0000-000008CA0000}"/>
    <cellStyle name="Note 5 2 3 12" xfId="44900" xr:uid="{00000000-0005-0000-0000-000009CA0000}"/>
    <cellStyle name="Note 5 2 3 13" xfId="44901" xr:uid="{00000000-0005-0000-0000-00000ACA0000}"/>
    <cellStyle name="Note 5 2 3 2" xfId="8030" xr:uid="{00000000-0005-0000-0000-00000BCA0000}"/>
    <cellStyle name="Note 5 2 3 2 10" xfId="44903" xr:uid="{00000000-0005-0000-0000-00000CCA0000}"/>
    <cellStyle name="Note 5 2 3 2 10 2" xfId="44904" xr:uid="{00000000-0005-0000-0000-00000DCA0000}"/>
    <cellStyle name="Note 5 2 3 2 11" xfId="44905" xr:uid="{00000000-0005-0000-0000-00000ECA0000}"/>
    <cellStyle name="Note 5 2 3 2 12" xfId="44906" xr:uid="{00000000-0005-0000-0000-00000FCA0000}"/>
    <cellStyle name="Note 5 2 3 2 2" xfId="8031" xr:uid="{00000000-0005-0000-0000-000010CA0000}"/>
    <cellStyle name="Note 5 2 3 2 2 2" xfId="8032" xr:uid="{00000000-0005-0000-0000-000011CA0000}"/>
    <cellStyle name="Note 5 2 3 2 2 2 2" xfId="15537" xr:uid="{00000000-0005-0000-0000-000012CA0000}"/>
    <cellStyle name="Note 5 2 3 2 2 2 3" xfId="22626" xr:uid="{00000000-0005-0000-0000-000013CA0000}"/>
    <cellStyle name="Note 5 2 3 2 2 2 4" xfId="46454" xr:uid="{00000000-0005-0000-0000-000014CA0000}"/>
    <cellStyle name="Note 5 2 3 2 2 2_51-Sch Exp Fed Awards  (1)" xfId="44908" xr:uid="{00000000-0005-0000-0000-000015CA0000}"/>
    <cellStyle name="Note 5 2 3 2 2 3" xfId="15538" xr:uid="{00000000-0005-0000-0000-000016CA0000}"/>
    <cellStyle name="Note 5 2 3 2 2 4" xfId="18992" xr:uid="{00000000-0005-0000-0000-000017CA0000}"/>
    <cellStyle name="Note 5 2 3 2 2 5" xfId="46453" xr:uid="{00000000-0005-0000-0000-000018CA0000}"/>
    <cellStyle name="Note 5 2 3 2 2_51-Sch Exp Fed Awards  (1)" xfId="44907" xr:uid="{00000000-0005-0000-0000-000019CA0000}"/>
    <cellStyle name="Note 5 2 3 2 3" xfId="8033" xr:uid="{00000000-0005-0000-0000-00001ACA0000}"/>
    <cellStyle name="Note 5 2 3 2 3 2" xfId="15539" xr:uid="{00000000-0005-0000-0000-00001BCA0000}"/>
    <cellStyle name="Note 5 2 3 2 3 3" xfId="20940" xr:uid="{00000000-0005-0000-0000-00001CCA0000}"/>
    <cellStyle name="Note 5 2 3 2 3 4" xfId="46455" xr:uid="{00000000-0005-0000-0000-00001DCA0000}"/>
    <cellStyle name="Note 5 2 3 2 3_51-Sch Exp Fed Awards  (1)" xfId="44909" xr:uid="{00000000-0005-0000-0000-00001ECA0000}"/>
    <cellStyle name="Note 5 2 3 2 4" xfId="15540" xr:uid="{00000000-0005-0000-0000-00001FCA0000}"/>
    <cellStyle name="Note 5 2 3 2 4 2" xfId="46456" xr:uid="{00000000-0005-0000-0000-000020CA0000}"/>
    <cellStyle name="Note 5 2 3 2 5" xfId="17304" xr:uid="{00000000-0005-0000-0000-000021CA0000}"/>
    <cellStyle name="Note 5 2 3 2 5 2" xfId="44911" xr:uid="{00000000-0005-0000-0000-000022CA0000}"/>
    <cellStyle name="Note 5 2 3 2 5 2 2" xfId="46458" xr:uid="{00000000-0005-0000-0000-000023CA0000}"/>
    <cellStyle name="Note 5 2 3 2 5 3" xfId="46457" xr:uid="{00000000-0005-0000-0000-000024CA0000}"/>
    <cellStyle name="Note 5 2 3 2 5_51-Sch Exp Fed Awards  (1)" xfId="44910" xr:uid="{00000000-0005-0000-0000-000025CA0000}"/>
    <cellStyle name="Note 5 2 3 2 6" xfId="44912" xr:uid="{00000000-0005-0000-0000-000026CA0000}"/>
    <cellStyle name="Note 5 2 3 2 6 2" xfId="44913" xr:uid="{00000000-0005-0000-0000-000027CA0000}"/>
    <cellStyle name="Note 5 2 3 2 7" xfId="44914" xr:uid="{00000000-0005-0000-0000-000028CA0000}"/>
    <cellStyle name="Note 5 2 3 2 7 2" xfId="44915" xr:uid="{00000000-0005-0000-0000-000029CA0000}"/>
    <cellStyle name="Note 5 2 3 2 8" xfId="44916" xr:uid="{00000000-0005-0000-0000-00002ACA0000}"/>
    <cellStyle name="Note 5 2 3 2 8 2" xfId="44917" xr:uid="{00000000-0005-0000-0000-00002BCA0000}"/>
    <cellStyle name="Note 5 2 3 2 9" xfId="44918" xr:uid="{00000000-0005-0000-0000-00002CCA0000}"/>
    <cellStyle name="Note 5 2 3 2 9 2" xfId="44919" xr:uid="{00000000-0005-0000-0000-00002DCA0000}"/>
    <cellStyle name="Note 5 2 3 2_51-Sch Exp Fed Awards  (1)" xfId="44902" xr:uid="{00000000-0005-0000-0000-00002ECA0000}"/>
    <cellStyle name="Note 5 2 3 3" xfId="8034" xr:uid="{00000000-0005-0000-0000-00002FCA0000}"/>
    <cellStyle name="Note 5 2 3 3 2" xfId="8035" xr:uid="{00000000-0005-0000-0000-000030CA0000}"/>
    <cellStyle name="Note 5 2 3 3 2 2" xfId="15541" xr:uid="{00000000-0005-0000-0000-000031CA0000}"/>
    <cellStyle name="Note 5 2 3 3 2 3" xfId="22625" xr:uid="{00000000-0005-0000-0000-000032CA0000}"/>
    <cellStyle name="Note 5 2 3 3 2 4" xfId="46460" xr:uid="{00000000-0005-0000-0000-000033CA0000}"/>
    <cellStyle name="Note 5 2 3 3 2_51-Sch Exp Fed Awards  (1)" xfId="44921" xr:uid="{00000000-0005-0000-0000-000034CA0000}"/>
    <cellStyle name="Note 5 2 3 3 3" xfId="15542" xr:uid="{00000000-0005-0000-0000-000035CA0000}"/>
    <cellStyle name="Note 5 2 3 3 4" xfId="18991" xr:uid="{00000000-0005-0000-0000-000036CA0000}"/>
    <cellStyle name="Note 5 2 3 3 5" xfId="46459" xr:uid="{00000000-0005-0000-0000-000037CA0000}"/>
    <cellStyle name="Note 5 2 3 3_51-Sch Exp Fed Awards  (1)" xfId="44920" xr:uid="{00000000-0005-0000-0000-000038CA0000}"/>
    <cellStyle name="Note 5 2 3 4" xfId="8036" xr:uid="{00000000-0005-0000-0000-000039CA0000}"/>
    <cellStyle name="Note 5 2 3 4 2" xfId="15543" xr:uid="{00000000-0005-0000-0000-00003ACA0000}"/>
    <cellStyle name="Note 5 2 3 4 3" xfId="20939" xr:uid="{00000000-0005-0000-0000-00003BCA0000}"/>
    <cellStyle name="Note 5 2 3 4 4" xfId="46461" xr:uid="{00000000-0005-0000-0000-00003CCA0000}"/>
    <cellStyle name="Note 5 2 3 4_51-Sch Exp Fed Awards  (1)" xfId="44922" xr:uid="{00000000-0005-0000-0000-00003DCA0000}"/>
    <cellStyle name="Note 5 2 3 5" xfId="15544" xr:uid="{00000000-0005-0000-0000-00003ECA0000}"/>
    <cellStyle name="Note 5 2 3 5 2" xfId="46462" xr:uid="{00000000-0005-0000-0000-00003FCA0000}"/>
    <cellStyle name="Note 5 2 3 6" xfId="17303" xr:uid="{00000000-0005-0000-0000-000040CA0000}"/>
    <cellStyle name="Note 5 2 3 6 2" xfId="44924" xr:uid="{00000000-0005-0000-0000-000041CA0000}"/>
    <cellStyle name="Note 5 2 3 6 2 2" xfId="46464" xr:uid="{00000000-0005-0000-0000-000042CA0000}"/>
    <cellStyle name="Note 5 2 3 6 3" xfId="46463" xr:uid="{00000000-0005-0000-0000-000043CA0000}"/>
    <cellStyle name="Note 5 2 3 6_51-Sch Exp Fed Awards  (1)" xfId="44923" xr:uid="{00000000-0005-0000-0000-000044CA0000}"/>
    <cellStyle name="Note 5 2 3 7" xfId="44925" xr:uid="{00000000-0005-0000-0000-000045CA0000}"/>
    <cellStyle name="Note 5 2 3 7 2" xfId="44926" xr:uid="{00000000-0005-0000-0000-000046CA0000}"/>
    <cellStyle name="Note 5 2 3 8" xfId="44927" xr:uid="{00000000-0005-0000-0000-000047CA0000}"/>
    <cellStyle name="Note 5 2 3 8 2" xfId="44928" xr:uid="{00000000-0005-0000-0000-000048CA0000}"/>
    <cellStyle name="Note 5 2 3 9" xfId="44929" xr:uid="{00000000-0005-0000-0000-000049CA0000}"/>
    <cellStyle name="Note 5 2 3 9 2" xfId="44930" xr:uid="{00000000-0005-0000-0000-00004ACA0000}"/>
    <cellStyle name="Note 5 2 3_411200-10 -20" xfId="44931" xr:uid="{00000000-0005-0000-0000-00004BCA0000}"/>
    <cellStyle name="Note 5 2 4" xfId="8037" xr:uid="{00000000-0005-0000-0000-00004CCA0000}"/>
    <cellStyle name="Note 5 2 4 10" xfId="44933" xr:uid="{00000000-0005-0000-0000-00004DCA0000}"/>
    <cellStyle name="Note 5 2 4 10 2" xfId="44934" xr:uid="{00000000-0005-0000-0000-00004ECA0000}"/>
    <cellStyle name="Note 5 2 4 11" xfId="44935" xr:uid="{00000000-0005-0000-0000-00004FCA0000}"/>
    <cellStyle name="Note 5 2 4 12" xfId="44936" xr:uid="{00000000-0005-0000-0000-000050CA0000}"/>
    <cellStyle name="Note 5 2 4 2" xfId="8038" xr:uid="{00000000-0005-0000-0000-000051CA0000}"/>
    <cellStyle name="Note 5 2 4 2 2" xfId="8039" xr:uid="{00000000-0005-0000-0000-000052CA0000}"/>
    <cellStyle name="Note 5 2 4 2 2 2" xfId="15545" xr:uid="{00000000-0005-0000-0000-000053CA0000}"/>
    <cellStyle name="Note 5 2 4 2 2 3" xfId="22627" xr:uid="{00000000-0005-0000-0000-000054CA0000}"/>
    <cellStyle name="Note 5 2 4 2 2 4" xfId="46466" xr:uid="{00000000-0005-0000-0000-000055CA0000}"/>
    <cellStyle name="Note 5 2 4 2 2_51-Sch Exp Fed Awards  (1)" xfId="44938" xr:uid="{00000000-0005-0000-0000-000056CA0000}"/>
    <cellStyle name="Note 5 2 4 2 3" xfId="15546" xr:uid="{00000000-0005-0000-0000-000057CA0000}"/>
    <cellStyle name="Note 5 2 4 2 4" xfId="18993" xr:uid="{00000000-0005-0000-0000-000058CA0000}"/>
    <cellStyle name="Note 5 2 4 2 5" xfId="46465" xr:uid="{00000000-0005-0000-0000-000059CA0000}"/>
    <cellStyle name="Note 5 2 4 2_51-Sch Exp Fed Awards  (1)" xfId="44937" xr:uid="{00000000-0005-0000-0000-00005ACA0000}"/>
    <cellStyle name="Note 5 2 4 3" xfId="8040" xr:uid="{00000000-0005-0000-0000-00005BCA0000}"/>
    <cellStyle name="Note 5 2 4 3 2" xfId="15547" xr:uid="{00000000-0005-0000-0000-00005CCA0000}"/>
    <cellStyle name="Note 5 2 4 3 3" xfId="20941" xr:uid="{00000000-0005-0000-0000-00005DCA0000}"/>
    <cellStyle name="Note 5 2 4 3 4" xfId="46467" xr:uid="{00000000-0005-0000-0000-00005ECA0000}"/>
    <cellStyle name="Note 5 2 4 3_51-Sch Exp Fed Awards  (1)" xfId="44939" xr:uid="{00000000-0005-0000-0000-00005FCA0000}"/>
    <cellStyle name="Note 5 2 4 4" xfId="15548" xr:uid="{00000000-0005-0000-0000-000060CA0000}"/>
    <cellStyle name="Note 5 2 4 4 2" xfId="46468" xr:uid="{00000000-0005-0000-0000-000061CA0000}"/>
    <cellStyle name="Note 5 2 4 5" xfId="17305" xr:uid="{00000000-0005-0000-0000-000062CA0000}"/>
    <cellStyle name="Note 5 2 4 5 2" xfId="44941" xr:uid="{00000000-0005-0000-0000-000063CA0000}"/>
    <cellStyle name="Note 5 2 4 5 2 2" xfId="46470" xr:uid="{00000000-0005-0000-0000-000064CA0000}"/>
    <cellStyle name="Note 5 2 4 5 3" xfId="46469" xr:uid="{00000000-0005-0000-0000-000065CA0000}"/>
    <cellStyle name="Note 5 2 4 5_51-Sch Exp Fed Awards  (1)" xfId="44940" xr:uid="{00000000-0005-0000-0000-000066CA0000}"/>
    <cellStyle name="Note 5 2 4 6" xfId="44942" xr:uid="{00000000-0005-0000-0000-000067CA0000}"/>
    <cellStyle name="Note 5 2 4 6 2" xfId="44943" xr:uid="{00000000-0005-0000-0000-000068CA0000}"/>
    <cellStyle name="Note 5 2 4 7" xfId="44944" xr:uid="{00000000-0005-0000-0000-000069CA0000}"/>
    <cellStyle name="Note 5 2 4 7 2" xfId="44945" xr:uid="{00000000-0005-0000-0000-00006ACA0000}"/>
    <cellStyle name="Note 5 2 4 8" xfId="44946" xr:uid="{00000000-0005-0000-0000-00006BCA0000}"/>
    <cellStyle name="Note 5 2 4 8 2" xfId="44947" xr:uid="{00000000-0005-0000-0000-00006CCA0000}"/>
    <cellStyle name="Note 5 2 4 9" xfId="44948" xr:uid="{00000000-0005-0000-0000-00006DCA0000}"/>
    <cellStyle name="Note 5 2 4 9 2" xfId="44949" xr:uid="{00000000-0005-0000-0000-00006ECA0000}"/>
    <cellStyle name="Note 5 2 4_51-Sch Exp Fed Awards  (1)" xfId="44932" xr:uid="{00000000-0005-0000-0000-00006FCA0000}"/>
    <cellStyle name="Note 5 2 5" xfId="8041" xr:uid="{00000000-0005-0000-0000-000070CA0000}"/>
    <cellStyle name="Note 5 2 5 10" xfId="44951" xr:uid="{00000000-0005-0000-0000-000071CA0000}"/>
    <cellStyle name="Note 5 2 5 10 2" xfId="44952" xr:uid="{00000000-0005-0000-0000-000072CA0000}"/>
    <cellStyle name="Note 5 2 5 11" xfId="44953" xr:uid="{00000000-0005-0000-0000-000073CA0000}"/>
    <cellStyle name="Note 5 2 5 12" xfId="44954" xr:uid="{00000000-0005-0000-0000-000074CA0000}"/>
    <cellStyle name="Note 5 2 5 2" xfId="8042" xr:uid="{00000000-0005-0000-0000-000075CA0000}"/>
    <cellStyle name="Note 5 2 5 2 2" xfId="8043" xr:uid="{00000000-0005-0000-0000-000076CA0000}"/>
    <cellStyle name="Note 5 2 5 2 2 2" xfId="15549" xr:uid="{00000000-0005-0000-0000-000077CA0000}"/>
    <cellStyle name="Note 5 2 5 2 2 3" xfId="22628" xr:uid="{00000000-0005-0000-0000-000078CA0000}"/>
    <cellStyle name="Note 5 2 5 2 2 4" xfId="46472" xr:uid="{00000000-0005-0000-0000-000079CA0000}"/>
    <cellStyle name="Note 5 2 5 2 2_51-Sch Exp Fed Awards  (1)" xfId="44956" xr:uid="{00000000-0005-0000-0000-00007ACA0000}"/>
    <cellStyle name="Note 5 2 5 2 3" xfId="15550" xr:uid="{00000000-0005-0000-0000-00007BCA0000}"/>
    <cellStyle name="Note 5 2 5 2 4" xfId="18994" xr:uid="{00000000-0005-0000-0000-00007CCA0000}"/>
    <cellStyle name="Note 5 2 5 2 5" xfId="46471" xr:uid="{00000000-0005-0000-0000-00007DCA0000}"/>
    <cellStyle name="Note 5 2 5 2_51-Sch Exp Fed Awards  (1)" xfId="44955" xr:uid="{00000000-0005-0000-0000-00007ECA0000}"/>
    <cellStyle name="Note 5 2 5 3" xfId="8044" xr:uid="{00000000-0005-0000-0000-00007FCA0000}"/>
    <cellStyle name="Note 5 2 5 3 2" xfId="15551" xr:uid="{00000000-0005-0000-0000-000080CA0000}"/>
    <cellStyle name="Note 5 2 5 3 3" xfId="20942" xr:uid="{00000000-0005-0000-0000-000081CA0000}"/>
    <cellStyle name="Note 5 2 5 3 4" xfId="46473" xr:uid="{00000000-0005-0000-0000-000082CA0000}"/>
    <cellStyle name="Note 5 2 5 3_51-Sch Exp Fed Awards  (1)" xfId="44957" xr:uid="{00000000-0005-0000-0000-000083CA0000}"/>
    <cellStyle name="Note 5 2 5 4" xfId="15552" xr:uid="{00000000-0005-0000-0000-000084CA0000}"/>
    <cellStyle name="Note 5 2 5 4 2" xfId="46474" xr:uid="{00000000-0005-0000-0000-000085CA0000}"/>
    <cellStyle name="Note 5 2 5 5" xfId="17306" xr:uid="{00000000-0005-0000-0000-000086CA0000}"/>
    <cellStyle name="Note 5 2 5 5 2" xfId="44959" xr:uid="{00000000-0005-0000-0000-000087CA0000}"/>
    <cellStyle name="Note 5 2 5 5 2 2" xfId="46476" xr:uid="{00000000-0005-0000-0000-000088CA0000}"/>
    <cellStyle name="Note 5 2 5 5 3" xfId="46475" xr:uid="{00000000-0005-0000-0000-000089CA0000}"/>
    <cellStyle name="Note 5 2 5 5_51-Sch Exp Fed Awards  (1)" xfId="44958" xr:uid="{00000000-0005-0000-0000-00008ACA0000}"/>
    <cellStyle name="Note 5 2 5 6" xfId="44960" xr:uid="{00000000-0005-0000-0000-00008BCA0000}"/>
    <cellStyle name="Note 5 2 5 6 2" xfId="44961" xr:uid="{00000000-0005-0000-0000-00008CCA0000}"/>
    <cellStyle name="Note 5 2 5 7" xfId="44962" xr:uid="{00000000-0005-0000-0000-00008DCA0000}"/>
    <cellStyle name="Note 5 2 5 7 2" xfId="44963" xr:uid="{00000000-0005-0000-0000-00008ECA0000}"/>
    <cellStyle name="Note 5 2 5 8" xfId="44964" xr:uid="{00000000-0005-0000-0000-00008FCA0000}"/>
    <cellStyle name="Note 5 2 5 8 2" xfId="44965" xr:uid="{00000000-0005-0000-0000-000090CA0000}"/>
    <cellStyle name="Note 5 2 5 9" xfId="44966" xr:uid="{00000000-0005-0000-0000-000091CA0000}"/>
    <cellStyle name="Note 5 2 5 9 2" xfId="44967" xr:uid="{00000000-0005-0000-0000-000092CA0000}"/>
    <cellStyle name="Note 5 2 5_51-Sch Exp Fed Awards  (1)" xfId="44950" xr:uid="{00000000-0005-0000-0000-000093CA0000}"/>
    <cellStyle name="Note 5 2_411200-10 -20" xfId="44968" xr:uid="{00000000-0005-0000-0000-000094CA0000}"/>
    <cellStyle name="Note 5 3" xfId="8045" xr:uid="{00000000-0005-0000-0000-000095CA0000}"/>
    <cellStyle name="Note 5 3 2" xfId="8046" xr:uid="{00000000-0005-0000-0000-000096CA0000}"/>
    <cellStyle name="Note 5 3 2 10" xfId="44969" xr:uid="{00000000-0005-0000-0000-000097CA0000}"/>
    <cellStyle name="Note 5 3 2 10 2" xfId="44970" xr:uid="{00000000-0005-0000-0000-000098CA0000}"/>
    <cellStyle name="Note 5 3 2 11" xfId="44971" xr:uid="{00000000-0005-0000-0000-000099CA0000}"/>
    <cellStyle name="Note 5 3 2 11 2" xfId="44972" xr:uid="{00000000-0005-0000-0000-00009ACA0000}"/>
    <cellStyle name="Note 5 3 2 12" xfId="44973" xr:uid="{00000000-0005-0000-0000-00009BCA0000}"/>
    <cellStyle name="Note 5 3 2 13" xfId="44974" xr:uid="{00000000-0005-0000-0000-00009CCA0000}"/>
    <cellStyle name="Note 5 3 2 2" xfId="8047" xr:uid="{00000000-0005-0000-0000-00009DCA0000}"/>
    <cellStyle name="Note 5 3 2 2 10" xfId="44976" xr:uid="{00000000-0005-0000-0000-00009ECA0000}"/>
    <cellStyle name="Note 5 3 2 2 10 2" xfId="44977" xr:uid="{00000000-0005-0000-0000-00009FCA0000}"/>
    <cellStyle name="Note 5 3 2 2 11" xfId="44978" xr:uid="{00000000-0005-0000-0000-0000A0CA0000}"/>
    <cellStyle name="Note 5 3 2 2 12" xfId="44979" xr:uid="{00000000-0005-0000-0000-0000A1CA0000}"/>
    <cellStyle name="Note 5 3 2 2 2" xfId="8048" xr:uid="{00000000-0005-0000-0000-0000A2CA0000}"/>
    <cellStyle name="Note 5 3 2 2 2 2" xfId="8049" xr:uid="{00000000-0005-0000-0000-0000A3CA0000}"/>
    <cellStyle name="Note 5 3 2 2 2 2 2" xfId="15553" xr:uid="{00000000-0005-0000-0000-0000A4CA0000}"/>
    <cellStyle name="Note 5 3 2 2 2 2 3" xfId="22630" xr:uid="{00000000-0005-0000-0000-0000A5CA0000}"/>
    <cellStyle name="Note 5 3 2 2 2 2 4" xfId="46478" xr:uid="{00000000-0005-0000-0000-0000A6CA0000}"/>
    <cellStyle name="Note 5 3 2 2 2 2_51-Sch Exp Fed Awards  (1)" xfId="44981" xr:uid="{00000000-0005-0000-0000-0000A7CA0000}"/>
    <cellStyle name="Note 5 3 2 2 2 3" xfId="15554" xr:uid="{00000000-0005-0000-0000-0000A8CA0000}"/>
    <cellStyle name="Note 5 3 2 2 2 4" xfId="18996" xr:uid="{00000000-0005-0000-0000-0000A9CA0000}"/>
    <cellStyle name="Note 5 3 2 2 2 5" xfId="46477" xr:uid="{00000000-0005-0000-0000-0000AACA0000}"/>
    <cellStyle name="Note 5 3 2 2 2_51-Sch Exp Fed Awards  (1)" xfId="44980" xr:uid="{00000000-0005-0000-0000-0000ABCA0000}"/>
    <cellStyle name="Note 5 3 2 2 3" xfId="8050" xr:uid="{00000000-0005-0000-0000-0000ACCA0000}"/>
    <cellStyle name="Note 5 3 2 2 3 2" xfId="15555" xr:uid="{00000000-0005-0000-0000-0000ADCA0000}"/>
    <cellStyle name="Note 5 3 2 2 3 3" xfId="20944" xr:uid="{00000000-0005-0000-0000-0000AECA0000}"/>
    <cellStyle name="Note 5 3 2 2 3 4" xfId="46479" xr:uid="{00000000-0005-0000-0000-0000AFCA0000}"/>
    <cellStyle name="Note 5 3 2 2 3_51-Sch Exp Fed Awards  (1)" xfId="44982" xr:uid="{00000000-0005-0000-0000-0000B0CA0000}"/>
    <cellStyle name="Note 5 3 2 2 4" xfId="15556" xr:uid="{00000000-0005-0000-0000-0000B1CA0000}"/>
    <cellStyle name="Note 5 3 2 2 4 2" xfId="46480" xr:uid="{00000000-0005-0000-0000-0000B2CA0000}"/>
    <cellStyle name="Note 5 3 2 2 5" xfId="17308" xr:uid="{00000000-0005-0000-0000-0000B3CA0000}"/>
    <cellStyle name="Note 5 3 2 2 5 2" xfId="44984" xr:uid="{00000000-0005-0000-0000-0000B4CA0000}"/>
    <cellStyle name="Note 5 3 2 2 5 2 2" xfId="46482" xr:uid="{00000000-0005-0000-0000-0000B5CA0000}"/>
    <cellStyle name="Note 5 3 2 2 5 3" xfId="46481" xr:uid="{00000000-0005-0000-0000-0000B6CA0000}"/>
    <cellStyle name="Note 5 3 2 2 5_51-Sch Exp Fed Awards  (1)" xfId="44983" xr:uid="{00000000-0005-0000-0000-0000B7CA0000}"/>
    <cellStyle name="Note 5 3 2 2 6" xfId="44985" xr:uid="{00000000-0005-0000-0000-0000B8CA0000}"/>
    <cellStyle name="Note 5 3 2 2 6 2" xfId="44986" xr:uid="{00000000-0005-0000-0000-0000B9CA0000}"/>
    <cellStyle name="Note 5 3 2 2 7" xfId="44987" xr:uid="{00000000-0005-0000-0000-0000BACA0000}"/>
    <cellStyle name="Note 5 3 2 2 7 2" xfId="44988" xr:uid="{00000000-0005-0000-0000-0000BBCA0000}"/>
    <cellStyle name="Note 5 3 2 2 8" xfId="44989" xr:uid="{00000000-0005-0000-0000-0000BCCA0000}"/>
    <cellStyle name="Note 5 3 2 2 8 2" xfId="44990" xr:uid="{00000000-0005-0000-0000-0000BDCA0000}"/>
    <cellStyle name="Note 5 3 2 2 9" xfId="44991" xr:uid="{00000000-0005-0000-0000-0000BECA0000}"/>
    <cellStyle name="Note 5 3 2 2 9 2" xfId="44992" xr:uid="{00000000-0005-0000-0000-0000BFCA0000}"/>
    <cellStyle name="Note 5 3 2 2_51-Sch Exp Fed Awards  (1)" xfId="44975" xr:uid="{00000000-0005-0000-0000-0000C0CA0000}"/>
    <cellStyle name="Note 5 3 2 3" xfId="8051" xr:uid="{00000000-0005-0000-0000-0000C1CA0000}"/>
    <cellStyle name="Note 5 3 2 3 2" xfId="8052" xr:uid="{00000000-0005-0000-0000-0000C2CA0000}"/>
    <cellStyle name="Note 5 3 2 3 2 2" xfId="15557" xr:uid="{00000000-0005-0000-0000-0000C3CA0000}"/>
    <cellStyle name="Note 5 3 2 3 2 3" xfId="22629" xr:uid="{00000000-0005-0000-0000-0000C4CA0000}"/>
    <cellStyle name="Note 5 3 2 3 2 4" xfId="46484" xr:uid="{00000000-0005-0000-0000-0000C5CA0000}"/>
    <cellStyle name="Note 5 3 2 3 2_51-Sch Exp Fed Awards  (1)" xfId="44994" xr:uid="{00000000-0005-0000-0000-0000C6CA0000}"/>
    <cellStyle name="Note 5 3 2 3 3" xfId="15558" xr:uid="{00000000-0005-0000-0000-0000C7CA0000}"/>
    <cellStyle name="Note 5 3 2 3 4" xfId="18995" xr:uid="{00000000-0005-0000-0000-0000C8CA0000}"/>
    <cellStyle name="Note 5 3 2 3 5" xfId="46483" xr:uid="{00000000-0005-0000-0000-0000C9CA0000}"/>
    <cellStyle name="Note 5 3 2 3_51-Sch Exp Fed Awards  (1)" xfId="44993" xr:uid="{00000000-0005-0000-0000-0000CACA0000}"/>
    <cellStyle name="Note 5 3 2 4" xfId="8053" xr:uid="{00000000-0005-0000-0000-0000CBCA0000}"/>
    <cellStyle name="Note 5 3 2 4 2" xfId="15559" xr:uid="{00000000-0005-0000-0000-0000CCCA0000}"/>
    <cellStyle name="Note 5 3 2 4 3" xfId="20943" xr:uid="{00000000-0005-0000-0000-0000CDCA0000}"/>
    <cellStyle name="Note 5 3 2 4 4" xfId="46485" xr:uid="{00000000-0005-0000-0000-0000CECA0000}"/>
    <cellStyle name="Note 5 3 2 4_51-Sch Exp Fed Awards  (1)" xfId="44995" xr:uid="{00000000-0005-0000-0000-0000CFCA0000}"/>
    <cellStyle name="Note 5 3 2 5" xfId="15560" xr:uid="{00000000-0005-0000-0000-0000D0CA0000}"/>
    <cellStyle name="Note 5 3 2 5 2" xfId="46486" xr:uid="{00000000-0005-0000-0000-0000D1CA0000}"/>
    <cellStyle name="Note 5 3 2 6" xfId="17307" xr:uid="{00000000-0005-0000-0000-0000D2CA0000}"/>
    <cellStyle name="Note 5 3 2 6 2" xfId="44997" xr:uid="{00000000-0005-0000-0000-0000D3CA0000}"/>
    <cellStyle name="Note 5 3 2 6 2 2" xfId="46488" xr:uid="{00000000-0005-0000-0000-0000D4CA0000}"/>
    <cellStyle name="Note 5 3 2 6 3" xfId="46487" xr:uid="{00000000-0005-0000-0000-0000D5CA0000}"/>
    <cellStyle name="Note 5 3 2 6_51-Sch Exp Fed Awards  (1)" xfId="44996" xr:uid="{00000000-0005-0000-0000-0000D6CA0000}"/>
    <cellStyle name="Note 5 3 2 7" xfId="44998" xr:uid="{00000000-0005-0000-0000-0000D7CA0000}"/>
    <cellStyle name="Note 5 3 2 7 2" xfId="44999" xr:uid="{00000000-0005-0000-0000-0000D8CA0000}"/>
    <cellStyle name="Note 5 3 2 8" xfId="45000" xr:uid="{00000000-0005-0000-0000-0000D9CA0000}"/>
    <cellStyle name="Note 5 3 2 8 2" xfId="45001" xr:uid="{00000000-0005-0000-0000-0000DACA0000}"/>
    <cellStyle name="Note 5 3 2 9" xfId="45002" xr:uid="{00000000-0005-0000-0000-0000DBCA0000}"/>
    <cellStyle name="Note 5 3 2 9 2" xfId="45003" xr:uid="{00000000-0005-0000-0000-0000DCCA0000}"/>
    <cellStyle name="Note 5 3 2_411200-10 -20" xfId="45004" xr:uid="{00000000-0005-0000-0000-0000DDCA0000}"/>
    <cellStyle name="Note 5 3 3" xfId="8054" xr:uid="{00000000-0005-0000-0000-0000DECA0000}"/>
    <cellStyle name="Note 5 3 3 10" xfId="45006" xr:uid="{00000000-0005-0000-0000-0000DFCA0000}"/>
    <cellStyle name="Note 5 3 3 10 2" xfId="45007" xr:uid="{00000000-0005-0000-0000-0000E0CA0000}"/>
    <cellStyle name="Note 5 3 3 11" xfId="45008" xr:uid="{00000000-0005-0000-0000-0000E1CA0000}"/>
    <cellStyle name="Note 5 3 3 12" xfId="45009" xr:uid="{00000000-0005-0000-0000-0000E2CA0000}"/>
    <cellStyle name="Note 5 3 3 2" xfId="8055" xr:uid="{00000000-0005-0000-0000-0000E3CA0000}"/>
    <cellStyle name="Note 5 3 3 2 2" xfId="8056" xr:uid="{00000000-0005-0000-0000-0000E4CA0000}"/>
    <cellStyle name="Note 5 3 3 2 2 2" xfId="15561" xr:uid="{00000000-0005-0000-0000-0000E5CA0000}"/>
    <cellStyle name="Note 5 3 3 2 2 3" xfId="22631" xr:uid="{00000000-0005-0000-0000-0000E6CA0000}"/>
    <cellStyle name="Note 5 3 3 2 2 4" xfId="46490" xr:uid="{00000000-0005-0000-0000-0000E7CA0000}"/>
    <cellStyle name="Note 5 3 3 2 2_51-Sch Exp Fed Awards  (1)" xfId="45011" xr:uid="{00000000-0005-0000-0000-0000E8CA0000}"/>
    <cellStyle name="Note 5 3 3 2 3" xfId="15562" xr:uid="{00000000-0005-0000-0000-0000E9CA0000}"/>
    <cellStyle name="Note 5 3 3 2 4" xfId="18997" xr:uid="{00000000-0005-0000-0000-0000EACA0000}"/>
    <cellStyle name="Note 5 3 3 2 5" xfId="46489" xr:uid="{00000000-0005-0000-0000-0000EBCA0000}"/>
    <cellStyle name="Note 5 3 3 2_51-Sch Exp Fed Awards  (1)" xfId="45010" xr:uid="{00000000-0005-0000-0000-0000ECCA0000}"/>
    <cellStyle name="Note 5 3 3 3" xfId="8057" xr:uid="{00000000-0005-0000-0000-0000EDCA0000}"/>
    <cellStyle name="Note 5 3 3 3 2" xfId="15563" xr:uid="{00000000-0005-0000-0000-0000EECA0000}"/>
    <cellStyle name="Note 5 3 3 3 3" xfId="20945" xr:uid="{00000000-0005-0000-0000-0000EFCA0000}"/>
    <cellStyle name="Note 5 3 3 3 4" xfId="46491" xr:uid="{00000000-0005-0000-0000-0000F0CA0000}"/>
    <cellStyle name="Note 5 3 3 3_51-Sch Exp Fed Awards  (1)" xfId="45012" xr:uid="{00000000-0005-0000-0000-0000F1CA0000}"/>
    <cellStyle name="Note 5 3 3 4" xfId="15564" xr:uid="{00000000-0005-0000-0000-0000F2CA0000}"/>
    <cellStyle name="Note 5 3 3 4 2" xfId="46492" xr:uid="{00000000-0005-0000-0000-0000F3CA0000}"/>
    <cellStyle name="Note 5 3 3 5" xfId="17309" xr:uid="{00000000-0005-0000-0000-0000F4CA0000}"/>
    <cellStyle name="Note 5 3 3 5 2" xfId="45014" xr:uid="{00000000-0005-0000-0000-0000F5CA0000}"/>
    <cellStyle name="Note 5 3 3 5 2 2" xfId="46494" xr:uid="{00000000-0005-0000-0000-0000F6CA0000}"/>
    <cellStyle name="Note 5 3 3 5 3" xfId="46493" xr:uid="{00000000-0005-0000-0000-0000F7CA0000}"/>
    <cellStyle name="Note 5 3 3 5_51-Sch Exp Fed Awards  (1)" xfId="45013" xr:uid="{00000000-0005-0000-0000-0000F8CA0000}"/>
    <cellStyle name="Note 5 3 3 6" xfId="45015" xr:uid="{00000000-0005-0000-0000-0000F9CA0000}"/>
    <cellStyle name="Note 5 3 3 6 2" xfId="45016" xr:uid="{00000000-0005-0000-0000-0000FACA0000}"/>
    <cellStyle name="Note 5 3 3 7" xfId="45017" xr:uid="{00000000-0005-0000-0000-0000FBCA0000}"/>
    <cellStyle name="Note 5 3 3 7 2" xfId="45018" xr:uid="{00000000-0005-0000-0000-0000FCCA0000}"/>
    <cellStyle name="Note 5 3 3 8" xfId="45019" xr:uid="{00000000-0005-0000-0000-0000FDCA0000}"/>
    <cellStyle name="Note 5 3 3 8 2" xfId="45020" xr:uid="{00000000-0005-0000-0000-0000FECA0000}"/>
    <cellStyle name="Note 5 3 3 9" xfId="45021" xr:uid="{00000000-0005-0000-0000-0000FFCA0000}"/>
    <cellStyle name="Note 5 3 3 9 2" xfId="45022" xr:uid="{00000000-0005-0000-0000-000000CB0000}"/>
    <cellStyle name="Note 5 3 3_51-Sch Exp Fed Awards  (1)" xfId="45005" xr:uid="{00000000-0005-0000-0000-000001CB0000}"/>
    <cellStyle name="Note 5 3 4" xfId="8058" xr:uid="{00000000-0005-0000-0000-000002CB0000}"/>
    <cellStyle name="Note 5 3 4 10" xfId="45024" xr:uid="{00000000-0005-0000-0000-000003CB0000}"/>
    <cellStyle name="Note 5 3 4 10 2" xfId="45025" xr:uid="{00000000-0005-0000-0000-000004CB0000}"/>
    <cellStyle name="Note 5 3 4 11" xfId="45026" xr:uid="{00000000-0005-0000-0000-000005CB0000}"/>
    <cellStyle name="Note 5 3 4 12" xfId="45027" xr:uid="{00000000-0005-0000-0000-000006CB0000}"/>
    <cellStyle name="Note 5 3 4 2" xfId="8059" xr:uid="{00000000-0005-0000-0000-000007CB0000}"/>
    <cellStyle name="Note 5 3 4 2 2" xfId="8060" xr:uid="{00000000-0005-0000-0000-000008CB0000}"/>
    <cellStyle name="Note 5 3 4 2 2 2" xfId="15565" xr:uid="{00000000-0005-0000-0000-000009CB0000}"/>
    <cellStyle name="Note 5 3 4 2 2 3" xfId="22632" xr:uid="{00000000-0005-0000-0000-00000ACB0000}"/>
    <cellStyle name="Note 5 3 4 2 2 4" xfId="46496" xr:uid="{00000000-0005-0000-0000-00000BCB0000}"/>
    <cellStyle name="Note 5 3 4 2 2_51-Sch Exp Fed Awards  (1)" xfId="45029" xr:uid="{00000000-0005-0000-0000-00000CCB0000}"/>
    <cellStyle name="Note 5 3 4 2 3" xfId="15566" xr:uid="{00000000-0005-0000-0000-00000DCB0000}"/>
    <cellStyle name="Note 5 3 4 2 4" xfId="18998" xr:uid="{00000000-0005-0000-0000-00000ECB0000}"/>
    <cellStyle name="Note 5 3 4 2 5" xfId="46495" xr:uid="{00000000-0005-0000-0000-00000FCB0000}"/>
    <cellStyle name="Note 5 3 4 2_51-Sch Exp Fed Awards  (1)" xfId="45028" xr:uid="{00000000-0005-0000-0000-000010CB0000}"/>
    <cellStyle name="Note 5 3 4 3" xfId="8061" xr:uid="{00000000-0005-0000-0000-000011CB0000}"/>
    <cellStyle name="Note 5 3 4 3 2" xfId="15567" xr:uid="{00000000-0005-0000-0000-000012CB0000}"/>
    <cellStyle name="Note 5 3 4 3 3" xfId="20946" xr:uid="{00000000-0005-0000-0000-000013CB0000}"/>
    <cellStyle name="Note 5 3 4 3 4" xfId="46497" xr:uid="{00000000-0005-0000-0000-000014CB0000}"/>
    <cellStyle name="Note 5 3 4 3_51-Sch Exp Fed Awards  (1)" xfId="45030" xr:uid="{00000000-0005-0000-0000-000015CB0000}"/>
    <cellStyle name="Note 5 3 4 4" xfId="15568" xr:uid="{00000000-0005-0000-0000-000016CB0000}"/>
    <cellStyle name="Note 5 3 4 4 2" xfId="46498" xr:uid="{00000000-0005-0000-0000-000017CB0000}"/>
    <cellStyle name="Note 5 3 4 5" xfId="17310" xr:uid="{00000000-0005-0000-0000-000018CB0000}"/>
    <cellStyle name="Note 5 3 4 5 2" xfId="45032" xr:uid="{00000000-0005-0000-0000-000019CB0000}"/>
    <cellStyle name="Note 5 3 4 5 2 2" xfId="46500" xr:uid="{00000000-0005-0000-0000-00001ACB0000}"/>
    <cellStyle name="Note 5 3 4 5 3" xfId="46499" xr:uid="{00000000-0005-0000-0000-00001BCB0000}"/>
    <cellStyle name="Note 5 3 4 5_51-Sch Exp Fed Awards  (1)" xfId="45031" xr:uid="{00000000-0005-0000-0000-00001CCB0000}"/>
    <cellStyle name="Note 5 3 4 6" xfId="45033" xr:uid="{00000000-0005-0000-0000-00001DCB0000}"/>
    <cellStyle name="Note 5 3 4 6 2" xfId="45034" xr:uid="{00000000-0005-0000-0000-00001ECB0000}"/>
    <cellStyle name="Note 5 3 4 7" xfId="45035" xr:uid="{00000000-0005-0000-0000-00001FCB0000}"/>
    <cellStyle name="Note 5 3 4 7 2" xfId="45036" xr:uid="{00000000-0005-0000-0000-000020CB0000}"/>
    <cellStyle name="Note 5 3 4 8" xfId="45037" xr:uid="{00000000-0005-0000-0000-000021CB0000}"/>
    <cellStyle name="Note 5 3 4 8 2" xfId="45038" xr:uid="{00000000-0005-0000-0000-000022CB0000}"/>
    <cellStyle name="Note 5 3 4 9" xfId="45039" xr:uid="{00000000-0005-0000-0000-000023CB0000}"/>
    <cellStyle name="Note 5 3 4 9 2" xfId="45040" xr:uid="{00000000-0005-0000-0000-000024CB0000}"/>
    <cellStyle name="Note 5 3 4_51-Sch Exp Fed Awards  (1)" xfId="45023" xr:uid="{00000000-0005-0000-0000-000025CB0000}"/>
    <cellStyle name="Note 5 3_411200-10 -20" xfId="45041" xr:uid="{00000000-0005-0000-0000-000026CB0000}"/>
    <cellStyle name="Note 5 4" xfId="8062" xr:uid="{00000000-0005-0000-0000-000027CB0000}"/>
    <cellStyle name="Note 5 4 10" xfId="45042" xr:uid="{00000000-0005-0000-0000-000028CB0000}"/>
    <cellStyle name="Note 5 4 10 2" xfId="45043" xr:uid="{00000000-0005-0000-0000-000029CB0000}"/>
    <cellStyle name="Note 5 4 11" xfId="45044" xr:uid="{00000000-0005-0000-0000-00002ACB0000}"/>
    <cellStyle name="Note 5 4 11 2" xfId="45045" xr:uid="{00000000-0005-0000-0000-00002BCB0000}"/>
    <cellStyle name="Note 5 4 12" xfId="45046" xr:uid="{00000000-0005-0000-0000-00002CCB0000}"/>
    <cellStyle name="Note 5 4 13" xfId="45047" xr:uid="{00000000-0005-0000-0000-00002DCB0000}"/>
    <cellStyle name="Note 5 4 2" xfId="8063" xr:uid="{00000000-0005-0000-0000-00002ECB0000}"/>
    <cellStyle name="Note 5 4 2 10" xfId="45049" xr:uid="{00000000-0005-0000-0000-00002FCB0000}"/>
    <cellStyle name="Note 5 4 2 10 2" xfId="45050" xr:uid="{00000000-0005-0000-0000-000030CB0000}"/>
    <cellStyle name="Note 5 4 2 11" xfId="45051" xr:uid="{00000000-0005-0000-0000-000031CB0000}"/>
    <cellStyle name="Note 5 4 2 12" xfId="45052" xr:uid="{00000000-0005-0000-0000-000032CB0000}"/>
    <cellStyle name="Note 5 4 2 2" xfId="8064" xr:uid="{00000000-0005-0000-0000-000033CB0000}"/>
    <cellStyle name="Note 5 4 2 2 2" xfId="8065" xr:uid="{00000000-0005-0000-0000-000034CB0000}"/>
    <cellStyle name="Note 5 4 2 2 2 2" xfId="15569" xr:uid="{00000000-0005-0000-0000-000035CB0000}"/>
    <cellStyle name="Note 5 4 2 2 2 3" xfId="22634" xr:uid="{00000000-0005-0000-0000-000036CB0000}"/>
    <cellStyle name="Note 5 4 2 2 2 4" xfId="46502" xr:uid="{00000000-0005-0000-0000-000037CB0000}"/>
    <cellStyle name="Note 5 4 2 2 2_51-Sch Exp Fed Awards  (1)" xfId="45054" xr:uid="{00000000-0005-0000-0000-000038CB0000}"/>
    <cellStyle name="Note 5 4 2 2 3" xfId="15570" xr:uid="{00000000-0005-0000-0000-000039CB0000}"/>
    <cellStyle name="Note 5 4 2 2 4" xfId="19000" xr:uid="{00000000-0005-0000-0000-00003ACB0000}"/>
    <cellStyle name="Note 5 4 2 2 5" xfId="46501" xr:uid="{00000000-0005-0000-0000-00003BCB0000}"/>
    <cellStyle name="Note 5 4 2 2_51-Sch Exp Fed Awards  (1)" xfId="45053" xr:uid="{00000000-0005-0000-0000-00003CCB0000}"/>
    <cellStyle name="Note 5 4 2 3" xfId="8066" xr:uid="{00000000-0005-0000-0000-00003DCB0000}"/>
    <cellStyle name="Note 5 4 2 3 2" xfId="15571" xr:uid="{00000000-0005-0000-0000-00003ECB0000}"/>
    <cellStyle name="Note 5 4 2 3 3" xfId="20948" xr:uid="{00000000-0005-0000-0000-00003FCB0000}"/>
    <cellStyle name="Note 5 4 2 3 4" xfId="46503" xr:uid="{00000000-0005-0000-0000-000040CB0000}"/>
    <cellStyle name="Note 5 4 2 3_51-Sch Exp Fed Awards  (1)" xfId="45055" xr:uid="{00000000-0005-0000-0000-000041CB0000}"/>
    <cellStyle name="Note 5 4 2 4" xfId="15572" xr:uid="{00000000-0005-0000-0000-000042CB0000}"/>
    <cellStyle name="Note 5 4 2 4 2" xfId="46504" xr:uid="{00000000-0005-0000-0000-000043CB0000}"/>
    <cellStyle name="Note 5 4 2 5" xfId="17312" xr:uid="{00000000-0005-0000-0000-000044CB0000}"/>
    <cellStyle name="Note 5 4 2 5 2" xfId="45057" xr:uid="{00000000-0005-0000-0000-000045CB0000}"/>
    <cellStyle name="Note 5 4 2 5 2 2" xfId="46506" xr:uid="{00000000-0005-0000-0000-000046CB0000}"/>
    <cellStyle name="Note 5 4 2 5 3" xfId="46505" xr:uid="{00000000-0005-0000-0000-000047CB0000}"/>
    <cellStyle name="Note 5 4 2 5_51-Sch Exp Fed Awards  (1)" xfId="45056" xr:uid="{00000000-0005-0000-0000-000048CB0000}"/>
    <cellStyle name="Note 5 4 2 6" xfId="45058" xr:uid="{00000000-0005-0000-0000-000049CB0000}"/>
    <cellStyle name="Note 5 4 2 6 2" xfId="45059" xr:uid="{00000000-0005-0000-0000-00004ACB0000}"/>
    <cellStyle name="Note 5 4 2 7" xfId="45060" xr:uid="{00000000-0005-0000-0000-00004BCB0000}"/>
    <cellStyle name="Note 5 4 2 7 2" xfId="45061" xr:uid="{00000000-0005-0000-0000-00004CCB0000}"/>
    <cellStyle name="Note 5 4 2 8" xfId="45062" xr:uid="{00000000-0005-0000-0000-00004DCB0000}"/>
    <cellStyle name="Note 5 4 2 8 2" xfId="45063" xr:uid="{00000000-0005-0000-0000-00004ECB0000}"/>
    <cellStyle name="Note 5 4 2 9" xfId="45064" xr:uid="{00000000-0005-0000-0000-00004FCB0000}"/>
    <cellStyle name="Note 5 4 2 9 2" xfId="45065" xr:uid="{00000000-0005-0000-0000-000050CB0000}"/>
    <cellStyle name="Note 5 4 2_51-Sch Exp Fed Awards  (1)" xfId="45048" xr:uid="{00000000-0005-0000-0000-000051CB0000}"/>
    <cellStyle name="Note 5 4 3" xfId="8067" xr:uid="{00000000-0005-0000-0000-000052CB0000}"/>
    <cellStyle name="Note 5 4 3 2" xfId="8068" xr:uid="{00000000-0005-0000-0000-000053CB0000}"/>
    <cellStyle name="Note 5 4 3 2 2" xfId="15573" xr:uid="{00000000-0005-0000-0000-000054CB0000}"/>
    <cellStyle name="Note 5 4 3 2 3" xfId="22633" xr:uid="{00000000-0005-0000-0000-000055CB0000}"/>
    <cellStyle name="Note 5 4 3 2 4" xfId="46508" xr:uid="{00000000-0005-0000-0000-000056CB0000}"/>
    <cellStyle name="Note 5 4 3 2_51-Sch Exp Fed Awards  (1)" xfId="45067" xr:uid="{00000000-0005-0000-0000-000057CB0000}"/>
    <cellStyle name="Note 5 4 3 3" xfId="15574" xr:uid="{00000000-0005-0000-0000-000058CB0000}"/>
    <cellStyle name="Note 5 4 3 4" xfId="18999" xr:uid="{00000000-0005-0000-0000-000059CB0000}"/>
    <cellStyle name="Note 5 4 3 5" xfId="46507" xr:uid="{00000000-0005-0000-0000-00005ACB0000}"/>
    <cellStyle name="Note 5 4 3_51-Sch Exp Fed Awards  (1)" xfId="45066" xr:uid="{00000000-0005-0000-0000-00005BCB0000}"/>
    <cellStyle name="Note 5 4 4" xfId="8069" xr:uid="{00000000-0005-0000-0000-00005CCB0000}"/>
    <cellStyle name="Note 5 4 4 2" xfId="15575" xr:uid="{00000000-0005-0000-0000-00005DCB0000}"/>
    <cellStyle name="Note 5 4 4 3" xfId="20947" xr:uid="{00000000-0005-0000-0000-00005ECB0000}"/>
    <cellStyle name="Note 5 4 4 4" xfId="46509" xr:uid="{00000000-0005-0000-0000-00005FCB0000}"/>
    <cellStyle name="Note 5 4 4_51-Sch Exp Fed Awards  (1)" xfId="45068" xr:uid="{00000000-0005-0000-0000-000060CB0000}"/>
    <cellStyle name="Note 5 4 5" xfId="15576" xr:uid="{00000000-0005-0000-0000-000061CB0000}"/>
    <cellStyle name="Note 5 4 5 2" xfId="46510" xr:uid="{00000000-0005-0000-0000-000062CB0000}"/>
    <cellStyle name="Note 5 4 6" xfId="17311" xr:uid="{00000000-0005-0000-0000-000063CB0000}"/>
    <cellStyle name="Note 5 4 6 2" xfId="45070" xr:uid="{00000000-0005-0000-0000-000064CB0000}"/>
    <cellStyle name="Note 5 4 6 2 2" xfId="46512" xr:uid="{00000000-0005-0000-0000-000065CB0000}"/>
    <cellStyle name="Note 5 4 6 3" xfId="46511" xr:uid="{00000000-0005-0000-0000-000066CB0000}"/>
    <cellStyle name="Note 5 4 6_51-Sch Exp Fed Awards  (1)" xfId="45069" xr:uid="{00000000-0005-0000-0000-000067CB0000}"/>
    <cellStyle name="Note 5 4 7" xfId="45071" xr:uid="{00000000-0005-0000-0000-000068CB0000}"/>
    <cellStyle name="Note 5 4 7 2" xfId="45072" xr:uid="{00000000-0005-0000-0000-000069CB0000}"/>
    <cellStyle name="Note 5 4 8" xfId="45073" xr:uid="{00000000-0005-0000-0000-00006ACB0000}"/>
    <cellStyle name="Note 5 4 8 2" xfId="45074" xr:uid="{00000000-0005-0000-0000-00006BCB0000}"/>
    <cellStyle name="Note 5 4 9" xfId="45075" xr:uid="{00000000-0005-0000-0000-00006CCB0000}"/>
    <cellStyle name="Note 5 4 9 2" xfId="45076" xr:uid="{00000000-0005-0000-0000-00006DCB0000}"/>
    <cellStyle name="Note 5 4_411200-10 -20" xfId="45077" xr:uid="{00000000-0005-0000-0000-00006ECB0000}"/>
    <cellStyle name="Note 5 5" xfId="8070" xr:uid="{00000000-0005-0000-0000-00006FCB0000}"/>
    <cellStyle name="Note 5 5 10" xfId="45079" xr:uid="{00000000-0005-0000-0000-000070CB0000}"/>
    <cellStyle name="Note 5 5 10 2" xfId="45080" xr:uid="{00000000-0005-0000-0000-000071CB0000}"/>
    <cellStyle name="Note 5 5 11" xfId="45081" xr:uid="{00000000-0005-0000-0000-000072CB0000}"/>
    <cellStyle name="Note 5 5 12" xfId="45082" xr:uid="{00000000-0005-0000-0000-000073CB0000}"/>
    <cellStyle name="Note 5 5 2" xfId="8071" xr:uid="{00000000-0005-0000-0000-000074CB0000}"/>
    <cellStyle name="Note 5 5 2 2" xfId="8072" xr:uid="{00000000-0005-0000-0000-000075CB0000}"/>
    <cellStyle name="Note 5 5 2 2 2" xfId="15577" xr:uid="{00000000-0005-0000-0000-000076CB0000}"/>
    <cellStyle name="Note 5 5 2 2 3" xfId="22635" xr:uid="{00000000-0005-0000-0000-000077CB0000}"/>
    <cellStyle name="Note 5 5 2 2 4" xfId="46514" xr:uid="{00000000-0005-0000-0000-000078CB0000}"/>
    <cellStyle name="Note 5 5 2 2_51-Sch Exp Fed Awards  (1)" xfId="45084" xr:uid="{00000000-0005-0000-0000-000079CB0000}"/>
    <cellStyle name="Note 5 5 2 3" xfId="15578" xr:uid="{00000000-0005-0000-0000-00007ACB0000}"/>
    <cellStyle name="Note 5 5 2 4" xfId="19001" xr:uid="{00000000-0005-0000-0000-00007BCB0000}"/>
    <cellStyle name="Note 5 5 2 5" xfId="46513" xr:uid="{00000000-0005-0000-0000-00007CCB0000}"/>
    <cellStyle name="Note 5 5 2_51-Sch Exp Fed Awards  (1)" xfId="45083" xr:uid="{00000000-0005-0000-0000-00007DCB0000}"/>
    <cellStyle name="Note 5 5 3" xfId="8073" xr:uid="{00000000-0005-0000-0000-00007ECB0000}"/>
    <cellStyle name="Note 5 5 3 2" xfId="15579" xr:uid="{00000000-0005-0000-0000-00007FCB0000}"/>
    <cellStyle name="Note 5 5 3 3" xfId="20949" xr:uid="{00000000-0005-0000-0000-000080CB0000}"/>
    <cellStyle name="Note 5 5 3 4" xfId="46515" xr:uid="{00000000-0005-0000-0000-000081CB0000}"/>
    <cellStyle name="Note 5 5 3_51-Sch Exp Fed Awards  (1)" xfId="45085" xr:uid="{00000000-0005-0000-0000-000082CB0000}"/>
    <cellStyle name="Note 5 5 4" xfId="15580" xr:uid="{00000000-0005-0000-0000-000083CB0000}"/>
    <cellStyle name="Note 5 5 4 2" xfId="46516" xr:uid="{00000000-0005-0000-0000-000084CB0000}"/>
    <cellStyle name="Note 5 5 5" xfId="17313" xr:uid="{00000000-0005-0000-0000-000085CB0000}"/>
    <cellStyle name="Note 5 5 5 2" xfId="45087" xr:uid="{00000000-0005-0000-0000-000086CB0000}"/>
    <cellStyle name="Note 5 5 5 2 2" xfId="46518" xr:uid="{00000000-0005-0000-0000-000087CB0000}"/>
    <cellStyle name="Note 5 5 5 3" xfId="46517" xr:uid="{00000000-0005-0000-0000-000088CB0000}"/>
    <cellStyle name="Note 5 5 5_51-Sch Exp Fed Awards  (1)" xfId="45086" xr:uid="{00000000-0005-0000-0000-000089CB0000}"/>
    <cellStyle name="Note 5 5 6" xfId="45088" xr:uid="{00000000-0005-0000-0000-00008ACB0000}"/>
    <cellStyle name="Note 5 5 6 2" xfId="45089" xr:uid="{00000000-0005-0000-0000-00008BCB0000}"/>
    <cellStyle name="Note 5 5 7" xfId="45090" xr:uid="{00000000-0005-0000-0000-00008CCB0000}"/>
    <cellStyle name="Note 5 5 7 2" xfId="45091" xr:uid="{00000000-0005-0000-0000-00008DCB0000}"/>
    <cellStyle name="Note 5 5 8" xfId="45092" xr:uid="{00000000-0005-0000-0000-00008ECB0000}"/>
    <cellStyle name="Note 5 5 8 2" xfId="45093" xr:uid="{00000000-0005-0000-0000-00008FCB0000}"/>
    <cellStyle name="Note 5 5 9" xfId="45094" xr:uid="{00000000-0005-0000-0000-000090CB0000}"/>
    <cellStyle name="Note 5 5 9 2" xfId="45095" xr:uid="{00000000-0005-0000-0000-000091CB0000}"/>
    <cellStyle name="Note 5 5_51-Sch Exp Fed Awards  (1)" xfId="45078" xr:uid="{00000000-0005-0000-0000-000092CB0000}"/>
    <cellStyle name="Note 5 6" xfId="8074" xr:uid="{00000000-0005-0000-0000-000093CB0000}"/>
    <cellStyle name="Note 5 6 10" xfId="45097" xr:uid="{00000000-0005-0000-0000-000094CB0000}"/>
    <cellStyle name="Note 5 6 10 2" xfId="45098" xr:uid="{00000000-0005-0000-0000-000095CB0000}"/>
    <cellStyle name="Note 5 6 11" xfId="45099" xr:uid="{00000000-0005-0000-0000-000096CB0000}"/>
    <cellStyle name="Note 5 6 12" xfId="45100" xr:uid="{00000000-0005-0000-0000-000097CB0000}"/>
    <cellStyle name="Note 5 6 2" xfId="8075" xr:uid="{00000000-0005-0000-0000-000098CB0000}"/>
    <cellStyle name="Note 5 6 2 2" xfId="8076" xr:uid="{00000000-0005-0000-0000-000099CB0000}"/>
    <cellStyle name="Note 5 6 2 2 2" xfId="15581" xr:uid="{00000000-0005-0000-0000-00009ACB0000}"/>
    <cellStyle name="Note 5 6 2 2 3" xfId="22636" xr:uid="{00000000-0005-0000-0000-00009BCB0000}"/>
    <cellStyle name="Note 5 6 2 2 4" xfId="46520" xr:uid="{00000000-0005-0000-0000-00009CCB0000}"/>
    <cellStyle name="Note 5 6 2 2_51-Sch Exp Fed Awards  (1)" xfId="45102" xr:uid="{00000000-0005-0000-0000-00009DCB0000}"/>
    <cellStyle name="Note 5 6 2 3" xfId="15582" xr:uid="{00000000-0005-0000-0000-00009ECB0000}"/>
    <cellStyle name="Note 5 6 2 4" xfId="19002" xr:uid="{00000000-0005-0000-0000-00009FCB0000}"/>
    <cellStyle name="Note 5 6 2 5" xfId="46519" xr:uid="{00000000-0005-0000-0000-0000A0CB0000}"/>
    <cellStyle name="Note 5 6 2_51-Sch Exp Fed Awards  (1)" xfId="45101" xr:uid="{00000000-0005-0000-0000-0000A1CB0000}"/>
    <cellStyle name="Note 5 6 3" xfId="8077" xr:uid="{00000000-0005-0000-0000-0000A2CB0000}"/>
    <cellStyle name="Note 5 6 3 2" xfId="15583" xr:uid="{00000000-0005-0000-0000-0000A3CB0000}"/>
    <cellStyle name="Note 5 6 3 3" xfId="20950" xr:uid="{00000000-0005-0000-0000-0000A4CB0000}"/>
    <cellStyle name="Note 5 6 3 4" xfId="46521" xr:uid="{00000000-0005-0000-0000-0000A5CB0000}"/>
    <cellStyle name="Note 5 6 3_51-Sch Exp Fed Awards  (1)" xfId="45103" xr:uid="{00000000-0005-0000-0000-0000A6CB0000}"/>
    <cellStyle name="Note 5 6 4" xfId="15584" xr:uid="{00000000-0005-0000-0000-0000A7CB0000}"/>
    <cellStyle name="Note 5 6 4 2" xfId="46522" xr:uid="{00000000-0005-0000-0000-0000A8CB0000}"/>
    <cellStyle name="Note 5 6 5" xfId="17314" xr:uid="{00000000-0005-0000-0000-0000A9CB0000}"/>
    <cellStyle name="Note 5 6 5 2" xfId="45105" xr:uid="{00000000-0005-0000-0000-0000AACB0000}"/>
    <cellStyle name="Note 5 6 5 2 2" xfId="46524" xr:uid="{00000000-0005-0000-0000-0000ABCB0000}"/>
    <cellStyle name="Note 5 6 5 3" xfId="46523" xr:uid="{00000000-0005-0000-0000-0000ACCB0000}"/>
    <cellStyle name="Note 5 6 5_51-Sch Exp Fed Awards  (1)" xfId="45104" xr:uid="{00000000-0005-0000-0000-0000ADCB0000}"/>
    <cellStyle name="Note 5 6 6" xfId="45106" xr:uid="{00000000-0005-0000-0000-0000AECB0000}"/>
    <cellStyle name="Note 5 6 6 2" xfId="45107" xr:uid="{00000000-0005-0000-0000-0000AFCB0000}"/>
    <cellStyle name="Note 5 6 7" xfId="45108" xr:uid="{00000000-0005-0000-0000-0000B0CB0000}"/>
    <cellStyle name="Note 5 6 7 2" xfId="45109" xr:uid="{00000000-0005-0000-0000-0000B1CB0000}"/>
    <cellStyle name="Note 5 6 8" xfId="45110" xr:uid="{00000000-0005-0000-0000-0000B2CB0000}"/>
    <cellStyle name="Note 5 6 8 2" xfId="45111" xr:uid="{00000000-0005-0000-0000-0000B3CB0000}"/>
    <cellStyle name="Note 5 6 9" xfId="45112" xr:uid="{00000000-0005-0000-0000-0000B4CB0000}"/>
    <cellStyle name="Note 5 6 9 2" xfId="45113" xr:uid="{00000000-0005-0000-0000-0000B5CB0000}"/>
    <cellStyle name="Note 5 6_51-Sch Exp Fed Awards  (1)" xfId="45096" xr:uid="{00000000-0005-0000-0000-0000B6CB0000}"/>
    <cellStyle name="Note 5_411200-10 -20" xfId="45114" xr:uid="{00000000-0005-0000-0000-0000B7CB0000}"/>
    <cellStyle name="Note 6" xfId="8078" xr:uid="{00000000-0005-0000-0000-0000B8CB0000}"/>
    <cellStyle name="Note 6 2" xfId="8079" xr:uid="{00000000-0005-0000-0000-0000B9CB0000}"/>
    <cellStyle name="Note 6 2 2" xfId="8080" xr:uid="{00000000-0005-0000-0000-0000BACB0000}"/>
    <cellStyle name="Note 6 2 2 2" xfId="8081" xr:uid="{00000000-0005-0000-0000-0000BBCB0000}"/>
    <cellStyle name="Note 6 2 2 2 10" xfId="45116" xr:uid="{00000000-0005-0000-0000-0000BCCB0000}"/>
    <cellStyle name="Note 6 2 2 2 10 2" xfId="45117" xr:uid="{00000000-0005-0000-0000-0000BDCB0000}"/>
    <cellStyle name="Note 6 2 2 2 11" xfId="45118" xr:uid="{00000000-0005-0000-0000-0000BECB0000}"/>
    <cellStyle name="Note 6 2 2 2 12" xfId="45119" xr:uid="{00000000-0005-0000-0000-0000BFCB0000}"/>
    <cellStyle name="Note 6 2 2 2 2" xfId="8082" xr:uid="{00000000-0005-0000-0000-0000C0CB0000}"/>
    <cellStyle name="Note 6 2 2 2 2 2" xfId="8083" xr:uid="{00000000-0005-0000-0000-0000C1CB0000}"/>
    <cellStyle name="Note 6 2 2 2 2 2 2" xfId="15585" xr:uid="{00000000-0005-0000-0000-0000C2CB0000}"/>
    <cellStyle name="Note 6 2 2 2 2 2 3" xfId="22637" xr:uid="{00000000-0005-0000-0000-0000C3CB0000}"/>
    <cellStyle name="Note 6 2 2 2 2 2 4" xfId="46526" xr:uid="{00000000-0005-0000-0000-0000C4CB0000}"/>
    <cellStyle name="Note 6 2 2 2 2 2_51-Sch Exp Fed Awards  (1)" xfId="45121" xr:uid="{00000000-0005-0000-0000-0000C5CB0000}"/>
    <cellStyle name="Note 6 2 2 2 2 3" xfId="15586" xr:uid="{00000000-0005-0000-0000-0000C6CB0000}"/>
    <cellStyle name="Note 6 2 2 2 2 4" xfId="19003" xr:uid="{00000000-0005-0000-0000-0000C7CB0000}"/>
    <cellStyle name="Note 6 2 2 2 2 5" xfId="46525" xr:uid="{00000000-0005-0000-0000-0000C8CB0000}"/>
    <cellStyle name="Note 6 2 2 2 2_51-Sch Exp Fed Awards  (1)" xfId="45120" xr:uid="{00000000-0005-0000-0000-0000C9CB0000}"/>
    <cellStyle name="Note 6 2 2 2 3" xfId="8084" xr:uid="{00000000-0005-0000-0000-0000CACB0000}"/>
    <cellStyle name="Note 6 2 2 2 3 2" xfId="15587" xr:uid="{00000000-0005-0000-0000-0000CBCB0000}"/>
    <cellStyle name="Note 6 2 2 2 3 3" xfId="20951" xr:uid="{00000000-0005-0000-0000-0000CCCB0000}"/>
    <cellStyle name="Note 6 2 2 2 3 4" xfId="46527" xr:uid="{00000000-0005-0000-0000-0000CDCB0000}"/>
    <cellStyle name="Note 6 2 2 2 3_51-Sch Exp Fed Awards  (1)" xfId="45122" xr:uid="{00000000-0005-0000-0000-0000CECB0000}"/>
    <cellStyle name="Note 6 2 2 2 4" xfId="15588" xr:uid="{00000000-0005-0000-0000-0000CFCB0000}"/>
    <cellStyle name="Note 6 2 2 2 4 2" xfId="46528" xr:uid="{00000000-0005-0000-0000-0000D0CB0000}"/>
    <cellStyle name="Note 6 2 2 2 5" xfId="17315" xr:uid="{00000000-0005-0000-0000-0000D1CB0000}"/>
    <cellStyle name="Note 6 2 2 2 5 2" xfId="45124" xr:uid="{00000000-0005-0000-0000-0000D2CB0000}"/>
    <cellStyle name="Note 6 2 2 2 5 2 2" xfId="46530" xr:uid="{00000000-0005-0000-0000-0000D3CB0000}"/>
    <cellStyle name="Note 6 2 2 2 5 3" xfId="46529" xr:uid="{00000000-0005-0000-0000-0000D4CB0000}"/>
    <cellStyle name="Note 6 2 2 2 5_51-Sch Exp Fed Awards  (1)" xfId="45123" xr:uid="{00000000-0005-0000-0000-0000D5CB0000}"/>
    <cellStyle name="Note 6 2 2 2 6" xfId="45125" xr:uid="{00000000-0005-0000-0000-0000D6CB0000}"/>
    <cellStyle name="Note 6 2 2 2 6 2" xfId="45126" xr:uid="{00000000-0005-0000-0000-0000D7CB0000}"/>
    <cellStyle name="Note 6 2 2 2 7" xfId="45127" xr:uid="{00000000-0005-0000-0000-0000D8CB0000}"/>
    <cellStyle name="Note 6 2 2 2 7 2" xfId="45128" xr:uid="{00000000-0005-0000-0000-0000D9CB0000}"/>
    <cellStyle name="Note 6 2 2 2 8" xfId="45129" xr:uid="{00000000-0005-0000-0000-0000DACB0000}"/>
    <cellStyle name="Note 6 2 2 2 8 2" xfId="45130" xr:uid="{00000000-0005-0000-0000-0000DBCB0000}"/>
    <cellStyle name="Note 6 2 2 2 9" xfId="45131" xr:uid="{00000000-0005-0000-0000-0000DCCB0000}"/>
    <cellStyle name="Note 6 2 2 2 9 2" xfId="45132" xr:uid="{00000000-0005-0000-0000-0000DDCB0000}"/>
    <cellStyle name="Note 6 2 2 2_51-Sch Exp Fed Awards  (1)" xfId="45115" xr:uid="{00000000-0005-0000-0000-0000DECB0000}"/>
    <cellStyle name="Note 6 2 2 3" xfId="8085" xr:uid="{00000000-0005-0000-0000-0000DFCB0000}"/>
    <cellStyle name="Note 6 2 2 3 10" xfId="45134" xr:uid="{00000000-0005-0000-0000-0000E0CB0000}"/>
    <cellStyle name="Note 6 2 2 3 10 2" xfId="45135" xr:uid="{00000000-0005-0000-0000-0000E1CB0000}"/>
    <cellStyle name="Note 6 2 2 3 11" xfId="45136" xr:uid="{00000000-0005-0000-0000-0000E2CB0000}"/>
    <cellStyle name="Note 6 2 2 3 12" xfId="45137" xr:uid="{00000000-0005-0000-0000-0000E3CB0000}"/>
    <cellStyle name="Note 6 2 2 3 2" xfId="8086" xr:uid="{00000000-0005-0000-0000-0000E4CB0000}"/>
    <cellStyle name="Note 6 2 2 3 2 2" xfId="8087" xr:uid="{00000000-0005-0000-0000-0000E5CB0000}"/>
    <cellStyle name="Note 6 2 2 3 2 2 2" xfId="15589" xr:uid="{00000000-0005-0000-0000-0000E6CB0000}"/>
    <cellStyle name="Note 6 2 2 3 2 2 3" xfId="22638" xr:uid="{00000000-0005-0000-0000-0000E7CB0000}"/>
    <cellStyle name="Note 6 2 2 3 2 2 4" xfId="46532" xr:uid="{00000000-0005-0000-0000-0000E8CB0000}"/>
    <cellStyle name="Note 6 2 2 3 2 2_51-Sch Exp Fed Awards  (1)" xfId="45139" xr:uid="{00000000-0005-0000-0000-0000E9CB0000}"/>
    <cellStyle name="Note 6 2 2 3 2 3" xfId="15590" xr:uid="{00000000-0005-0000-0000-0000EACB0000}"/>
    <cellStyle name="Note 6 2 2 3 2 4" xfId="19004" xr:uid="{00000000-0005-0000-0000-0000EBCB0000}"/>
    <cellStyle name="Note 6 2 2 3 2 5" xfId="46531" xr:uid="{00000000-0005-0000-0000-0000ECCB0000}"/>
    <cellStyle name="Note 6 2 2 3 2_51-Sch Exp Fed Awards  (1)" xfId="45138" xr:uid="{00000000-0005-0000-0000-0000EDCB0000}"/>
    <cellStyle name="Note 6 2 2 3 3" xfId="8088" xr:uid="{00000000-0005-0000-0000-0000EECB0000}"/>
    <cellStyle name="Note 6 2 2 3 3 2" xfId="15591" xr:uid="{00000000-0005-0000-0000-0000EFCB0000}"/>
    <cellStyle name="Note 6 2 2 3 3 3" xfId="20952" xr:uid="{00000000-0005-0000-0000-0000F0CB0000}"/>
    <cellStyle name="Note 6 2 2 3 3 4" xfId="46533" xr:uid="{00000000-0005-0000-0000-0000F1CB0000}"/>
    <cellStyle name="Note 6 2 2 3 3_51-Sch Exp Fed Awards  (1)" xfId="45140" xr:uid="{00000000-0005-0000-0000-0000F2CB0000}"/>
    <cellStyle name="Note 6 2 2 3 4" xfId="15592" xr:uid="{00000000-0005-0000-0000-0000F3CB0000}"/>
    <cellStyle name="Note 6 2 2 3 4 2" xfId="46534" xr:uid="{00000000-0005-0000-0000-0000F4CB0000}"/>
    <cellStyle name="Note 6 2 2 3 5" xfId="17316" xr:uid="{00000000-0005-0000-0000-0000F5CB0000}"/>
    <cellStyle name="Note 6 2 2 3 5 2" xfId="45142" xr:uid="{00000000-0005-0000-0000-0000F6CB0000}"/>
    <cellStyle name="Note 6 2 2 3 5 2 2" xfId="46536" xr:uid="{00000000-0005-0000-0000-0000F7CB0000}"/>
    <cellStyle name="Note 6 2 2 3 5 3" xfId="46535" xr:uid="{00000000-0005-0000-0000-0000F8CB0000}"/>
    <cellStyle name="Note 6 2 2 3 5_51-Sch Exp Fed Awards  (1)" xfId="45141" xr:uid="{00000000-0005-0000-0000-0000F9CB0000}"/>
    <cellStyle name="Note 6 2 2 3 6" xfId="45143" xr:uid="{00000000-0005-0000-0000-0000FACB0000}"/>
    <cellStyle name="Note 6 2 2 3 6 2" xfId="45144" xr:uid="{00000000-0005-0000-0000-0000FBCB0000}"/>
    <cellStyle name="Note 6 2 2 3 7" xfId="45145" xr:uid="{00000000-0005-0000-0000-0000FCCB0000}"/>
    <cellStyle name="Note 6 2 2 3 7 2" xfId="45146" xr:uid="{00000000-0005-0000-0000-0000FDCB0000}"/>
    <cellStyle name="Note 6 2 2 3 8" xfId="45147" xr:uid="{00000000-0005-0000-0000-0000FECB0000}"/>
    <cellStyle name="Note 6 2 2 3 8 2" xfId="45148" xr:uid="{00000000-0005-0000-0000-0000FFCB0000}"/>
    <cellStyle name="Note 6 2 2 3 9" xfId="45149" xr:uid="{00000000-0005-0000-0000-000000CC0000}"/>
    <cellStyle name="Note 6 2 2 3 9 2" xfId="45150" xr:uid="{00000000-0005-0000-0000-000001CC0000}"/>
    <cellStyle name="Note 6 2 2 3_51-Sch Exp Fed Awards  (1)" xfId="45133" xr:uid="{00000000-0005-0000-0000-000002CC0000}"/>
    <cellStyle name="Note 6 2 2_411200-10 -20" xfId="45151" xr:uid="{00000000-0005-0000-0000-000003CC0000}"/>
    <cellStyle name="Note 6 2 3" xfId="8089" xr:uid="{00000000-0005-0000-0000-000004CC0000}"/>
    <cellStyle name="Note 6 2 3 10" xfId="45153" xr:uid="{00000000-0005-0000-0000-000005CC0000}"/>
    <cellStyle name="Note 6 2 3 10 2" xfId="45154" xr:uid="{00000000-0005-0000-0000-000006CC0000}"/>
    <cellStyle name="Note 6 2 3 11" xfId="45155" xr:uid="{00000000-0005-0000-0000-000007CC0000}"/>
    <cellStyle name="Note 6 2 3 12" xfId="45156" xr:uid="{00000000-0005-0000-0000-000008CC0000}"/>
    <cellStyle name="Note 6 2 3 2" xfId="8090" xr:uid="{00000000-0005-0000-0000-000009CC0000}"/>
    <cellStyle name="Note 6 2 3 2 2" xfId="8091" xr:uid="{00000000-0005-0000-0000-00000ACC0000}"/>
    <cellStyle name="Note 6 2 3 2 2 2" xfId="15593" xr:uid="{00000000-0005-0000-0000-00000BCC0000}"/>
    <cellStyle name="Note 6 2 3 2 2 3" xfId="22639" xr:uid="{00000000-0005-0000-0000-00000CCC0000}"/>
    <cellStyle name="Note 6 2 3 2 2 4" xfId="46538" xr:uid="{00000000-0005-0000-0000-00000DCC0000}"/>
    <cellStyle name="Note 6 2 3 2 2_51-Sch Exp Fed Awards  (1)" xfId="45158" xr:uid="{00000000-0005-0000-0000-00000ECC0000}"/>
    <cellStyle name="Note 6 2 3 2 3" xfId="15594" xr:uid="{00000000-0005-0000-0000-00000FCC0000}"/>
    <cellStyle name="Note 6 2 3 2 4" xfId="19005" xr:uid="{00000000-0005-0000-0000-000010CC0000}"/>
    <cellStyle name="Note 6 2 3 2 5" xfId="46537" xr:uid="{00000000-0005-0000-0000-000011CC0000}"/>
    <cellStyle name="Note 6 2 3 2_51-Sch Exp Fed Awards  (1)" xfId="45157" xr:uid="{00000000-0005-0000-0000-000012CC0000}"/>
    <cellStyle name="Note 6 2 3 3" xfId="8092" xr:uid="{00000000-0005-0000-0000-000013CC0000}"/>
    <cellStyle name="Note 6 2 3 3 2" xfId="15595" xr:uid="{00000000-0005-0000-0000-000014CC0000}"/>
    <cellStyle name="Note 6 2 3 3 3" xfId="20953" xr:uid="{00000000-0005-0000-0000-000015CC0000}"/>
    <cellStyle name="Note 6 2 3 3 4" xfId="46539" xr:uid="{00000000-0005-0000-0000-000016CC0000}"/>
    <cellStyle name="Note 6 2 3 3_51-Sch Exp Fed Awards  (1)" xfId="45159" xr:uid="{00000000-0005-0000-0000-000017CC0000}"/>
    <cellStyle name="Note 6 2 3 4" xfId="15596" xr:uid="{00000000-0005-0000-0000-000018CC0000}"/>
    <cellStyle name="Note 6 2 3 4 2" xfId="46540" xr:uid="{00000000-0005-0000-0000-000019CC0000}"/>
    <cellStyle name="Note 6 2 3 5" xfId="17317" xr:uid="{00000000-0005-0000-0000-00001ACC0000}"/>
    <cellStyle name="Note 6 2 3 5 2" xfId="45161" xr:uid="{00000000-0005-0000-0000-00001BCC0000}"/>
    <cellStyle name="Note 6 2 3 5 2 2" xfId="46542" xr:uid="{00000000-0005-0000-0000-00001CCC0000}"/>
    <cellStyle name="Note 6 2 3 5 3" xfId="46541" xr:uid="{00000000-0005-0000-0000-00001DCC0000}"/>
    <cellStyle name="Note 6 2 3 5_51-Sch Exp Fed Awards  (1)" xfId="45160" xr:uid="{00000000-0005-0000-0000-00001ECC0000}"/>
    <cellStyle name="Note 6 2 3 6" xfId="45162" xr:uid="{00000000-0005-0000-0000-00001FCC0000}"/>
    <cellStyle name="Note 6 2 3 6 2" xfId="45163" xr:uid="{00000000-0005-0000-0000-000020CC0000}"/>
    <cellStyle name="Note 6 2 3 7" xfId="45164" xr:uid="{00000000-0005-0000-0000-000021CC0000}"/>
    <cellStyle name="Note 6 2 3 7 2" xfId="45165" xr:uid="{00000000-0005-0000-0000-000022CC0000}"/>
    <cellStyle name="Note 6 2 3 8" xfId="45166" xr:uid="{00000000-0005-0000-0000-000023CC0000}"/>
    <cellStyle name="Note 6 2 3 8 2" xfId="45167" xr:uid="{00000000-0005-0000-0000-000024CC0000}"/>
    <cellStyle name="Note 6 2 3 9" xfId="45168" xr:uid="{00000000-0005-0000-0000-000025CC0000}"/>
    <cellStyle name="Note 6 2 3 9 2" xfId="45169" xr:uid="{00000000-0005-0000-0000-000026CC0000}"/>
    <cellStyle name="Note 6 2 3_51-Sch Exp Fed Awards  (1)" xfId="45152" xr:uid="{00000000-0005-0000-0000-000027CC0000}"/>
    <cellStyle name="Note 6 2 4" xfId="8093" xr:uid="{00000000-0005-0000-0000-000028CC0000}"/>
    <cellStyle name="Note 6 2 4 10" xfId="45171" xr:uid="{00000000-0005-0000-0000-000029CC0000}"/>
    <cellStyle name="Note 6 2 4 10 2" xfId="45172" xr:uid="{00000000-0005-0000-0000-00002ACC0000}"/>
    <cellStyle name="Note 6 2 4 11" xfId="45173" xr:uid="{00000000-0005-0000-0000-00002BCC0000}"/>
    <cellStyle name="Note 6 2 4 12" xfId="45174" xr:uid="{00000000-0005-0000-0000-00002CCC0000}"/>
    <cellStyle name="Note 6 2 4 2" xfId="8094" xr:uid="{00000000-0005-0000-0000-00002DCC0000}"/>
    <cellStyle name="Note 6 2 4 2 2" xfId="8095" xr:uid="{00000000-0005-0000-0000-00002ECC0000}"/>
    <cellStyle name="Note 6 2 4 2 2 2" xfId="15597" xr:uid="{00000000-0005-0000-0000-00002FCC0000}"/>
    <cellStyle name="Note 6 2 4 2 2 3" xfId="22640" xr:uid="{00000000-0005-0000-0000-000030CC0000}"/>
    <cellStyle name="Note 6 2 4 2 2 4" xfId="46544" xr:uid="{00000000-0005-0000-0000-000031CC0000}"/>
    <cellStyle name="Note 6 2 4 2 2_51-Sch Exp Fed Awards  (1)" xfId="45176" xr:uid="{00000000-0005-0000-0000-000032CC0000}"/>
    <cellStyle name="Note 6 2 4 2 3" xfId="15598" xr:uid="{00000000-0005-0000-0000-000033CC0000}"/>
    <cellStyle name="Note 6 2 4 2 4" xfId="19006" xr:uid="{00000000-0005-0000-0000-000034CC0000}"/>
    <cellStyle name="Note 6 2 4 2 5" xfId="46543" xr:uid="{00000000-0005-0000-0000-000035CC0000}"/>
    <cellStyle name="Note 6 2 4 2_51-Sch Exp Fed Awards  (1)" xfId="45175" xr:uid="{00000000-0005-0000-0000-000036CC0000}"/>
    <cellStyle name="Note 6 2 4 3" xfId="8096" xr:uid="{00000000-0005-0000-0000-000037CC0000}"/>
    <cellStyle name="Note 6 2 4 3 2" xfId="15599" xr:uid="{00000000-0005-0000-0000-000038CC0000}"/>
    <cellStyle name="Note 6 2 4 3 3" xfId="20954" xr:uid="{00000000-0005-0000-0000-000039CC0000}"/>
    <cellStyle name="Note 6 2 4 3 4" xfId="46545" xr:uid="{00000000-0005-0000-0000-00003ACC0000}"/>
    <cellStyle name="Note 6 2 4 3_51-Sch Exp Fed Awards  (1)" xfId="45177" xr:uid="{00000000-0005-0000-0000-00003BCC0000}"/>
    <cellStyle name="Note 6 2 4 4" xfId="15600" xr:uid="{00000000-0005-0000-0000-00003CCC0000}"/>
    <cellStyle name="Note 6 2 4 4 2" xfId="46546" xr:uid="{00000000-0005-0000-0000-00003DCC0000}"/>
    <cellStyle name="Note 6 2 4 5" xfId="17318" xr:uid="{00000000-0005-0000-0000-00003ECC0000}"/>
    <cellStyle name="Note 6 2 4 5 2" xfId="45179" xr:uid="{00000000-0005-0000-0000-00003FCC0000}"/>
    <cellStyle name="Note 6 2 4 5 2 2" xfId="46548" xr:uid="{00000000-0005-0000-0000-000040CC0000}"/>
    <cellStyle name="Note 6 2 4 5 3" xfId="46547" xr:uid="{00000000-0005-0000-0000-000041CC0000}"/>
    <cellStyle name="Note 6 2 4 5_51-Sch Exp Fed Awards  (1)" xfId="45178" xr:uid="{00000000-0005-0000-0000-000042CC0000}"/>
    <cellStyle name="Note 6 2 4 6" xfId="45180" xr:uid="{00000000-0005-0000-0000-000043CC0000}"/>
    <cellStyle name="Note 6 2 4 6 2" xfId="45181" xr:uid="{00000000-0005-0000-0000-000044CC0000}"/>
    <cellStyle name="Note 6 2 4 7" xfId="45182" xr:uid="{00000000-0005-0000-0000-000045CC0000}"/>
    <cellStyle name="Note 6 2 4 7 2" xfId="45183" xr:uid="{00000000-0005-0000-0000-000046CC0000}"/>
    <cellStyle name="Note 6 2 4 8" xfId="45184" xr:uid="{00000000-0005-0000-0000-000047CC0000}"/>
    <cellStyle name="Note 6 2 4 8 2" xfId="45185" xr:uid="{00000000-0005-0000-0000-000048CC0000}"/>
    <cellStyle name="Note 6 2 4 9" xfId="45186" xr:uid="{00000000-0005-0000-0000-000049CC0000}"/>
    <cellStyle name="Note 6 2 4 9 2" xfId="45187" xr:uid="{00000000-0005-0000-0000-00004ACC0000}"/>
    <cellStyle name="Note 6 2 4_51-Sch Exp Fed Awards  (1)" xfId="45170" xr:uid="{00000000-0005-0000-0000-00004BCC0000}"/>
    <cellStyle name="Note 6 2_411200-10 -20" xfId="45188" xr:uid="{00000000-0005-0000-0000-00004CCC0000}"/>
    <cellStyle name="Note 6 3" xfId="8097" xr:uid="{00000000-0005-0000-0000-00004DCC0000}"/>
    <cellStyle name="Note 6 3 2" xfId="8098" xr:uid="{00000000-0005-0000-0000-00004ECC0000}"/>
    <cellStyle name="Note 6 3 2 10" xfId="45190" xr:uid="{00000000-0005-0000-0000-00004FCC0000}"/>
    <cellStyle name="Note 6 3 2 10 2" xfId="45191" xr:uid="{00000000-0005-0000-0000-000050CC0000}"/>
    <cellStyle name="Note 6 3 2 11" xfId="45192" xr:uid="{00000000-0005-0000-0000-000051CC0000}"/>
    <cellStyle name="Note 6 3 2 12" xfId="45193" xr:uid="{00000000-0005-0000-0000-000052CC0000}"/>
    <cellStyle name="Note 6 3 2 2" xfId="8099" xr:uid="{00000000-0005-0000-0000-000053CC0000}"/>
    <cellStyle name="Note 6 3 2 2 2" xfId="8100" xr:uid="{00000000-0005-0000-0000-000054CC0000}"/>
    <cellStyle name="Note 6 3 2 2 2 2" xfId="15601" xr:uid="{00000000-0005-0000-0000-000055CC0000}"/>
    <cellStyle name="Note 6 3 2 2 2 3" xfId="22641" xr:uid="{00000000-0005-0000-0000-000056CC0000}"/>
    <cellStyle name="Note 6 3 2 2 2 4" xfId="46550" xr:uid="{00000000-0005-0000-0000-000057CC0000}"/>
    <cellStyle name="Note 6 3 2 2 2_51-Sch Exp Fed Awards  (1)" xfId="45195" xr:uid="{00000000-0005-0000-0000-000058CC0000}"/>
    <cellStyle name="Note 6 3 2 2 3" xfId="15602" xr:uid="{00000000-0005-0000-0000-000059CC0000}"/>
    <cellStyle name="Note 6 3 2 2 4" xfId="19007" xr:uid="{00000000-0005-0000-0000-00005ACC0000}"/>
    <cellStyle name="Note 6 3 2 2 5" xfId="46549" xr:uid="{00000000-0005-0000-0000-00005BCC0000}"/>
    <cellStyle name="Note 6 3 2 2_51-Sch Exp Fed Awards  (1)" xfId="45194" xr:uid="{00000000-0005-0000-0000-00005CCC0000}"/>
    <cellStyle name="Note 6 3 2 3" xfId="8101" xr:uid="{00000000-0005-0000-0000-00005DCC0000}"/>
    <cellStyle name="Note 6 3 2 3 2" xfId="15603" xr:uid="{00000000-0005-0000-0000-00005ECC0000}"/>
    <cellStyle name="Note 6 3 2 3 3" xfId="20955" xr:uid="{00000000-0005-0000-0000-00005FCC0000}"/>
    <cellStyle name="Note 6 3 2 3 4" xfId="46551" xr:uid="{00000000-0005-0000-0000-000060CC0000}"/>
    <cellStyle name="Note 6 3 2 3_51-Sch Exp Fed Awards  (1)" xfId="45196" xr:uid="{00000000-0005-0000-0000-000061CC0000}"/>
    <cellStyle name="Note 6 3 2 4" xfId="15604" xr:uid="{00000000-0005-0000-0000-000062CC0000}"/>
    <cellStyle name="Note 6 3 2 4 2" xfId="46552" xr:uid="{00000000-0005-0000-0000-000063CC0000}"/>
    <cellStyle name="Note 6 3 2 5" xfId="17319" xr:uid="{00000000-0005-0000-0000-000064CC0000}"/>
    <cellStyle name="Note 6 3 2 5 2" xfId="45198" xr:uid="{00000000-0005-0000-0000-000065CC0000}"/>
    <cellStyle name="Note 6 3 2 5 2 2" xfId="46554" xr:uid="{00000000-0005-0000-0000-000066CC0000}"/>
    <cellStyle name="Note 6 3 2 5 3" xfId="46553" xr:uid="{00000000-0005-0000-0000-000067CC0000}"/>
    <cellStyle name="Note 6 3 2 5_51-Sch Exp Fed Awards  (1)" xfId="45197" xr:uid="{00000000-0005-0000-0000-000068CC0000}"/>
    <cellStyle name="Note 6 3 2 6" xfId="45199" xr:uid="{00000000-0005-0000-0000-000069CC0000}"/>
    <cellStyle name="Note 6 3 2 6 2" xfId="45200" xr:uid="{00000000-0005-0000-0000-00006ACC0000}"/>
    <cellStyle name="Note 6 3 2 7" xfId="45201" xr:uid="{00000000-0005-0000-0000-00006BCC0000}"/>
    <cellStyle name="Note 6 3 2 7 2" xfId="45202" xr:uid="{00000000-0005-0000-0000-00006CCC0000}"/>
    <cellStyle name="Note 6 3 2 8" xfId="45203" xr:uid="{00000000-0005-0000-0000-00006DCC0000}"/>
    <cellStyle name="Note 6 3 2 8 2" xfId="45204" xr:uid="{00000000-0005-0000-0000-00006ECC0000}"/>
    <cellStyle name="Note 6 3 2 9" xfId="45205" xr:uid="{00000000-0005-0000-0000-00006FCC0000}"/>
    <cellStyle name="Note 6 3 2 9 2" xfId="45206" xr:uid="{00000000-0005-0000-0000-000070CC0000}"/>
    <cellStyle name="Note 6 3 2_51-Sch Exp Fed Awards  (1)" xfId="45189" xr:uid="{00000000-0005-0000-0000-000071CC0000}"/>
    <cellStyle name="Note 6 3 3" xfId="8102" xr:uid="{00000000-0005-0000-0000-000072CC0000}"/>
    <cellStyle name="Note 6 3 3 10" xfId="45208" xr:uid="{00000000-0005-0000-0000-000073CC0000}"/>
    <cellStyle name="Note 6 3 3 10 2" xfId="45209" xr:uid="{00000000-0005-0000-0000-000074CC0000}"/>
    <cellStyle name="Note 6 3 3 11" xfId="45210" xr:uid="{00000000-0005-0000-0000-000075CC0000}"/>
    <cellStyle name="Note 6 3 3 12" xfId="45211" xr:uid="{00000000-0005-0000-0000-000076CC0000}"/>
    <cellStyle name="Note 6 3 3 2" xfId="8103" xr:uid="{00000000-0005-0000-0000-000077CC0000}"/>
    <cellStyle name="Note 6 3 3 2 2" xfId="8104" xr:uid="{00000000-0005-0000-0000-000078CC0000}"/>
    <cellStyle name="Note 6 3 3 2 2 2" xfId="15605" xr:uid="{00000000-0005-0000-0000-000079CC0000}"/>
    <cellStyle name="Note 6 3 3 2 2 3" xfId="22642" xr:uid="{00000000-0005-0000-0000-00007ACC0000}"/>
    <cellStyle name="Note 6 3 3 2 2 4" xfId="46556" xr:uid="{00000000-0005-0000-0000-00007BCC0000}"/>
    <cellStyle name="Note 6 3 3 2 2_51-Sch Exp Fed Awards  (1)" xfId="45213" xr:uid="{00000000-0005-0000-0000-00007CCC0000}"/>
    <cellStyle name="Note 6 3 3 2 3" xfId="15606" xr:uid="{00000000-0005-0000-0000-00007DCC0000}"/>
    <cellStyle name="Note 6 3 3 2 4" xfId="19008" xr:uid="{00000000-0005-0000-0000-00007ECC0000}"/>
    <cellStyle name="Note 6 3 3 2 5" xfId="46555" xr:uid="{00000000-0005-0000-0000-00007FCC0000}"/>
    <cellStyle name="Note 6 3 3 2_51-Sch Exp Fed Awards  (1)" xfId="45212" xr:uid="{00000000-0005-0000-0000-000080CC0000}"/>
    <cellStyle name="Note 6 3 3 3" xfId="8105" xr:uid="{00000000-0005-0000-0000-000081CC0000}"/>
    <cellStyle name="Note 6 3 3 3 2" xfId="15607" xr:uid="{00000000-0005-0000-0000-000082CC0000}"/>
    <cellStyle name="Note 6 3 3 3 3" xfId="20956" xr:uid="{00000000-0005-0000-0000-000083CC0000}"/>
    <cellStyle name="Note 6 3 3 3 4" xfId="46557" xr:uid="{00000000-0005-0000-0000-000084CC0000}"/>
    <cellStyle name="Note 6 3 3 3_51-Sch Exp Fed Awards  (1)" xfId="45214" xr:uid="{00000000-0005-0000-0000-000085CC0000}"/>
    <cellStyle name="Note 6 3 3 4" xfId="15608" xr:uid="{00000000-0005-0000-0000-000086CC0000}"/>
    <cellStyle name="Note 6 3 3 4 2" xfId="46558" xr:uid="{00000000-0005-0000-0000-000087CC0000}"/>
    <cellStyle name="Note 6 3 3 5" xfId="17320" xr:uid="{00000000-0005-0000-0000-000088CC0000}"/>
    <cellStyle name="Note 6 3 3 5 2" xfId="45216" xr:uid="{00000000-0005-0000-0000-000089CC0000}"/>
    <cellStyle name="Note 6 3 3 5 2 2" xfId="46560" xr:uid="{00000000-0005-0000-0000-00008ACC0000}"/>
    <cellStyle name="Note 6 3 3 5 3" xfId="46559" xr:uid="{00000000-0005-0000-0000-00008BCC0000}"/>
    <cellStyle name="Note 6 3 3 5_51-Sch Exp Fed Awards  (1)" xfId="45215" xr:uid="{00000000-0005-0000-0000-00008CCC0000}"/>
    <cellStyle name="Note 6 3 3 6" xfId="45217" xr:uid="{00000000-0005-0000-0000-00008DCC0000}"/>
    <cellStyle name="Note 6 3 3 6 2" xfId="45218" xr:uid="{00000000-0005-0000-0000-00008ECC0000}"/>
    <cellStyle name="Note 6 3 3 7" xfId="45219" xr:uid="{00000000-0005-0000-0000-00008FCC0000}"/>
    <cellStyle name="Note 6 3 3 7 2" xfId="45220" xr:uid="{00000000-0005-0000-0000-000090CC0000}"/>
    <cellStyle name="Note 6 3 3 8" xfId="45221" xr:uid="{00000000-0005-0000-0000-000091CC0000}"/>
    <cellStyle name="Note 6 3 3 8 2" xfId="45222" xr:uid="{00000000-0005-0000-0000-000092CC0000}"/>
    <cellStyle name="Note 6 3 3 9" xfId="45223" xr:uid="{00000000-0005-0000-0000-000093CC0000}"/>
    <cellStyle name="Note 6 3 3 9 2" xfId="45224" xr:uid="{00000000-0005-0000-0000-000094CC0000}"/>
    <cellStyle name="Note 6 3 3_51-Sch Exp Fed Awards  (1)" xfId="45207" xr:uid="{00000000-0005-0000-0000-000095CC0000}"/>
    <cellStyle name="Note 6 3_411200-10 -20" xfId="45225" xr:uid="{00000000-0005-0000-0000-000096CC0000}"/>
    <cellStyle name="Note 6 4" xfId="8106" xr:uid="{00000000-0005-0000-0000-000097CC0000}"/>
    <cellStyle name="Note 6 4 10" xfId="45227" xr:uid="{00000000-0005-0000-0000-000098CC0000}"/>
    <cellStyle name="Note 6 4 10 2" xfId="45228" xr:uid="{00000000-0005-0000-0000-000099CC0000}"/>
    <cellStyle name="Note 6 4 11" xfId="45229" xr:uid="{00000000-0005-0000-0000-00009ACC0000}"/>
    <cellStyle name="Note 6 4 12" xfId="45230" xr:uid="{00000000-0005-0000-0000-00009BCC0000}"/>
    <cellStyle name="Note 6 4 2" xfId="8107" xr:uid="{00000000-0005-0000-0000-00009CCC0000}"/>
    <cellStyle name="Note 6 4 2 2" xfId="8108" xr:uid="{00000000-0005-0000-0000-00009DCC0000}"/>
    <cellStyle name="Note 6 4 2 2 2" xfId="15609" xr:uid="{00000000-0005-0000-0000-00009ECC0000}"/>
    <cellStyle name="Note 6 4 2 2 3" xfId="22643" xr:uid="{00000000-0005-0000-0000-00009FCC0000}"/>
    <cellStyle name="Note 6 4 2 2 4" xfId="46562" xr:uid="{00000000-0005-0000-0000-0000A0CC0000}"/>
    <cellStyle name="Note 6 4 2 2_51-Sch Exp Fed Awards  (1)" xfId="45232" xr:uid="{00000000-0005-0000-0000-0000A1CC0000}"/>
    <cellStyle name="Note 6 4 2 3" xfId="15610" xr:uid="{00000000-0005-0000-0000-0000A2CC0000}"/>
    <cellStyle name="Note 6 4 2 4" xfId="19009" xr:uid="{00000000-0005-0000-0000-0000A3CC0000}"/>
    <cellStyle name="Note 6 4 2 5" xfId="46561" xr:uid="{00000000-0005-0000-0000-0000A4CC0000}"/>
    <cellStyle name="Note 6 4 2_51-Sch Exp Fed Awards  (1)" xfId="45231" xr:uid="{00000000-0005-0000-0000-0000A5CC0000}"/>
    <cellStyle name="Note 6 4 3" xfId="8109" xr:uid="{00000000-0005-0000-0000-0000A6CC0000}"/>
    <cellStyle name="Note 6 4 3 2" xfId="15611" xr:uid="{00000000-0005-0000-0000-0000A7CC0000}"/>
    <cellStyle name="Note 6 4 3 3" xfId="20957" xr:uid="{00000000-0005-0000-0000-0000A8CC0000}"/>
    <cellStyle name="Note 6 4 3 4" xfId="46563" xr:uid="{00000000-0005-0000-0000-0000A9CC0000}"/>
    <cellStyle name="Note 6 4 3_51-Sch Exp Fed Awards  (1)" xfId="45233" xr:uid="{00000000-0005-0000-0000-0000AACC0000}"/>
    <cellStyle name="Note 6 4 4" xfId="15612" xr:uid="{00000000-0005-0000-0000-0000ABCC0000}"/>
    <cellStyle name="Note 6 4 4 2" xfId="46564" xr:uid="{00000000-0005-0000-0000-0000ACCC0000}"/>
    <cellStyle name="Note 6 4 5" xfId="17321" xr:uid="{00000000-0005-0000-0000-0000ADCC0000}"/>
    <cellStyle name="Note 6 4 5 2" xfId="45235" xr:uid="{00000000-0005-0000-0000-0000AECC0000}"/>
    <cellStyle name="Note 6 4 5 2 2" xfId="46566" xr:uid="{00000000-0005-0000-0000-0000AFCC0000}"/>
    <cellStyle name="Note 6 4 5 3" xfId="46565" xr:uid="{00000000-0005-0000-0000-0000B0CC0000}"/>
    <cellStyle name="Note 6 4 5_51-Sch Exp Fed Awards  (1)" xfId="45234" xr:uid="{00000000-0005-0000-0000-0000B1CC0000}"/>
    <cellStyle name="Note 6 4 6" xfId="45236" xr:uid="{00000000-0005-0000-0000-0000B2CC0000}"/>
    <cellStyle name="Note 6 4 6 2" xfId="45237" xr:uid="{00000000-0005-0000-0000-0000B3CC0000}"/>
    <cellStyle name="Note 6 4 7" xfId="45238" xr:uid="{00000000-0005-0000-0000-0000B4CC0000}"/>
    <cellStyle name="Note 6 4 7 2" xfId="45239" xr:uid="{00000000-0005-0000-0000-0000B5CC0000}"/>
    <cellStyle name="Note 6 4 8" xfId="45240" xr:uid="{00000000-0005-0000-0000-0000B6CC0000}"/>
    <cellStyle name="Note 6 4 8 2" xfId="45241" xr:uid="{00000000-0005-0000-0000-0000B7CC0000}"/>
    <cellStyle name="Note 6 4 9" xfId="45242" xr:uid="{00000000-0005-0000-0000-0000B8CC0000}"/>
    <cellStyle name="Note 6 4 9 2" xfId="45243" xr:uid="{00000000-0005-0000-0000-0000B9CC0000}"/>
    <cellStyle name="Note 6 4_51-Sch Exp Fed Awards  (1)" xfId="45226" xr:uid="{00000000-0005-0000-0000-0000BACC0000}"/>
    <cellStyle name="Note 6 5" xfId="8110" xr:uid="{00000000-0005-0000-0000-0000BBCC0000}"/>
    <cellStyle name="Note 6 5 10" xfId="45245" xr:uid="{00000000-0005-0000-0000-0000BCCC0000}"/>
    <cellStyle name="Note 6 5 10 2" xfId="45246" xr:uid="{00000000-0005-0000-0000-0000BDCC0000}"/>
    <cellStyle name="Note 6 5 11" xfId="45247" xr:uid="{00000000-0005-0000-0000-0000BECC0000}"/>
    <cellStyle name="Note 6 5 12" xfId="45248" xr:uid="{00000000-0005-0000-0000-0000BFCC0000}"/>
    <cellStyle name="Note 6 5 2" xfId="8111" xr:uid="{00000000-0005-0000-0000-0000C0CC0000}"/>
    <cellStyle name="Note 6 5 2 2" xfId="8112" xr:uid="{00000000-0005-0000-0000-0000C1CC0000}"/>
    <cellStyle name="Note 6 5 2 2 2" xfId="15613" xr:uid="{00000000-0005-0000-0000-0000C2CC0000}"/>
    <cellStyle name="Note 6 5 2 2 3" xfId="22644" xr:uid="{00000000-0005-0000-0000-0000C3CC0000}"/>
    <cellStyle name="Note 6 5 2 2 4" xfId="46568" xr:uid="{00000000-0005-0000-0000-0000C4CC0000}"/>
    <cellStyle name="Note 6 5 2 2_51-Sch Exp Fed Awards  (1)" xfId="45250" xr:uid="{00000000-0005-0000-0000-0000C5CC0000}"/>
    <cellStyle name="Note 6 5 2 3" xfId="15614" xr:uid="{00000000-0005-0000-0000-0000C6CC0000}"/>
    <cellStyle name="Note 6 5 2 4" xfId="19010" xr:uid="{00000000-0005-0000-0000-0000C7CC0000}"/>
    <cellStyle name="Note 6 5 2 5" xfId="46567" xr:uid="{00000000-0005-0000-0000-0000C8CC0000}"/>
    <cellStyle name="Note 6 5 2_51-Sch Exp Fed Awards  (1)" xfId="45249" xr:uid="{00000000-0005-0000-0000-0000C9CC0000}"/>
    <cellStyle name="Note 6 5 3" xfId="8113" xr:uid="{00000000-0005-0000-0000-0000CACC0000}"/>
    <cellStyle name="Note 6 5 3 2" xfId="15615" xr:uid="{00000000-0005-0000-0000-0000CBCC0000}"/>
    <cellStyle name="Note 6 5 3 3" xfId="20958" xr:uid="{00000000-0005-0000-0000-0000CCCC0000}"/>
    <cellStyle name="Note 6 5 3 4" xfId="46569" xr:uid="{00000000-0005-0000-0000-0000CDCC0000}"/>
    <cellStyle name="Note 6 5 3_51-Sch Exp Fed Awards  (1)" xfId="45251" xr:uid="{00000000-0005-0000-0000-0000CECC0000}"/>
    <cellStyle name="Note 6 5 4" xfId="15616" xr:uid="{00000000-0005-0000-0000-0000CFCC0000}"/>
    <cellStyle name="Note 6 5 4 2" xfId="46570" xr:uid="{00000000-0005-0000-0000-0000D0CC0000}"/>
    <cellStyle name="Note 6 5 5" xfId="17322" xr:uid="{00000000-0005-0000-0000-0000D1CC0000}"/>
    <cellStyle name="Note 6 5 5 2" xfId="45253" xr:uid="{00000000-0005-0000-0000-0000D2CC0000}"/>
    <cellStyle name="Note 6 5 5 2 2" xfId="46572" xr:uid="{00000000-0005-0000-0000-0000D3CC0000}"/>
    <cellStyle name="Note 6 5 5 3" xfId="46571" xr:uid="{00000000-0005-0000-0000-0000D4CC0000}"/>
    <cellStyle name="Note 6 5 5_51-Sch Exp Fed Awards  (1)" xfId="45252" xr:uid="{00000000-0005-0000-0000-0000D5CC0000}"/>
    <cellStyle name="Note 6 5 6" xfId="45254" xr:uid="{00000000-0005-0000-0000-0000D6CC0000}"/>
    <cellStyle name="Note 6 5 6 2" xfId="45255" xr:uid="{00000000-0005-0000-0000-0000D7CC0000}"/>
    <cellStyle name="Note 6 5 7" xfId="45256" xr:uid="{00000000-0005-0000-0000-0000D8CC0000}"/>
    <cellStyle name="Note 6 5 7 2" xfId="45257" xr:uid="{00000000-0005-0000-0000-0000D9CC0000}"/>
    <cellStyle name="Note 6 5 8" xfId="45258" xr:uid="{00000000-0005-0000-0000-0000DACC0000}"/>
    <cellStyle name="Note 6 5 8 2" xfId="45259" xr:uid="{00000000-0005-0000-0000-0000DBCC0000}"/>
    <cellStyle name="Note 6 5 9" xfId="45260" xr:uid="{00000000-0005-0000-0000-0000DCCC0000}"/>
    <cellStyle name="Note 6 5 9 2" xfId="45261" xr:uid="{00000000-0005-0000-0000-0000DDCC0000}"/>
    <cellStyle name="Note 6 5_51-Sch Exp Fed Awards  (1)" xfId="45244" xr:uid="{00000000-0005-0000-0000-0000DECC0000}"/>
    <cellStyle name="Note 6_411200-10 -20" xfId="45262" xr:uid="{00000000-0005-0000-0000-0000DFCC0000}"/>
    <cellStyle name="Note 7" xfId="8114" xr:uid="{00000000-0005-0000-0000-0000E0CC0000}"/>
    <cellStyle name="Note 7 2" xfId="8115" xr:uid="{00000000-0005-0000-0000-0000E1CC0000}"/>
    <cellStyle name="Note 7 2 2" xfId="8116" xr:uid="{00000000-0005-0000-0000-0000E2CC0000}"/>
    <cellStyle name="Note 7 2 2 2" xfId="8117" xr:uid="{00000000-0005-0000-0000-0000E3CC0000}"/>
    <cellStyle name="Note 7 2 2 2 10" xfId="45264" xr:uid="{00000000-0005-0000-0000-0000E4CC0000}"/>
    <cellStyle name="Note 7 2 2 2 10 2" xfId="45265" xr:uid="{00000000-0005-0000-0000-0000E5CC0000}"/>
    <cellStyle name="Note 7 2 2 2 11" xfId="45266" xr:uid="{00000000-0005-0000-0000-0000E6CC0000}"/>
    <cellStyle name="Note 7 2 2 2 12" xfId="45267" xr:uid="{00000000-0005-0000-0000-0000E7CC0000}"/>
    <cellStyle name="Note 7 2 2 2 2" xfId="8118" xr:uid="{00000000-0005-0000-0000-0000E8CC0000}"/>
    <cellStyle name="Note 7 2 2 2 2 2" xfId="8119" xr:uid="{00000000-0005-0000-0000-0000E9CC0000}"/>
    <cellStyle name="Note 7 2 2 2 2 2 2" xfId="15617" xr:uid="{00000000-0005-0000-0000-0000EACC0000}"/>
    <cellStyle name="Note 7 2 2 2 2 2 3" xfId="22645" xr:uid="{00000000-0005-0000-0000-0000EBCC0000}"/>
    <cellStyle name="Note 7 2 2 2 2 2 4" xfId="46574" xr:uid="{00000000-0005-0000-0000-0000ECCC0000}"/>
    <cellStyle name="Note 7 2 2 2 2 2_51-Sch Exp Fed Awards  (1)" xfId="45269" xr:uid="{00000000-0005-0000-0000-0000EDCC0000}"/>
    <cellStyle name="Note 7 2 2 2 2 3" xfId="15618" xr:uid="{00000000-0005-0000-0000-0000EECC0000}"/>
    <cellStyle name="Note 7 2 2 2 2 4" xfId="19011" xr:uid="{00000000-0005-0000-0000-0000EFCC0000}"/>
    <cellStyle name="Note 7 2 2 2 2 5" xfId="46573" xr:uid="{00000000-0005-0000-0000-0000F0CC0000}"/>
    <cellStyle name="Note 7 2 2 2 2_51-Sch Exp Fed Awards  (1)" xfId="45268" xr:uid="{00000000-0005-0000-0000-0000F1CC0000}"/>
    <cellStyle name="Note 7 2 2 2 3" xfId="8120" xr:uid="{00000000-0005-0000-0000-0000F2CC0000}"/>
    <cellStyle name="Note 7 2 2 2 3 2" xfId="15619" xr:uid="{00000000-0005-0000-0000-0000F3CC0000}"/>
    <cellStyle name="Note 7 2 2 2 3 3" xfId="20959" xr:uid="{00000000-0005-0000-0000-0000F4CC0000}"/>
    <cellStyle name="Note 7 2 2 2 3 4" xfId="46575" xr:uid="{00000000-0005-0000-0000-0000F5CC0000}"/>
    <cellStyle name="Note 7 2 2 2 3_51-Sch Exp Fed Awards  (1)" xfId="45270" xr:uid="{00000000-0005-0000-0000-0000F6CC0000}"/>
    <cellStyle name="Note 7 2 2 2 4" xfId="15620" xr:uid="{00000000-0005-0000-0000-0000F7CC0000}"/>
    <cellStyle name="Note 7 2 2 2 4 2" xfId="46576" xr:uid="{00000000-0005-0000-0000-0000F8CC0000}"/>
    <cellStyle name="Note 7 2 2 2 5" xfId="17323" xr:uid="{00000000-0005-0000-0000-0000F9CC0000}"/>
    <cellStyle name="Note 7 2 2 2 5 2" xfId="45272" xr:uid="{00000000-0005-0000-0000-0000FACC0000}"/>
    <cellStyle name="Note 7 2 2 2 5 2 2" xfId="46578" xr:uid="{00000000-0005-0000-0000-0000FBCC0000}"/>
    <cellStyle name="Note 7 2 2 2 5 3" xfId="46577" xr:uid="{00000000-0005-0000-0000-0000FCCC0000}"/>
    <cellStyle name="Note 7 2 2 2 5_51-Sch Exp Fed Awards  (1)" xfId="45271" xr:uid="{00000000-0005-0000-0000-0000FDCC0000}"/>
    <cellStyle name="Note 7 2 2 2 6" xfId="45273" xr:uid="{00000000-0005-0000-0000-0000FECC0000}"/>
    <cellStyle name="Note 7 2 2 2 6 2" xfId="45274" xr:uid="{00000000-0005-0000-0000-0000FFCC0000}"/>
    <cellStyle name="Note 7 2 2 2 7" xfId="45275" xr:uid="{00000000-0005-0000-0000-000000CD0000}"/>
    <cellStyle name="Note 7 2 2 2 7 2" xfId="45276" xr:uid="{00000000-0005-0000-0000-000001CD0000}"/>
    <cellStyle name="Note 7 2 2 2 8" xfId="45277" xr:uid="{00000000-0005-0000-0000-000002CD0000}"/>
    <cellStyle name="Note 7 2 2 2 8 2" xfId="45278" xr:uid="{00000000-0005-0000-0000-000003CD0000}"/>
    <cellStyle name="Note 7 2 2 2 9" xfId="45279" xr:uid="{00000000-0005-0000-0000-000004CD0000}"/>
    <cellStyle name="Note 7 2 2 2 9 2" xfId="45280" xr:uid="{00000000-0005-0000-0000-000005CD0000}"/>
    <cellStyle name="Note 7 2 2 2_51-Sch Exp Fed Awards  (1)" xfId="45263" xr:uid="{00000000-0005-0000-0000-000006CD0000}"/>
    <cellStyle name="Note 7 2 2 3" xfId="8121" xr:uid="{00000000-0005-0000-0000-000007CD0000}"/>
    <cellStyle name="Note 7 2 2 3 10" xfId="45282" xr:uid="{00000000-0005-0000-0000-000008CD0000}"/>
    <cellStyle name="Note 7 2 2 3 10 2" xfId="45283" xr:uid="{00000000-0005-0000-0000-000009CD0000}"/>
    <cellStyle name="Note 7 2 2 3 11" xfId="45284" xr:uid="{00000000-0005-0000-0000-00000ACD0000}"/>
    <cellStyle name="Note 7 2 2 3 12" xfId="45285" xr:uid="{00000000-0005-0000-0000-00000BCD0000}"/>
    <cellStyle name="Note 7 2 2 3 2" xfId="8122" xr:uid="{00000000-0005-0000-0000-00000CCD0000}"/>
    <cellStyle name="Note 7 2 2 3 2 2" xfId="8123" xr:uid="{00000000-0005-0000-0000-00000DCD0000}"/>
    <cellStyle name="Note 7 2 2 3 2 2 2" xfId="15621" xr:uid="{00000000-0005-0000-0000-00000ECD0000}"/>
    <cellStyle name="Note 7 2 2 3 2 2 3" xfId="22646" xr:uid="{00000000-0005-0000-0000-00000FCD0000}"/>
    <cellStyle name="Note 7 2 2 3 2 2 4" xfId="46580" xr:uid="{00000000-0005-0000-0000-000010CD0000}"/>
    <cellStyle name="Note 7 2 2 3 2 2_51-Sch Exp Fed Awards  (1)" xfId="45287" xr:uid="{00000000-0005-0000-0000-000011CD0000}"/>
    <cellStyle name="Note 7 2 2 3 2 3" xfId="15622" xr:uid="{00000000-0005-0000-0000-000012CD0000}"/>
    <cellStyle name="Note 7 2 2 3 2 4" xfId="19012" xr:uid="{00000000-0005-0000-0000-000013CD0000}"/>
    <cellStyle name="Note 7 2 2 3 2 5" xfId="46579" xr:uid="{00000000-0005-0000-0000-000014CD0000}"/>
    <cellStyle name="Note 7 2 2 3 2_51-Sch Exp Fed Awards  (1)" xfId="45286" xr:uid="{00000000-0005-0000-0000-000015CD0000}"/>
    <cellStyle name="Note 7 2 2 3 3" xfId="8124" xr:uid="{00000000-0005-0000-0000-000016CD0000}"/>
    <cellStyle name="Note 7 2 2 3 3 2" xfId="15623" xr:uid="{00000000-0005-0000-0000-000017CD0000}"/>
    <cellStyle name="Note 7 2 2 3 3 3" xfId="20960" xr:uid="{00000000-0005-0000-0000-000018CD0000}"/>
    <cellStyle name="Note 7 2 2 3 3 4" xfId="46581" xr:uid="{00000000-0005-0000-0000-000019CD0000}"/>
    <cellStyle name="Note 7 2 2 3 3_51-Sch Exp Fed Awards  (1)" xfId="45288" xr:uid="{00000000-0005-0000-0000-00001ACD0000}"/>
    <cellStyle name="Note 7 2 2 3 4" xfId="15624" xr:uid="{00000000-0005-0000-0000-00001BCD0000}"/>
    <cellStyle name="Note 7 2 2 3 4 2" xfId="46582" xr:uid="{00000000-0005-0000-0000-00001CCD0000}"/>
    <cellStyle name="Note 7 2 2 3 5" xfId="17324" xr:uid="{00000000-0005-0000-0000-00001DCD0000}"/>
    <cellStyle name="Note 7 2 2 3 5 2" xfId="45290" xr:uid="{00000000-0005-0000-0000-00001ECD0000}"/>
    <cellStyle name="Note 7 2 2 3 5 2 2" xfId="46584" xr:uid="{00000000-0005-0000-0000-00001FCD0000}"/>
    <cellStyle name="Note 7 2 2 3 5 3" xfId="46583" xr:uid="{00000000-0005-0000-0000-000020CD0000}"/>
    <cellStyle name="Note 7 2 2 3 5_51-Sch Exp Fed Awards  (1)" xfId="45289" xr:uid="{00000000-0005-0000-0000-000021CD0000}"/>
    <cellStyle name="Note 7 2 2 3 6" xfId="45291" xr:uid="{00000000-0005-0000-0000-000022CD0000}"/>
    <cellStyle name="Note 7 2 2 3 6 2" xfId="45292" xr:uid="{00000000-0005-0000-0000-000023CD0000}"/>
    <cellStyle name="Note 7 2 2 3 7" xfId="45293" xr:uid="{00000000-0005-0000-0000-000024CD0000}"/>
    <cellStyle name="Note 7 2 2 3 7 2" xfId="45294" xr:uid="{00000000-0005-0000-0000-000025CD0000}"/>
    <cellStyle name="Note 7 2 2 3 8" xfId="45295" xr:uid="{00000000-0005-0000-0000-000026CD0000}"/>
    <cellStyle name="Note 7 2 2 3 8 2" xfId="45296" xr:uid="{00000000-0005-0000-0000-000027CD0000}"/>
    <cellStyle name="Note 7 2 2 3 9" xfId="45297" xr:uid="{00000000-0005-0000-0000-000028CD0000}"/>
    <cellStyle name="Note 7 2 2 3 9 2" xfId="45298" xr:uid="{00000000-0005-0000-0000-000029CD0000}"/>
    <cellStyle name="Note 7 2 2 3_51-Sch Exp Fed Awards  (1)" xfId="45281" xr:uid="{00000000-0005-0000-0000-00002ACD0000}"/>
    <cellStyle name="Note 7 2 2_411200-10 -20" xfId="45299" xr:uid="{00000000-0005-0000-0000-00002BCD0000}"/>
    <cellStyle name="Note 7 2 3" xfId="8125" xr:uid="{00000000-0005-0000-0000-00002CCD0000}"/>
    <cellStyle name="Note 7 2 3 10" xfId="45301" xr:uid="{00000000-0005-0000-0000-00002DCD0000}"/>
    <cellStyle name="Note 7 2 3 10 2" xfId="45302" xr:uid="{00000000-0005-0000-0000-00002ECD0000}"/>
    <cellStyle name="Note 7 2 3 11" xfId="45303" xr:uid="{00000000-0005-0000-0000-00002FCD0000}"/>
    <cellStyle name="Note 7 2 3 12" xfId="45304" xr:uid="{00000000-0005-0000-0000-000030CD0000}"/>
    <cellStyle name="Note 7 2 3 2" xfId="8126" xr:uid="{00000000-0005-0000-0000-000031CD0000}"/>
    <cellStyle name="Note 7 2 3 2 2" xfId="8127" xr:uid="{00000000-0005-0000-0000-000032CD0000}"/>
    <cellStyle name="Note 7 2 3 2 2 2" xfId="15625" xr:uid="{00000000-0005-0000-0000-000033CD0000}"/>
    <cellStyle name="Note 7 2 3 2 2 3" xfId="22647" xr:uid="{00000000-0005-0000-0000-000034CD0000}"/>
    <cellStyle name="Note 7 2 3 2 2 4" xfId="46586" xr:uid="{00000000-0005-0000-0000-000035CD0000}"/>
    <cellStyle name="Note 7 2 3 2 2_51-Sch Exp Fed Awards  (1)" xfId="45306" xr:uid="{00000000-0005-0000-0000-000036CD0000}"/>
    <cellStyle name="Note 7 2 3 2 3" xfId="15626" xr:uid="{00000000-0005-0000-0000-000037CD0000}"/>
    <cellStyle name="Note 7 2 3 2 4" xfId="19013" xr:uid="{00000000-0005-0000-0000-000038CD0000}"/>
    <cellStyle name="Note 7 2 3 2 5" xfId="46585" xr:uid="{00000000-0005-0000-0000-000039CD0000}"/>
    <cellStyle name="Note 7 2 3 2_51-Sch Exp Fed Awards  (1)" xfId="45305" xr:uid="{00000000-0005-0000-0000-00003ACD0000}"/>
    <cellStyle name="Note 7 2 3 3" xfId="8128" xr:uid="{00000000-0005-0000-0000-00003BCD0000}"/>
    <cellStyle name="Note 7 2 3 3 2" xfId="15627" xr:uid="{00000000-0005-0000-0000-00003CCD0000}"/>
    <cellStyle name="Note 7 2 3 3 3" xfId="20961" xr:uid="{00000000-0005-0000-0000-00003DCD0000}"/>
    <cellStyle name="Note 7 2 3 3 4" xfId="46587" xr:uid="{00000000-0005-0000-0000-00003ECD0000}"/>
    <cellStyle name="Note 7 2 3 3_51-Sch Exp Fed Awards  (1)" xfId="45307" xr:uid="{00000000-0005-0000-0000-00003FCD0000}"/>
    <cellStyle name="Note 7 2 3 4" xfId="15628" xr:uid="{00000000-0005-0000-0000-000040CD0000}"/>
    <cellStyle name="Note 7 2 3 4 2" xfId="46588" xr:uid="{00000000-0005-0000-0000-000041CD0000}"/>
    <cellStyle name="Note 7 2 3 5" xfId="17325" xr:uid="{00000000-0005-0000-0000-000042CD0000}"/>
    <cellStyle name="Note 7 2 3 5 2" xfId="45309" xr:uid="{00000000-0005-0000-0000-000043CD0000}"/>
    <cellStyle name="Note 7 2 3 5 2 2" xfId="46590" xr:uid="{00000000-0005-0000-0000-000044CD0000}"/>
    <cellStyle name="Note 7 2 3 5 3" xfId="46589" xr:uid="{00000000-0005-0000-0000-000045CD0000}"/>
    <cellStyle name="Note 7 2 3 5_51-Sch Exp Fed Awards  (1)" xfId="45308" xr:uid="{00000000-0005-0000-0000-000046CD0000}"/>
    <cellStyle name="Note 7 2 3 6" xfId="45310" xr:uid="{00000000-0005-0000-0000-000047CD0000}"/>
    <cellStyle name="Note 7 2 3 6 2" xfId="45311" xr:uid="{00000000-0005-0000-0000-000048CD0000}"/>
    <cellStyle name="Note 7 2 3 7" xfId="45312" xr:uid="{00000000-0005-0000-0000-000049CD0000}"/>
    <cellStyle name="Note 7 2 3 7 2" xfId="45313" xr:uid="{00000000-0005-0000-0000-00004ACD0000}"/>
    <cellStyle name="Note 7 2 3 8" xfId="45314" xr:uid="{00000000-0005-0000-0000-00004BCD0000}"/>
    <cellStyle name="Note 7 2 3 8 2" xfId="45315" xr:uid="{00000000-0005-0000-0000-00004CCD0000}"/>
    <cellStyle name="Note 7 2 3 9" xfId="45316" xr:uid="{00000000-0005-0000-0000-00004DCD0000}"/>
    <cellStyle name="Note 7 2 3 9 2" xfId="45317" xr:uid="{00000000-0005-0000-0000-00004ECD0000}"/>
    <cellStyle name="Note 7 2 3_51-Sch Exp Fed Awards  (1)" xfId="45300" xr:uid="{00000000-0005-0000-0000-00004FCD0000}"/>
    <cellStyle name="Note 7 2 4" xfId="8129" xr:uid="{00000000-0005-0000-0000-000050CD0000}"/>
    <cellStyle name="Note 7 2 4 10" xfId="45319" xr:uid="{00000000-0005-0000-0000-000051CD0000}"/>
    <cellStyle name="Note 7 2 4 10 2" xfId="45320" xr:uid="{00000000-0005-0000-0000-000052CD0000}"/>
    <cellStyle name="Note 7 2 4 11" xfId="45321" xr:uid="{00000000-0005-0000-0000-000053CD0000}"/>
    <cellStyle name="Note 7 2 4 12" xfId="45322" xr:uid="{00000000-0005-0000-0000-000054CD0000}"/>
    <cellStyle name="Note 7 2 4 2" xfId="8130" xr:uid="{00000000-0005-0000-0000-000055CD0000}"/>
    <cellStyle name="Note 7 2 4 2 2" xfId="8131" xr:uid="{00000000-0005-0000-0000-000056CD0000}"/>
    <cellStyle name="Note 7 2 4 2 2 2" xfId="15629" xr:uid="{00000000-0005-0000-0000-000057CD0000}"/>
    <cellStyle name="Note 7 2 4 2 2 3" xfId="22648" xr:uid="{00000000-0005-0000-0000-000058CD0000}"/>
    <cellStyle name="Note 7 2 4 2 2 4" xfId="46592" xr:uid="{00000000-0005-0000-0000-000059CD0000}"/>
    <cellStyle name="Note 7 2 4 2 2_51-Sch Exp Fed Awards  (1)" xfId="45324" xr:uid="{00000000-0005-0000-0000-00005ACD0000}"/>
    <cellStyle name="Note 7 2 4 2 3" xfId="15630" xr:uid="{00000000-0005-0000-0000-00005BCD0000}"/>
    <cellStyle name="Note 7 2 4 2 4" xfId="19014" xr:uid="{00000000-0005-0000-0000-00005CCD0000}"/>
    <cellStyle name="Note 7 2 4 2 5" xfId="46591" xr:uid="{00000000-0005-0000-0000-00005DCD0000}"/>
    <cellStyle name="Note 7 2 4 2_51-Sch Exp Fed Awards  (1)" xfId="45323" xr:uid="{00000000-0005-0000-0000-00005ECD0000}"/>
    <cellStyle name="Note 7 2 4 3" xfId="8132" xr:uid="{00000000-0005-0000-0000-00005FCD0000}"/>
    <cellStyle name="Note 7 2 4 3 2" xfId="15631" xr:uid="{00000000-0005-0000-0000-000060CD0000}"/>
    <cellStyle name="Note 7 2 4 3 3" xfId="20962" xr:uid="{00000000-0005-0000-0000-000061CD0000}"/>
    <cellStyle name="Note 7 2 4 3 4" xfId="46593" xr:uid="{00000000-0005-0000-0000-000062CD0000}"/>
    <cellStyle name="Note 7 2 4 3_51-Sch Exp Fed Awards  (1)" xfId="45325" xr:uid="{00000000-0005-0000-0000-000063CD0000}"/>
    <cellStyle name="Note 7 2 4 4" xfId="15632" xr:uid="{00000000-0005-0000-0000-000064CD0000}"/>
    <cellStyle name="Note 7 2 4 4 2" xfId="46594" xr:uid="{00000000-0005-0000-0000-000065CD0000}"/>
    <cellStyle name="Note 7 2 4 5" xfId="17326" xr:uid="{00000000-0005-0000-0000-000066CD0000}"/>
    <cellStyle name="Note 7 2 4 5 2" xfId="45327" xr:uid="{00000000-0005-0000-0000-000067CD0000}"/>
    <cellStyle name="Note 7 2 4 5 2 2" xfId="46596" xr:uid="{00000000-0005-0000-0000-000068CD0000}"/>
    <cellStyle name="Note 7 2 4 5 3" xfId="46595" xr:uid="{00000000-0005-0000-0000-000069CD0000}"/>
    <cellStyle name="Note 7 2 4 5_51-Sch Exp Fed Awards  (1)" xfId="45326" xr:uid="{00000000-0005-0000-0000-00006ACD0000}"/>
    <cellStyle name="Note 7 2 4 6" xfId="45328" xr:uid="{00000000-0005-0000-0000-00006BCD0000}"/>
    <cellStyle name="Note 7 2 4 6 2" xfId="45329" xr:uid="{00000000-0005-0000-0000-00006CCD0000}"/>
    <cellStyle name="Note 7 2 4 7" xfId="45330" xr:uid="{00000000-0005-0000-0000-00006DCD0000}"/>
    <cellStyle name="Note 7 2 4 7 2" xfId="45331" xr:uid="{00000000-0005-0000-0000-00006ECD0000}"/>
    <cellStyle name="Note 7 2 4 8" xfId="45332" xr:uid="{00000000-0005-0000-0000-00006FCD0000}"/>
    <cellStyle name="Note 7 2 4 8 2" xfId="45333" xr:uid="{00000000-0005-0000-0000-000070CD0000}"/>
    <cellStyle name="Note 7 2 4 9" xfId="45334" xr:uid="{00000000-0005-0000-0000-000071CD0000}"/>
    <cellStyle name="Note 7 2 4 9 2" xfId="45335" xr:uid="{00000000-0005-0000-0000-000072CD0000}"/>
    <cellStyle name="Note 7 2 4_51-Sch Exp Fed Awards  (1)" xfId="45318" xr:uid="{00000000-0005-0000-0000-000073CD0000}"/>
    <cellStyle name="Note 7 2_411200-10 -20" xfId="45336" xr:uid="{00000000-0005-0000-0000-000074CD0000}"/>
    <cellStyle name="Note 7 3" xfId="8133" xr:uid="{00000000-0005-0000-0000-000075CD0000}"/>
    <cellStyle name="Note 7 3 2" xfId="8134" xr:uid="{00000000-0005-0000-0000-000076CD0000}"/>
    <cellStyle name="Note 7 3 2 10" xfId="45338" xr:uid="{00000000-0005-0000-0000-000077CD0000}"/>
    <cellStyle name="Note 7 3 2 10 2" xfId="45339" xr:uid="{00000000-0005-0000-0000-000078CD0000}"/>
    <cellStyle name="Note 7 3 2 11" xfId="45340" xr:uid="{00000000-0005-0000-0000-000079CD0000}"/>
    <cellStyle name="Note 7 3 2 12" xfId="45341" xr:uid="{00000000-0005-0000-0000-00007ACD0000}"/>
    <cellStyle name="Note 7 3 2 2" xfId="8135" xr:uid="{00000000-0005-0000-0000-00007BCD0000}"/>
    <cellStyle name="Note 7 3 2 2 2" xfId="8136" xr:uid="{00000000-0005-0000-0000-00007CCD0000}"/>
    <cellStyle name="Note 7 3 2 2 2 2" xfId="15633" xr:uid="{00000000-0005-0000-0000-00007DCD0000}"/>
    <cellStyle name="Note 7 3 2 2 2 3" xfId="22649" xr:uid="{00000000-0005-0000-0000-00007ECD0000}"/>
    <cellStyle name="Note 7 3 2 2 2 4" xfId="46598" xr:uid="{00000000-0005-0000-0000-00007FCD0000}"/>
    <cellStyle name="Note 7 3 2 2 2_51-Sch Exp Fed Awards  (1)" xfId="45343" xr:uid="{00000000-0005-0000-0000-000080CD0000}"/>
    <cellStyle name="Note 7 3 2 2 3" xfId="15634" xr:uid="{00000000-0005-0000-0000-000081CD0000}"/>
    <cellStyle name="Note 7 3 2 2 4" xfId="19015" xr:uid="{00000000-0005-0000-0000-000082CD0000}"/>
    <cellStyle name="Note 7 3 2 2 5" xfId="46597" xr:uid="{00000000-0005-0000-0000-000083CD0000}"/>
    <cellStyle name="Note 7 3 2 2_51-Sch Exp Fed Awards  (1)" xfId="45342" xr:uid="{00000000-0005-0000-0000-000084CD0000}"/>
    <cellStyle name="Note 7 3 2 3" xfId="8137" xr:uid="{00000000-0005-0000-0000-000085CD0000}"/>
    <cellStyle name="Note 7 3 2 3 2" xfId="15635" xr:uid="{00000000-0005-0000-0000-000086CD0000}"/>
    <cellStyle name="Note 7 3 2 3 3" xfId="20963" xr:uid="{00000000-0005-0000-0000-000087CD0000}"/>
    <cellStyle name="Note 7 3 2 3 4" xfId="46599" xr:uid="{00000000-0005-0000-0000-000088CD0000}"/>
    <cellStyle name="Note 7 3 2 3_51-Sch Exp Fed Awards  (1)" xfId="45344" xr:uid="{00000000-0005-0000-0000-000089CD0000}"/>
    <cellStyle name="Note 7 3 2 4" xfId="15636" xr:uid="{00000000-0005-0000-0000-00008ACD0000}"/>
    <cellStyle name="Note 7 3 2 4 2" xfId="46600" xr:uid="{00000000-0005-0000-0000-00008BCD0000}"/>
    <cellStyle name="Note 7 3 2 5" xfId="17327" xr:uid="{00000000-0005-0000-0000-00008CCD0000}"/>
    <cellStyle name="Note 7 3 2 5 2" xfId="45346" xr:uid="{00000000-0005-0000-0000-00008DCD0000}"/>
    <cellStyle name="Note 7 3 2 5 2 2" xfId="46602" xr:uid="{00000000-0005-0000-0000-00008ECD0000}"/>
    <cellStyle name="Note 7 3 2 5 3" xfId="46601" xr:uid="{00000000-0005-0000-0000-00008FCD0000}"/>
    <cellStyle name="Note 7 3 2 5_51-Sch Exp Fed Awards  (1)" xfId="45345" xr:uid="{00000000-0005-0000-0000-000090CD0000}"/>
    <cellStyle name="Note 7 3 2 6" xfId="45347" xr:uid="{00000000-0005-0000-0000-000091CD0000}"/>
    <cellStyle name="Note 7 3 2 6 2" xfId="45348" xr:uid="{00000000-0005-0000-0000-000092CD0000}"/>
    <cellStyle name="Note 7 3 2 7" xfId="45349" xr:uid="{00000000-0005-0000-0000-000093CD0000}"/>
    <cellStyle name="Note 7 3 2 7 2" xfId="45350" xr:uid="{00000000-0005-0000-0000-000094CD0000}"/>
    <cellStyle name="Note 7 3 2 8" xfId="45351" xr:uid="{00000000-0005-0000-0000-000095CD0000}"/>
    <cellStyle name="Note 7 3 2 8 2" xfId="45352" xr:uid="{00000000-0005-0000-0000-000096CD0000}"/>
    <cellStyle name="Note 7 3 2 9" xfId="45353" xr:uid="{00000000-0005-0000-0000-000097CD0000}"/>
    <cellStyle name="Note 7 3 2 9 2" xfId="45354" xr:uid="{00000000-0005-0000-0000-000098CD0000}"/>
    <cellStyle name="Note 7 3 2_51-Sch Exp Fed Awards  (1)" xfId="45337" xr:uid="{00000000-0005-0000-0000-000099CD0000}"/>
    <cellStyle name="Note 7 3 3" xfId="8138" xr:uid="{00000000-0005-0000-0000-00009ACD0000}"/>
    <cellStyle name="Note 7 3 3 10" xfId="45356" xr:uid="{00000000-0005-0000-0000-00009BCD0000}"/>
    <cellStyle name="Note 7 3 3 10 2" xfId="45357" xr:uid="{00000000-0005-0000-0000-00009CCD0000}"/>
    <cellStyle name="Note 7 3 3 11" xfId="45358" xr:uid="{00000000-0005-0000-0000-00009DCD0000}"/>
    <cellStyle name="Note 7 3 3 12" xfId="45359" xr:uid="{00000000-0005-0000-0000-00009ECD0000}"/>
    <cellStyle name="Note 7 3 3 2" xfId="8139" xr:uid="{00000000-0005-0000-0000-00009FCD0000}"/>
    <cellStyle name="Note 7 3 3 2 2" xfId="8140" xr:uid="{00000000-0005-0000-0000-0000A0CD0000}"/>
    <cellStyle name="Note 7 3 3 2 2 2" xfId="15637" xr:uid="{00000000-0005-0000-0000-0000A1CD0000}"/>
    <cellStyle name="Note 7 3 3 2 2 3" xfId="22650" xr:uid="{00000000-0005-0000-0000-0000A2CD0000}"/>
    <cellStyle name="Note 7 3 3 2 2 4" xfId="46604" xr:uid="{00000000-0005-0000-0000-0000A3CD0000}"/>
    <cellStyle name="Note 7 3 3 2 2_51-Sch Exp Fed Awards  (1)" xfId="45361" xr:uid="{00000000-0005-0000-0000-0000A4CD0000}"/>
    <cellStyle name="Note 7 3 3 2 3" xfId="15638" xr:uid="{00000000-0005-0000-0000-0000A5CD0000}"/>
    <cellStyle name="Note 7 3 3 2 4" xfId="19016" xr:uid="{00000000-0005-0000-0000-0000A6CD0000}"/>
    <cellStyle name="Note 7 3 3 2 5" xfId="46603" xr:uid="{00000000-0005-0000-0000-0000A7CD0000}"/>
    <cellStyle name="Note 7 3 3 2_51-Sch Exp Fed Awards  (1)" xfId="45360" xr:uid="{00000000-0005-0000-0000-0000A8CD0000}"/>
    <cellStyle name="Note 7 3 3 3" xfId="8141" xr:uid="{00000000-0005-0000-0000-0000A9CD0000}"/>
    <cellStyle name="Note 7 3 3 3 2" xfId="15639" xr:uid="{00000000-0005-0000-0000-0000AACD0000}"/>
    <cellStyle name="Note 7 3 3 3 3" xfId="20964" xr:uid="{00000000-0005-0000-0000-0000ABCD0000}"/>
    <cellStyle name="Note 7 3 3 3 4" xfId="46605" xr:uid="{00000000-0005-0000-0000-0000ACCD0000}"/>
    <cellStyle name="Note 7 3 3 3_51-Sch Exp Fed Awards  (1)" xfId="45362" xr:uid="{00000000-0005-0000-0000-0000ADCD0000}"/>
    <cellStyle name="Note 7 3 3 4" xfId="15640" xr:uid="{00000000-0005-0000-0000-0000AECD0000}"/>
    <cellStyle name="Note 7 3 3 4 2" xfId="46606" xr:uid="{00000000-0005-0000-0000-0000AFCD0000}"/>
    <cellStyle name="Note 7 3 3 5" xfId="17328" xr:uid="{00000000-0005-0000-0000-0000B0CD0000}"/>
    <cellStyle name="Note 7 3 3 5 2" xfId="45364" xr:uid="{00000000-0005-0000-0000-0000B1CD0000}"/>
    <cellStyle name="Note 7 3 3 5 2 2" xfId="46608" xr:uid="{00000000-0005-0000-0000-0000B2CD0000}"/>
    <cellStyle name="Note 7 3 3 5 3" xfId="46607" xr:uid="{00000000-0005-0000-0000-0000B3CD0000}"/>
    <cellStyle name="Note 7 3 3 5_51-Sch Exp Fed Awards  (1)" xfId="45363" xr:uid="{00000000-0005-0000-0000-0000B4CD0000}"/>
    <cellStyle name="Note 7 3 3 6" xfId="45365" xr:uid="{00000000-0005-0000-0000-0000B5CD0000}"/>
    <cellStyle name="Note 7 3 3 6 2" xfId="45366" xr:uid="{00000000-0005-0000-0000-0000B6CD0000}"/>
    <cellStyle name="Note 7 3 3 7" xfId="45367" xr:uid="{00000000-0005-0000-0000-0000B7CD0000}"/>
    <cellStyle name="Note 7 3 3 7 2" xfId="45368" xr:uid="{00000000-0005-0000-0000-0000B8CD0000}"/>
    <cellStyle name="Note 7 3 3 8" xfId="45369" xr:uid="{00000000-0005-0000-0000-0000B9CD0000}"/>
    <cellStyle name="Note 7 3 3 8 2" xfId="45370" xr:uid="{00000000-0005-0000-0000-0000BACD0000}"/>
    <cellStyle name="Note 7 3 3 9" xfId="45371" xr:uid="{00000000-0005-0000-0000-0000BBCD0000}"/>
    <cellStyle name="Note 7 3 3 9 2" xfId="45372" xr:uid="{00000000-0005-0000-0000-0000BCCD0000}"/>
    <cellStyle name="Note 7 3 3_51-Sch Exp Fed Awards  (1)" xfId="45355" xr:uid="{00000000-0005-0000-0000-0000BDCD0000}"/>
    <cellStyle name="Note 7 3_411200-10 -20" xfId="45373" xr:uid="{00000000-0005-0000-0000-0000BECD0000}"/>
    <cellStyle name="Note 7 4" xfId="8142" xr:uid="{00000000-0005-0000-0000-0000BFCD0000}"/>
    <cellStyle name="Note 7 4 10" xfId="45375" xr:uid="{00000000-0005-0000-0000-0000C0CD0000}"/>
    <cellStyle name="Note 7 4 10 2" xfId="45376" xr:uid="{00000000-0005-0000-0000-0000C1CD0000}"/>
    <cellStyle name="Note 7 4 11" xfId="45377" xr:uid="{00000000-0005-0000-0000-0000C2CD0000}"/>
    <cellStyle name="Note 7 4 12" xfId="45378" xr:uid="{00000000-0005-0000-0000-0000C3CD0000}"/>
    <cellStyle name="Note 7 4 2" xfId="8143" xr:uid="{00000000-0005-0000-0000-0000C4CD0000}"/>
    <cellStyle name="Note 7 4 2 2" xfId="8144" xr:uid="{00000000-0005-0000-0000-0000C5CD0000}"/>
    <cellStyle name="Note 7 4 2 2 2" xfId="15641" xr:uid="{00000000-0005-0000-0000-0000C6CD0000}"/>
    <cellStyle name="Note 7 4 2 2 3" xfId="22651" xr:uid="{00000000-0005-0000-0000-0000C7CD0000}"/>
    <cellStyle name="Note 7 4 2 2 4" xfId="46610" xr:uid="{00000000-0005-0000-0000-0000C8CD0000}"/>
    <cellStyle name="Note 7 4 2 2_51-Sch Exp Fed Awards  (1)" xfId="45380" xr:uid="{00000000-0005-0000-0000-0000C9CD0000}"/>
    <cellStyle name="Note 7 4 2 3" xfId="15642" xr:uid="{00000000-0005-0000-0000-0000CACD0000}"/>
    <cellStyle name="Note 7 4 2 4" xfId="19017" xr:uid="{00000000-0005-0000-0000-0000CBCD0000}"/>
    <cellStyle name="Note 7 4 2 5" xfId="46609" xr:uid="{00000000-0005-0000-0000-0000CCCD0000}"/>
    <cellStyle name="Note 7 4 2_51-Sch Exp Fed Awards  (1)" xfId="45379" xr:uid="{00000000-0005-0000-0000-0000CDCD0000}"/>
    <cellStyle name="Note 7 4 3" xfId="8145" xr:uid="{00000000-0005-0000-0000-0000CECD0000}"/>
    <cellStyle name="Note 7 4 3 2" xfId="15643" xr:uid="{00000000-0005-0000-0000-0000CFCD0000}"/>
    <cellStyle name="Note 7 4 3 3" xfId="20965" xr:uid="{00000000-0005-0000-0000-0000D0CD0000}"/>
    <cellStyle name="Note 7 4 3 4" xfId="46611" xr:uid="{00000000-0005-0000-0000-0000D1CD0000}"/>
    <cellStyle name="Note 7 4 3_51-Sch Exp Fed Awards  (1)" xfId="45381" xr:uid="{00000000-0005-0000-0000-0000D2CD0000}"/>
    <cellStyle name="Note 7 4 4" xfId="15644" xr:uid="{00000000-0005-0000-0000-0000D3CD0000}"/>
    <cellStyle name="Note 7 4 4 2" xfId="46612" xr:uid="{00000000-0005-0000-0000-0000D4CD0000}"/>
    <cellStyle name="Note 7 4 5" xfId="17329" xr:uid="{00000000-0005-0000-0000-0000D5CD0000}"/>
    <cellStyle name="Note 7 4 5 2" xfId="45383" xr:uid="{00000000-0005-0000-0000-0000D6CD0000}"/>
    <cellStyle name="Note 7 4 5 2 2" xfId="46614" xr:uid="{00000000-0005-0000-0000-0000D7CD0000}"/>
    <cellStyle name="Note 7 4 5 3" xfId="46613" xr:uid="{00000000-0005-0000-0000-0000D8CD0000}"/>
    <cellStyle name="Note 7 4 5_51-Sch Exp Fed Awards  (1)" xfId="45382" xr:uid="{00000000-0005-0000-0000-0000D9CD0000}"/>
    <cellStyle name="Note 7 4 6" xfId="45384" xr:uid="{00000000-0005-0000-0000-0000DACD0000}"/>
    <cellStyle name="Note 7 4 6 2" xfId="45385" xr:uid="{00000000-0005-0000-0000-0000DBCD0000}"/>
    <cellStyle name="Note 7 4 7" xfId="45386" xr:uid="{00000000-0005-0000-0000-0000DCCD0000}"/>
    <cellStyle name="Note 7 4 7 2" xfId="45387" xr:uid="{00000000-0005-0000-0000-0000DDCD0000}"/>
    <cellStyle name="Note 7 4 8" xfId="45388" xr:uid="{00000000-0005-0000-0000-0000DECD0000}"/>
    <cellStyle name="Note 7 4 8 2" xfId="45389" xr:uid="{00000000-0005-0000-0000-0000DFCD0000}"/>
    <cellStyle name="Note 7 4 9" xfId="45390" xr:uid="{00000000-0005-0000-0000-0000E0CD0000}"/>
    <cellStyle name="Note 7 4 9 2" xfId="45391" xr:uid="{00000000-0005-0000-0000-0000E1CD0000}"/>
    <cellStyle name="Note 7 4_51-Sch Exp Fed Awards  (1)" xfId="45374" xr:uid="{00000000-0005-0000-0000-0000E2CD0000}"/>
    <cellStyle name="Note 7 5" xfId="8146" xr:uid="{00000000-0005-0000-0000-0000E3CD0000}"/>
    <cellStyle name="Note 7 5 10" xfId="45393" xr:uid="{00000000-0005-0000-0000-0000E4CD0000}"/>
    <cellStyle name="Note 7 5 10 2" xfId="45394" xr:uid="{00000000-0005-0000-0000-0000E5CD0000}"/>
    <cellStyle name="Note 7 5 11" xfId="45395" xr:uid="{00000000-0005-0000-0000-0000E6CD0000}"/>
    <cellStyle name="Note 7 5 12" xfId="45396" xr:uid="{00000000-0005-0000-0000-0000E7CD0000}"/>
    <cellStyle name="Note 7 5 2" xfId="8147" xr:uid="{00000000-0005-0000-0000-0000E8CD0000}"/>
    <cellStyle name="Note 7 5 2 2" xfId="8148" xr:uid="{00000000-0005-0000-0000-0000E9CD0000}"/>
    <cellStyle name="Note 7 5 2 2 2" xfId="15645" xr:uid="{00000000-0005-0000-0000-0000EACD0000}"/>
    <cellStyle name="Note 7 5 2 2 3" xfId="22652" xr:uid="{00000000-0005-0000-0000-0000EBCD0000}"/>
    <cellStyle name="Note 7 5 2 2 4" xfId="46616" xr:uid="{00000000-0005-0000-0000-0000ECCD0000}"/>
    <cellStyle name="Note 7 5 2 2_51-Sch Exp Fed Awards  (1)" xfId="45398" xr:uid="{00000000-0005-0000-0000-0000EDCD0000}"/>
    <cellStyle name="Note 7 5 2 3" xfId="15646" xr:uid="{00000000-0005-0000-0000-0000EECD0000}"/>
    <cellStyle name="Note 7 5 2 4" xfId="19018" xr:uid="{00000000-0005-0000-0000-0000EFCD0000}"/>
    <cellStyle name="Note 7 5 2 5" xfId="46615" xr:uid="{00000000-0005-0000-0000-0000F0CD0000}"/>
    <cellStyle name="Note 7 5 2_51-Sch Exp Fed Awards  (1)" xfId="45397" xr:uid="{00000000-0005-0000-0000-0000F1CD0000}"/>
    <cellStyle name="Note 7 5 3" xfId="8149" xr:uid="{00000000-0005-0000-0000-0000F2CD0000}"/>
    <cellStyle name="Note 7 5 3 2" xfId="15647" xr:uid="{00000000-0005-0000-0000-0000F3CD0000}"/>
    <cellStyle name="Note 7 5 3 3" xfId="20966" xr:uid="{00000000-0005-0000-0000-0000F4CD0000}"/>
    <cellStyle name="Note 7 5 3 4" xfId="46617" xr:uid="{00000000-0005-0000-0000-0000F5CD0000}"/>
    <cellStyle name="Note 7 5 3_51-Sch Exp Fed Awards  (1)" xfId="45399" xr:uid="{00000000-0005-0000-0000-0000F6CD0000}"/>
    <cellStyle name="Note 7 5 4" xfId="15648" xr:uid="{00000000-0005-0000-0000-0000F7CD0000}"/>
    <cellStyle name="Note 7 5 4 2" xfId="46618" xr:uid="{00000000-0005-0000-0000-0000F8CD0000}"/>
    <cellStyle name="Note 7 5 5" xfId="17330" xr:uid="{00000000-0005-0000-0000-0000F9CD0000}"/>
    <cellStyle name="Note 7 5 5 2" xfId="45401" xr:uid="{00000000-0005-0000-0000-0000FACD0000}"/>
    <cellStyle name="Note 7 5 5 2 2" xfId="46620" xr:uid="{00000000-0005-0000-0000-0000FBCD0000}"/>
    <cellStyle name="Note 7 5 5 3" xfId="46619" xr:uid="{00000000-0005-0000-0000-0000FCCD0000}"/>
    <cellStyle name="Note 7 5 5_51-Sch Exp Fed Awards  (1)" xfId="45400" xr:uid="{00000000-0005-0000-0000-0000FDCD0000}"/>
    <cellStyle name="Note 7 5 6" xfId="45402" xr:uid="{00000000-0005-0000-0000-0000FECD0000}"/>
    <cellStyle name="Note 7 5 6 2" xfId="45403" xr:uid="{00000000-0005-0000-0000-0000FFCD0000}"/>
    <cellStyle name="Note 7 5 7" xfId="45404" xr:uid="{00000000-0005-0000-0000-000000CE0000}"/>
    <cellStyle name="Note 7 5 7 2" xfId="45405" xr:uid="{00000000-0005-0000-0000-000001CE0000}"/>
    <cellStyle name="Note 7 5 8" xfId="45406" xr:uid="{00000000-0005-0000-0000-000002CE0000}"/>
    <cellStyle name="Note 7 5 8 2" xfId="45407" xr:uid="{00000000-0005-0000-0000-000003CE0000}"/>
    <cellStyle name="Note 7 5 9" xfId="45408" xr:uid="{00000000-0005-0000-0000-000004CE0000}"/>
    <cellStyle name="Note 7 5 9 2" xfId="45409" xr:uid="{00000000-0005-0000-0000-000005CE0000}"/>
    <cellStyle name="Note 7 5_51-Sch Exp Fed Awards  (1)" xfId="45392" xr:uid="{00000000-0005-0000-0000-000006CE0000}"/>
    <cellStyle name="Note 7_411200-10 -20" xfId="45410" xr:uid="{00000000-0005-0000-0000-000007CE0000}"/>
    <cellStyle name="Note 8" xfId="8150" xr:uid="{00000000-0005-0000-0000-000008CE0000}"/>
    <cellStyle name="Note 8 2" xfId="8151" xr:uid="{00000000-0005-0000-0000-000009CE0000}"/>
    <cellStyle name="Note 8 2 2" xfId="8152" xr:uid="{00000000-0005-0000-0000-00000ACE0000}"/>
    <cellStyle name="Note 8 2 2 2" xfId="8153" xr:uid="{00000000-0005-0000-0000-00000BCE0000}"/>
    <cellStyle name="Note 8 2 2 2 10" xfId="45412" xr:uid="{00000000-0005-0000-0000-00000CCE0000}"/>
    <cellStyle name="Note 8 2 2 2 10 2" xfId="45413" xr:uid="{00000000-0005-0000-0000-00000DCE0000}"/>
    <cellStyle name="Note 8 2 2 2 11" xfId="45414" xr:uid="{00000000-0005-0000-0000-00000ECE0000}"/>
    <cellStyle name="Note 8 2 2 2 12" xfId="45415" xr:uid="{00000000-0005-0000-0000-00000FCE0000}"/>
    <cellStyle name="Note 8 2 2 2 2" xfId="8154" xr:uid="{00000000-0005-0000-0000-000010CE0000}"/>
    <cellStyle name="Note 8 2 2 2 2 2" xfId="8155" xr:uid="{00000000-0005-0000-0000-000011CE0000}"/>
    <cellStyle name="Note 8 2 2 2 2 2 2" xfId="15649" xr:uid="{00000000-0005-0000-0000-000012CE0000}"/>
    <cellStyle name="Note 8 2 2 2 2 2 3" xfId="22653" xr:uid="{00000000-0005-0000-0000-000013CE0000}"/>
    <cellStyle name="Note 8 2 2 2 2 2 4" xfId="46622" xr:uid="{00000000-0005-0000-0000-000014CE0000}"/>
    <cellStyle name="Note 8 2 2 2 2 2_51-Sch Exp Fed Awards  (1)" xfId="45417" xr:uid="{00000000-0005-0000-0000-000015CE0000}"/>
    <cellStyle name="Note 8 2 2 2 2 3" xfId="15650" xr:uid="{00000000-0005-0000-0000-000016CE0000}"/>
    <cellStyle name="Note 8 2 2 2 2 4" xfId="19019" xr:uid="{00000000-0005-0000-0000-000017CE0000}"/>
    <cellStyle name="Note 8 2 2 2 2 5" xfId="46621" xr:uid="{00000000-0005-0000-0000-000018CE0000}"/>
    <cellStyle name="Note 8 2 2 2 2_51-Sch Exp Fed Awards  (1)" xfId="45416" xr:uid="{00000000-0005-0000-0000-000019CE0000}"/>
    <cellStyle name="Note 8 2 2 2 3" xfId="8156" xr:uid="{00000000-0005-0000-0000-00001ACE0000}"/>
    <cellStyle name="Note 8 2 2 2 3 2" xfId="15651" xr:uid="{00000000-0005-0000-0000-00001BCE0000}"/>
    <cellStyle name="Note 8 2 2 2 3 3" xfId="20967" xr:uid="{00000000-0005-0000-0000-00001CCE0000}"/>
    <cellStyle name="Note 8 2 2 2 3 4" xfId="46623" xr:uid="{00000000-0005-0000-0000-00001DCE0000}"/>
    <cellStyle name="Note 8 2 2 2 3_51-Sch Exp Fed Awards  (1)" xfId="45418" xr:uid="{00000000-0005-0000-0000-00001ECE0000}"/>
    <cellStyle name="Note 8 2 2 2 4" xfId="15652" xr:uid="{00000000-0005-0000-0000-00001FCE0000}"/>
    <cellStyle name="Note 8 2 2 2 4 2" xfId="46624" xr:uid="{00000000-0005-0000-0000-000020CE0000}"/>
    <cellStyle name="Note 8 2 2 2 5" xfId="17331" xr:uid="{00000000-0005-0000-0000-000021CE0000}"/>
    <cellStyle name="Note 8 2 2 2 5 2" xfId="45420" xr:uid="{00000000-0005-0000-0000-000022CE0000}"/>
    <cellStyle name="Note 8 2 2 2 5 2 2" xfId="46626" xr:uid="{00000000-0005-0000-0000-000023CE0000}"/>
    <cellStyle name="Note 8 2 2 2 5 3" xfId="46625" xr:uid="{00000000-0005-0000-0000-000024CE0000}"/>
    <cellStyle name="Note 8 2 2 2 5_51-Sch Exp Fed Awards  (1)" xfId="45419" xr:uid="{00000000-0005-0000-0000-000025CE0000}"/>
    <cellStyle name="Note 8 2 2 2 6" xfId="45421" xr:uid="{00000000-0005-0000-0000-000026CE0000}"/>
    <cellStyle name="Note 8 2 2 2 6 2" xfId="45422" xr:uid="{00000000-0005-0000-0000-000027CE0000}"/>
    <cellStyle name="Note 8 2 2 2 7" xfId="45423" xr:uid="{00000000-0005-0000-0000-000028CE0000}"/>
    <cellStyle name="Note 8 2 2 2 7 2" xfId="45424" xr:uid="{00000000-0005-0000-0000-000029CE0000}"/>
    <cellStyle name="Note 8 2 2 2 8" xfId="45425" xr:uid="{00000000-0005-0000-0000-00002ACE0000}"/>
    <cellStyle name="Note 8 2 2 2 8 2" xfId="45426" xr:uid="{00000000-0005-0000-0000-00002BCE0000}"/>
    <cellStyle name="Note 8 2 2 2 9" xfId="45427" xr:uid="{00000000-0005-0000-0000-00002CCE0000}"/>
    <cellStyle name="Note 8 2 2 2 9 2" xfId="45428" xr:uid="{00000000-0005-0000-0000-00002DCE0000}"/>
    <cellStyle name="Note 8 2 2 2_51-Sch Exp Fed Awards  (1)" xfId="45411" xr:uid="{00000000-0005-0000-0000-00002ECE0000}"/>
    <cellStyle name="Note 8 2 2 3" xfId="8157" xr:uid="{00000000-0005-0000-0000-00002FCE0000}"/>
    <cellStyle name="Note 8 2 2 3 10" xfId="45430" xr:uid="{00000000-0005-0000-0000-000030CE0000}"/>
    <cellStyle name="Note 8 2 2 3 10 2" xfId="45431" xr:uid="{00000000-0005-0000-0000-000031CE0000}"/>
    <cellStyle name="Note 8 2 2 3 11" xfId="45432" xr:uid="{00000000-0005-0000-0000-000032CE0000}"/>
    <cellStyle name="Note 8 2 2 3 12" xfId="45433" xr:uid="{00000000-0005-0000-0000-000033CE0000}"/>
    <cellStyle name="Note 8 2 2 3 2" xfId="8158" xr:uid="{00000000-0005-0000-0000-000034CE0000}"/>
    <cellStyle name="Note 8 2 2 3 2 2" xfId="8159" xr:uid="{00000000-0005-0000-0000-000035CE0000}"/>
    <cellStyle name="Note 8 2 2 3 2 2 2" xfId="15653" xr:uid="{00000000-0005-0000-0000-000036CE0000}"/>
    <cellStyle name="Note 8 2 2 3 2 2 3" xfId="22654" xr:uid="{00000000-0005-0000-0000-000037CE0000}"/>
    <cellStyle name="Note 8 2 2 3 2 2 4" xfId="46628" xr:uid="{00000000-0005-0000-0000-000038CE0000}"/>
    <cellStyle name="Note 8 2 2 3 2 2_51-Sch Exp Fed Awards  (1)" xfId="45435" xr:uid="{00000000-0005-0000-0000-000039CE0000}"/>
    <cellStyle name="Note 8 2 2 3 2 3" xfId="15654" xr:uid="{00000000-0005-0000-0000-00003ACE0000}"/>
    <cellStyle name="Note 8 2 2 3 2 4" xfId="19020" xr:uid="{00000000-0005-0000-0000-00003BCE0000}"/>
    <cellStyle name="Note 8 2 2 3 2 5" xfId="46627" xr:uid="{00000000-0005-0000-0000-00003CCE0000}"/>
    <cellStyle name="Note 8 2 2 3 2_51-Sch Exp Fed Awards  (1)" xfId="45434" xr:uid="{00000000-0005-0000-0000-00003DCE0000}"/>
    <cellStyle name="Note 8 2 2 3 3" xfId="8160" xr:uid="{00000000-0005-0000-0000-00003ECE0000}"/>
    <cellStyle name="Note 8 2 2 3 3 2" xfId="15655" xr:uid="{00000000-0005-0000-0000-00003FCE0000}"/>
    <cellStyle name="Note 8 2 2 3 3 3" xfId="20968" xr:uid="{00000000-0005-0000-0000-000040CE0000}"/>
    <cellStyle name="Note 8 2 2 3 3 4" xfId="46629" xr:uid="{00000000-0005-0000-0000-000041CE0000}"/>
    <cellStyle name="Note 8 2 2 3 3_51-Sch Exp Fed Awards  (1)" xfId="45436" xr:uid="{00000000-0005-0000-0000-000042CE0000}"/>
    <cellStyle name="Note 8 2 2 3 4" xfId="15656" xr:uid="{00000000-0005-0000-0000-000043CE0000}"/>
    <cellStyle name="Note 8 2 2 3 4 2" xfId="46630" xr:uid="{00000000-0005-0000-0000-000044CE0000}"/>
    <cellStyle name="Note 8 2 2 3 5" xfId="17332" xr:uid="{00000000-0005-0000-0000-000045CE0000}"/>
    <cellStyle name="Note 8 2 2 3 5 2" xfId="45438" xr:uid="{00000000-0005-0000-0000-000046CE0000}"/>
    <cellStyle name="Note 8 2 2 3 5 2 2" xfId="46632" xr:uid="{00000000-0005-0000-0000-000047CE0000}"/>
    <cellStyle name="Note 8 2 2 3 5 3" xfId="46631" xr:uid="{00000000-0005-0000-0000-000048CE0000}"/>
    <cellStyle name="Note 8 2 2 3 5_51-Sch Exp Fed Awards  (1)" xfId="45437" xr:uid="{00000000-0005-0000-0000-000049CE0000}"/>
    <cellStyle name="Note 8 2 2 3 6" xfId="45439" xr:uid="{00000000-0005-0000-0000-00004ACE0000}"/>
    <cellStyle name="Note 8 2 2 3 6 2" xfId="45440" xr:uid="{00000000-0005-0000-0000-00004BCE0000}"/>
    <cellStyle name="Note 8 2 2 3 7" xfId="45441" xr:uid="{00000000-0005-0000-0000-00004CCE0000}"/>
    <cellStyle name="Note 8 2 2 3 7 2" xfId="45442" xr:uid="{00000000-0005-0000-0000-00004DCE0000}"/>
    <cellStyle name="Note 8 2 2 3 8" xfId="45443" xr:uid="{00000000-0005-0000-0000-00004ECE0000}"/>
    <cellStyle name="Note 8 2 2 3 8 2" xfId="45444" xr:uid="{00000000-0005-0000-0000-00004FCE0000}"/>
    <cellStyle name="Note 8 2 2 3 9" xfId="45445" xr:uid="{00000000-0005-0000-0000-000050CE0000}"/>
    <cellStyle name="Note 8 2 2 3 9 2" xfId="45446" xr:uid="{00000000-0005-0000-0000-000051CE0000}"/>
    <cellStyle name="Note 8 2 2 3_51-Sch Exp Fed Awards  (1)" xfId="45429" xr:uid="{00000000-0005-0000-0000-000052CE0000}"/>
    <cellStyle name="Note 8 2 2_411200-10 -20" xfId="45447" xr:uid="{00000000-0005-0000-0000-000053CE0000}"/>
    <cellStyle name="Note 8 2 3" xfId="8161" xr:uid="{00000000-0005-0000-0000-000054CE0000}"/>
    <cellStyle name="Note 8 2 3 10" xfId="45449" xr:uid="{00000000-0005-0000-0000-000055CE0000}"/>
    <cellStyle name="Note 8 2 3 10 2" xfId="45450" xr:uid="{00000000-0005-0000-0000-000056CE0000}"/>
    <cellStyle name="Note 8 2 3 11" xfId="45451" xr:uid="{00000000-0005-0000-0000-000057CE0000}"/>
    <cellStyle name="Note 8 2 3 12" xfId="45452" xr:uid="{00000000-0005-0000-0000-000058CE0000}"/>
    <cellStyle name="Note 8 2 3 2" xfId="8162" xr:uid="{00000000-0005-0000-0000-000059CE0000}"/>
    <cellStyle name="Note 8 2 3 2 2" xfId="8163" xr:uid="{00000000-0005-0000-0000-00005ACE0000}"/>
    <cellStyle name="Note 8 2 3 2 2 2" xfId="15657" xr:uid="{00000000-0005-0000-0000-00005BCE0000}"/>
    <cellStyle name="Note 8 2 3 2 2 3" xfId="22655" xr:uid="{00000000-0005-0000-0000-00005CCE0000}"/>
    <cellStyle name="Note 8 2 3 2 2 4" xfId="46634" xr:uid="{00000000-0005-0000-0000-00005DCE0000}"/>
    <cellStyle name="Note 8 2 3 2 2_51-Sch Exp Fed Awards  (1)" xfId="45454" xr:uid="{00000000-0005-0000-0000-00005ECE0000}"/>
    <cellStyle name="Note 8 2 3 2 3" xfId="15658" xr:uid="{00000000-0005-0000-0000-00005FCE0000}"/>
    <cellStyle name="Note 8 2 3 2 4" xfId="19021" xr:uid="{00000000-0005-0000-0000-000060CE0000}"/>
    <cellStyle name="Note 8 2 3 2 5" xfId="46633" xr:uid="{00000000-0005-0000-0000-000061CE0000}"/>
    <cellStyle name="Note 8 2 3 2_51-Sch Exp Fed Awards  (1)" xfId="45453" xr:uid="{00000000-0005-0000-0000-000062CE0000}"/>
    <cellStyle name="Note 8 2 3 3" xfId="8164" xr:uid="{00000000-0005-0000-0000-000063CE0000}"/>
    <cellStyle name="Note 8 2 3 3 2" xfId="15659" xr:uid="{00000000-0005-0000-0000-000064CE0000}"/>
    <cellStyle name="Note 8 2 3 3 3" xfId="20969" xr:uid="{00000000-0005-0000-0000-000065CE0000}"/>
    <cellStyle name="Note 8 2 3 3 4" xfId="46635" xr:uid="{00000000-0005-0000-0000-000066CE0000}"/>
    <cellStyle name="Note 8 2 3 3_51-Sch Exp Fed Awards  (1)" xfId="45455" xr:uid="{00000000-0005-0000-0000-000067CE0000}"/>
    <cellStyle name="Note 8 2 3 4" xfId="15660" xr:uid="{00000000-0005-0000-0000-000068CE0000}"/>
    <cellStyle name="Note 8 2 3 4 2" xfId="46636" xr:uid="{00000000-0005-0000-0000-000069CE0000}"/>
    <cellStyle name="Note 8 2 3 5" xfId="17333" xr:uid="{00000000-0005-0000-0000-00006ACE0000}"/>
    <cellStyle name="Note 8 2 3 5 2" xfId="45457" xr:uid="{00000000-0005-0000-0000-00006BCE0000}"/>
    <cellStyle name="Note 8 2 3 5 2 2" xfId="46638" xr:uid="{00000000-0005-0000-0000-00006CCE0000}"/>
    <cellStyle name="Note 8 2 3 5 3" xfId="46637" xr:uid="{00000000-0005-0000-0000-00006DCE0000}"/>
    <cellStyle name="Note 8 2 3 5_51-Sch Exp Fed Awards  (1)" xfId="45456" xr:uid="{00000000-0005-0000-0000-00006ECE0000}"/>
    <cellStyle name="Note 8 2 3 6" xfId="45458" xr:uid="{00000000-0005-0000-0000-00006FCE0000}"/>
    <cellStyle name="Note 8 2 3 6 2" xfId="45459" xr:uid="{00000000-0005-0000-0000-000070CE0000}"/>
    <cellStyle name="Note 8 2 3 7" xfId="45460" xr:uid="{00000000-0005-0000-0000-000071CE0000}"/>
    <cellStyle name="Note 8 2 3 7 2" xfId="45461" xr:uid="{00000000-0005-0000-0000-000072CE0000}"/>
    <cellStyle name="Note 8 2 3 8" xfId="45462" xr:uid="{00000000-0005-0000-0000-000073CE0000}"/>
    <cellStyle name="Note 8 2 3 8 2" xfId="45463" xr:uid="{00000000-0005-0000-0000-000074CE0000}"/>
    <cellStyle name="Note 8 2 3 9" xfId="45464" xr:uid="{00000000-0005-0000-0000-000075CE0000}"/>
    <cellStyle name="Note 8 2 3 9 2" xfId="45465" xr:uid="{00000000-0005-0000-0000-000076CE0000}"/>
    <cellStyle name="Note 8 2 3_51-Sch Exp Fed Awards  (1)" xfId="45448" xr:uid="{00000000-0005-0000-0000-000077CE0000}"/>
    <cellStyle name="Note 8 2 4" xfId="8165" xr:uid="{00000000-0005-0000-0000-000078CE0000}"/>
    <cellStyle name="Note 8 2 4 10" xfId="45467" xr:uid="{00000000-0005-0000-0000-000079CE0000}"/>
    <cellStyle name="Note 8 2 4 10 2" xfId="45468" xr:uid="{00000000-0005-0000-0000-00007ACE0000}"/>
    <cellStyle name="Note 8 2 4 11" xfId="45469" xr:uid="{00000000-0005-0000-0000-00007BCE0000}"/>
    <cellStyle name="Note 8 2 4 12" xfId="45470" xr:uid="{00000000-0005-0000-0000-00007CCE0000}"/>
    <cellStyle name="Note 8 2 4 2" xfId="8166" xr:uid="{00000000-0005-0000-0000-00007DCE0000}"/>
    <cellStyle name="Note 8 2 4 2 2" xfId="8167" xr:uid="{00000000-0005-0000-0000-00007ECE0000}"/>
    <cellStyle name="Note 8 2 4 2 2 2" xfId="15661" xr:uid="{00000000-0005-0000-0000-00007FCE0000}"/>
    <cellStyle name="Note 8 2 4 2 2 3" xfId="22656" xr:uid="{00000000-0005-0000-0000-000080CE0000}"/>
    <cellStyle name="Note 8 2 4 2 2 4" xfId="46640" xr:uid="{00000000-0005-0000-0000-000081CE0000}"/>
    <cellStyle name="Note 8 2 4 2 2_51-Sch Exp Fed Awards  (1)" xfId="45472" xr:uid="{00000000-0005-0000-0000-000082CE0000}"/>
    <cellStyle name="Note 8 2 4 2 3" xfId="15662" xr:uid="{00000000-0005-0000-0000-000083CE0000}"/>
    <cellStyle name="Note 8 2 4 2 4" xfId="19022" xr:uid="{00000000-0005-0000-0000-000084CE0000}"/>
    <cellStyle name="Note 8 2 4 2 5" xfId="46639" xr:uid="{00000000-0005-0000-0000-000085CE0000}"/>
    <cellStyle name="Note 8 2 4 2_51-Sch Exp Fed Awards  (1)" xfId="45471" xr:uid="{00000000-0005-0000-0000-000086CE0000}"/>
    <cellStyle name="Note 8 2 4 3" xfId="8168" xr:uid="{00000000-0005-0000-0000-000087CE0000}"/>
    <cellStyle name="Note 8 2 4 3 2" xfId="15663" xr:uid="{00000000-0005-0000-0000-000088CE0000}"/>
    <cellStyle name="Note 8 2 4 3 3" xfId="20970" xr:uid="{00000000-0005-0000-0000-000089CE0000}"/>
    <cellStyle name="Note 8 2 4 3 4" xfId="46641" xr:uid="{00000000-0005-0000-0000-00008ACE0000}"/>
    <cellStyle name="Note 8 2 4 3_51-Sch Exp Fed Awards  (1)" xfId="45473" xr:uid="{00000000-0005-0000-0000-00008BCE0000}"/>
    <cellStyle name="Note 8 2 4 4" xfId="15664" xr:uid="{00000000-0005-0000-0000-00008CCE0000}"/>
    <cellStyle name="Note 8 2 4 4 2" xfId="46642" xr:uid="{00000000-0005-0000-0000-00008DCE0000}"/>
    <cellStyle name="Note 8 2 4 5" xfId="17334" xr:uid="{00000000-0005-0000-0000-00008ECE0000}"/>
    <cellStyle name="Note 8 2 4 5 2" xfId="45475" xr:uid="{00000000-0005-0000-0000-00008FCE0000}"/>
    <cellStyle name="Note 8 2 4 5 2 2" xfId="46644" xr:uid="{00000000-0005-0000-0000-000090CE0000}"/>
    <cellStyle name="Note 8 2 4 5 3" xfId="46643" xr:uid="{00000000-0005-0000-0000-000091CE0000}"/>
    <cellStyle name="Note 8 2 4 5_51-Sch Exp Fed Awards  (1)" xfId="45474" xr:uid="{00000000-0005-0000-0000-000092CE0000}"/>
    <cellStyle name="Note 8 2 4 6" xfId="45476" xr:uid="{00000000-0005-0000-0000-000093CE0000}"/>
    <cellStyle name="Note 8 2 4 6 2" xfId="45477" xr:uid="{00000000-0005-0000-0000-000094CE0000}"/>
    <cellStyle name="Note 8 2 4 7" xfId="45478" xr:uid="{00000000-0005-0000-0000-000095CE0000}"/>
    <cellStyle name="Note 8 2 4 7 2" xfId="45479" xr:uid="{00000000-0005-0000-0000-000096CE0000}"/>
    <cellStyle name="Note 8 2 4 8" xfId="45480" xr:uid="{00000000-0005-0000-0000-000097CE0000}"/>
    <cellStyle name="Note 8 2 4 8 2" xfId="45481" xr:uid="{00000000-0005-0000-0000-000098CE0000}"/>
    <cellStyle name="Note 8 2 4 9" xfId="45482" xr:uid="{00000000-0005-0000-0000-000099CE0000}"/>
    <cellStyle name="Note 8 2 4 9 2" xfId="45483" xr:uid="{00000000-0005-0000-0000-00009ACE0000}"/>
    <cellStyle name="Note 8 2 4_51-Sch Exp Fed Awards  (1)" xfId="45466" xr:uid="{00000000-0005-0000-0000-00009BCE0000}"/>
    <cellStyle name="Note 8 2_411200-10 -20" xfId="45484" xr:uid="{00000000-0005-0000-0000-00009CCE0000}"/>
    <cellStyle name="Note 8 3" xfId="8169" xr:uid="{00000000-0005-0000-0000-00009DCE0000}"/>
    <cellStyle name="Note 8 3 2" xfId="8170" xr:uid="{00000000-0005-0000-0000-00009ECE0000}"/>
    <cellStyle name="Note 8 3 2 10" xfId="45486" xr:uid="{00000000-0005-0000-0000-00009FCE0000}"/>
    <cellStyle name="Note 8 3 2 10 2" xfId="45487" xr:uid="{00000000-0005-0000-0000-0000A0CE0000}"/>
    <cellStyle name="Note 8 3 2 11" xfId="45488" xr:uid="{00000000-0005-0000-0000-0000A1CE0000}"/>
    <cellStyle name="Note 8 3 2 12" xfId="45489" xr:uid="{00000000-0005-0000-0000-0000A2CE0000}"/>
    <cellStyle name="Note 8 3 2 2" xfId="8171" xr:uid="{00000000-0005-0000-0000-0000A3CE0000}"/>
    <cellStyle name="Note 8 3 2 2 2" xfId="8172" xr:uid="{00000000-0005-0000-0000-0000A4CE0000}"/>
    <cellStyle name="Note 8 3 2 2 2 2" xfId="15665" xr:uid="{00000000-0005-0000-0000-0000A5CE0000}"/>
    <cellStyle name="Note 8 3 2 2 2 3" xfId="22657" xr:uid="{00000000-0005-0000-0000-0000A6CE0000}"/>
    <cellStyle name="Note 8 3 2 2 2 4" xfId="46646" xr:uid="{00000000-0005-0000-0000-0000A7CE0000}"/>
    <cellStyle name="Note 8 3 2 2 2_51-Sch Exp Fed Awards  (1)" xfId="45491" xr:uid="{00000000-0005-0000-0000-0000A8CE0000}"/>
    <cellStyle name="Note 8 3 2 2 3" xfId="15666" xr:uid="{00000000-0005-0000-0000-0000A9CE0000}"/>
    <cellStyle name="Note 8 3 2 2 4" xfId="19023" xr:uid="{00000000-0005-0000-0000-0000AACE0000}"/>
    <cellStyle name="Note 8 3 2 2 5" xfId="46645" xr:uid="{00000000-0005-0000-0000-0000ABCE0000}"/>
    <cellStyle name="Note 8 3 2 2_51-Sch Exp Fed Awards  (1)" xfId="45490" xr:uid="{00000000-0005-0000-0000-0000ACCE0000}"/>
    <cellStyle name="Note 8 3 2 3" xfId="8173" xr:uid="{00000000-0005-0000-0000-0000ADCE0000}"/>
    <cellStyle name="Note 8 3 2 3 2" xfId="15667" xr:uid="{00000000-0005-0000-0000-0000AECE0000}"/>
    <cellStyle name="Note 8 3 2 3 3" xfId="20971" xr:uid="{00000000-0005-0000-0000-0000AFCE0000}"/>
    <cellStyle name="Note 8 3 2 3 4" xfId="46647" xr:uid="{00000000-0005-0000-0000-0000B0CE0000}"/>
    <cellStyle name="Note 8 3 2 3_51-Sch Exp Fed Awards  (1)" xfId="45492" xr:uid="{00000000-0005-0000-0000-0000B1CE0000}"/>
    <cellStyle name="Note 8 3 2 4" xfId="15668" xr:uid="{00000000-0005-0000-0000-0000B2CE0000}"/>
    <cellStyle name="Note 8 3 2 4 2" xfId="46648" xr:uid="{00000000-0005-0000-0000-0000B3CE0000}"/>
    <cellStyle name="Note 8 3 2 5" xfId="17335" xr:uid="{00000000-0005-0000-0000-0000B4CE0000}"/>
    <cellStyle name="Note 8 3 2 5 2" xfId="45494" xr:uid="{00000000-0005-0000-0000-0000B5CE0000}"/>
    <cellStyle name="Note 8 3 2 5 2 2" xfId="46650" xr:uid="{00000000-0005-0000-0000-0000B6CE0000}"/>
    <cellStyle name="Note 8 3 2 5 3" xfId="46649" xr:uid="{00000000-0005-0000-0000-0000B7CE0000}"/>
    <cellStyle name="Note 8 3 2 5_51-Sch Exp Fed Awards  (1)" xfId="45493" xr:uid="{00000000-0005-0000-0000-0000B8CE0000}"/>
    <cellStyle name="Note 8 3 2 6" xfId="45495" xr:uid="{00000000-0005-0000-0000-0000B9CE0000}"/>
    <cellStyle name="Note 8 3 2 6 2" xfId="45496" xr:uid="{00000000-0005-0000-0000-0000BACE0000}"/>
    <cellStyle name="Note 8 3 2 7" xfId="45497" xr:uid="{00000000-0005-0000-0000-0000BBCE0000}"/>
    <cellStyle name="Note 8 3 2 7 2" xfId="45498" xr:uid="{00000000-0005-0000-0000-0000BCCE0000}"/>
    <cellStyle name="Note 8 3 2 8" xfId="45499" xr:uid="{00000000-0005-0000-0000-0000BDCE0000}"/>
    <cellStyle name="Note 8 3 2 8 2" xfId="45500" xr:uid="{00000000-0005-0000-0000-0000BECE0000}"/>
    <cellStyle name="Note 8 3 2 9" xfId="45501" xr:uid="{00000000-0005-0000-0000-0000BFCE0000}"/>
    <cellStyle name="Note 8 3 2 9 2" xfId="45502" xr:uid="{00000000-0005-0000-0000-0000C0CE0000}"/>
    <cellStyle name="Note 8 3 2_51-Sch Exp Fed Awards  (1)" xfId="45485" xr:uid="{00000000-0005-0000-0000-0000C1CE0000}"/>
    <cellStyle name="Note 8 3 3" xfId="8174" xr:uid="{00000000-0005-0000-0000-0000C2CE0000}"/>
    <cellStyle name="Note 8 3 3 10" xfId="45504" xr:uid="{00000000-0005-0000-0000-0000C3CE0000}"/>
    <cellStyle name="Note 8 3 3 10 2" xfId="45505" xr:uid="{00000000-0005-0000-0000-0000C4CE0000}"/>
    <cellStyle name="Note 8 3 3 11" xfId="45506" xr:uid="{00000000-0005-0000-0000-0000C5CE0000}"/>
    <cellStyle name="Note 8 3 3 12" xfId="45507" xr:uid="{00000000-0005-0000-0000-0000C6CE0000}"/>
    <cellStyle name="Note 8 3 3 2" xfId="8175" xr:uid="{00000000-0005-0000-0000-0000C7CE0000}"/>
    <cellStyle name="Note 8 3 3 2 2" xfId="8176" xr:uid="{00000000-0005-0000-0000-0000C8CE0000}"/>
    <cellStyle name="Note 8 3 3 2 2 2" xfId="15669" xr:uid="{00000000-0005-0000-0000-0000C9CE0000}"/>
    <cellStyle name="Note 8 3 3 2 2 3" xfId="22658" xr:uid="{00000000-0005-0000-0000-0000CACE0000}"/>
    <cellStyle name="Note 8 3 3 2 2 4" xfId="46652" xr:uid="{00000000-0005-0000-0000-0000CBCE0000}"/>
    <cellStyle name="Note 8 3 3 2 2_51-Sch Exp Fed Awards  (1)" xfId="45509" xr:uid="{00000000-0005-0000-0000-0000CCCE0000}"/>
    <cellStyle name="Note 8 3 3 2 3" xfId="15670" xr:uid="{00000000-0005-0000-0000-0000CDCE0000}"/>
    <cellStyle name="Note 8 3 3 2 4" xfId="19024" xr:uid="{00000000-0005-0000-0000-0000CECE0000}"/>
    <cellStyle name="Note 8 3 3 2 5" xfId="46651" xr:uid="{00000000-0005-0000-0000-0000CFCE0000}"/>
    <cellStyle name="Note 8 3 3 2_51-Sch Exp Fed Awards  (1)" xfId="45508" xr:uid="{00000000-0005-0000-0000-0000D0CE0000}"/>
    <cellStyle name="Note 8 3 3 3" xfId="8177" xr:uid="{00000000-0005-0000-0000-0000D1CE0000}"/>
    <cellStyle name="Note 8 3 3 3 2" xfId="15671" xr:uid="{00000000-0005-0000-0000-0000D2CE0000}"/>
    <cellStyle name="Note 8 3 3 3 3" xfId="20972" xr:uid="{00000000-0005-0000-0000-0000D3CE0000}"/>
    <cellStyle name="Note 8 3 3 3 4" xfId="46653" xr:uid="{00000000-0005-0000-0000-0000D4CE0000}"/>
    <cellStyle name="Note 8 3 3 3_51-Sch Exp Fed Awards  (1)" xfId="45510" xr:uid="{00000000-0005-0000-0000-0000D5CE0000}"/>
    <cellStyle name="Note 8 3 3 4" xfId="15672" xr:uid="{00000000-0005-0000-0000-0000D6CE0000}"/>
    <cellStyle name="Note 8 3 3 4 2" xfId="46654" xr:uid="{00000000-0005-0000-0000-0000D7CE0000}"/>
    <cellStyle name="Note 8 3 3 5" xfId="17336" xr:uid="{00000000-0005-0000-0000-0000D8CE0000}"/>
    <cellStyle name="Note 8 3 3 5 2" xfId="45512" xr:uid="{00000000-0005-0000-0000-0000D9CE0000}"/>
    <cellStyle name="Note 8 3 3 5 2 2" xfId="46656" xr:uid="{00000000-0005-0000-0000-0000DACE0000}"/>
    <cellStyle name="Note 8 3 3 5 3" xfId="46655" xr:uid="{00000000-0005-0000-0000-0000DBCE0000}"/>
    <cellStyle name="Note 8 3 3 5_51-Sch Exp Fed Awards  (1)" xfId="45511" xr:uid="{00000000-0005-0000-0000-0000DCCE0000}"/>
    <cellStyle name="Note 8 3 3 6" xfId="45513" xr:uid="{00000000-0005-0000-0000-0000DDCE0000}"/>
    <cellStyle name="Note 8 3 3 6 2" xfId="45514" xr:uid="{00000000-0005-0000-0000-0000DECE0000}"/>
    <cellStyle name="Note 8 3 3 7" xfId="45515" xr:uid="{00000000-0005-0000-0000-0000DFCE0000}"/>
    <cellStyle name="Note 8 3 3 7 2" xfId="45516" xr:uid="{00000000-0005-0000-0000-0000E0CE0000}"/>
    <cellStyle name="Note 8 3 3 8" xfId="45517" xr:uid="{00000000-0005-0000-0000-0000E1CE0000}"/>
    <cellStyle name="Note 8 3 3 8 2" xfId="45518" xr:uid="{00000000-0005-0000-0000-0000E2CE0000}"/>
    <cellStyle name="Note 8 3 3 9" xfId="45519" xr:uid="{00000000-0005-0000-0000-0000E3CE0000}"/>
    <cellStyle name="Note 8 3 3 9 2" xfId="45520" xr:uid="{00000000-0005-0000-0000-0000E4CE0000}"/>
    <cellStyle name="Note 8 3 3_51-Sch Exp Fed Awards  (1)" xfId="45503" xr:uid="{00000000-0005-0000-0000-0000E5CE0000}"/>
    <cellStyle name="Note 8 3_411200-10 -20" xfId="45521" xr:uid="{00000000-0005-0000-0000-0000E6CE0000}"/>
    <cellStyle name="Note 8 4" xfId="8178" xr:uid="{00000000-0005-0000-0000-0000E7CE0000}"/>
    <cellStyle name="Note 8 4 10" xfId="45523" xr:uid="{00000000-0005-0000-0000-0000E8CE0000}"/>
    <cellStyle name="Note 8 4 10 2" xfId="45524" xr:uid="{00000000-0005-0000-0000-0000E9CE0000}"/>
    <cellStyle name="Note 8 4 11" xfId="45525" xr:uid="{00000000-0005-0000-0000-0000EACE0000}"/>
    <cellStyle name="Note 8 4 12" xfId="45526" xr:uid="{00000000-0005-0000-0000-0000EBCE0000}"/>
    <cellStyle name="Note 8 4 2" xfId="8179" xr:uid="{00000000-0005-0000-0000-0000ECCE0000}"/>
    <cellStyle name="Note 8 4 2 2" xfId="8180" xr:uid="{00000000-0005-0000-0000-0000EDCE0000}"/>
    <cellStyle name="Note 8 4 2 2 2" xfId="15673" xr:uid="{00000000-0005-0000-0000-0000EECE0000}"/>
    <cellStyle name="Note 8 4 2 2 3" xfId="22659" xr:uid="{00000000-0005-0000-0000-0000EFCE0000}"/>
    <cellStyle name="Note 8 4 2 2 4" xfId="46658" xr:uid="{00000000-0005-0000-0000-0000F0CE0000}"/>
    <cellStyle name="Note 8 4 2 2_51-Sch Exp Fed Awards  (1)" xfId="45528" xr:uid="{00000000-0005-0000-0000-0000F1CE0000}"/>
    <cellStyle name="Note 8 4 2 3" xfId="15674" xr:uid="{00000000-0005-0000-0000-0000F2CE0000}"/>
    <cellStyle name="Note 8 4 2 4" xfId="19025" xr:uid="{00000000-0005-0000-0000-0000F3CE0000}"/>
    <cellStyle name="Note 8 4 2 5" xfId="46657" xr:uid="{00000000-0005-0000-0000-0000F4CE0000}"/>
    <cellStyle name="Note 8 4 2_51-Sch Exp Fed Awards  (1)" xfId="45527" xr:uid="{00000000-0005-0000-0000-0000F5CE0000}"/>
    <cellStyle name="Note 8 4 3" xfId="8181" xr:uid="{00000000-0005-0000-0000-0000F6CE0000}"/>
    <cellStyle name="Note 8 4 3 2" xfId="15675" xr:uid="{00000000-0005-0000-0000-0000F7CE0000}"/>
    <cellStyle name="Note 8 4 3 3" xfId="20973" xr:uid="{00000000-0005-0000-0000-0000F8CE0000}"/>
    <cellStyle name="Note 8 4 3 4" xfId="46659" xr:uid="{00000000-0005-0000-0000-0000F9CE0000}"/>
    <cellStyle name="Note 8 4 3_51-Sch Exp Fed Awards  (1)" xfId="45529" xr:uid="{00000000-0005-0000-0000-0000FACE0000}"/>
    <cellStyle name="Note 8 4 4" xfId="15676" xr:uid="{00000000-0005-0000-0000-0000FBCE0000}"/>
    <cellStyle name="Note 8 4 4 2" xfId="46660" xr:uid="{00000000-0005-0000-0000-0000FCCE0000}"/>
    <cellStyle name="Note 8 4 5" xfId="17337" xr:uid="{00000000-0005-0000-0000-0000FDCE0000}"/>
    <cellStyle name="Note 8 4 5 2" xfId="45531" xr:uid="{00000000-0005-0000-0000-0000FECE0000}"/>
    <cellStyle name="Note 8 4 5 2 2" xfId="46662" xr:uid="{00000000-0005-0000-0000-0000FFCE0000}"/>
    <cellStyle name="Note 8 4 5 3" xfId="46661" xr:uid="{00000000-0005-0000-0000-000000CF0000}"/>
    <cellStyle name="Note 8 4 5_51-Sch Exp Fed Awards  (1)" xfId="45530" xr:uid="{00000000-0005-0000-0000-000001CF0000}"/>
    <cellStyle name="Note 8 4 6" xfId="45532" xr:uid="{00000000-0005-0000-0000-000002CF0000}"/>
    <cellStyle name="Note 8 4 6 2" xfId="45533" xr:uid="{00000000-0005-0000-0000-000003CF0000}"/>
    <cellStyle name="Note 8 4 7" xfId="45534" xr:uid="{00000000-0005-0000-0000-000004CF0000}"/>
    <cellStyle name="Note 8 4 7 2" xfId="45535" xr:uid="{00000000-0005-0000-0000-000005CF0000}"/>
    <cellStyle name="Note 8 4 8" xfId="45536" xr:uid="{00000000-0005-0000-0000-000006CF0000}"/>
    <cellStyle name="Note 8 4 8 2" xfId="45537" xr:uid="{00000000-0005-0000-0000-000007CF0000}"/>
    <cellStyle name="Note 8 4 9" xfId="45538" xr:uid="{00000000-0005-0000-0000-000008CF0000}"/>
    <cellStyle name="Note 8 4 9 2" xfId="45539" xr:uid="{00000000-0005-0000-0000-000009CF0000}"/>
    <cellStyle name="Note 8 4_51-Sch Exp Fed Awards  (1)" xfId="45522" xr:uid="{00000000-0005-0000-0000-00000ACF0000}"/>
    <cellStyle name="Note 8 5" xfId="8182" xr:uid="{00000000-0005-0000-0000-00000BCF0000}"/>
    <cellStyle name="Note 8 5 10" xfId="45541" xr:uid="{00000000-0005-0000-0000-00000CCF0000}"/>
    <cellStyle name="Note 8 5 10 2" xfId="45542" xr:uid="{00000000-0005-0000-0000-00000DCF0000}"/>
    <cellStyle name="Note 8 5 11" xfId="45543" xr:uid="{00000000-0005-0000-0000-00000ECF0000}"/>
    <cellStyle name="Note 8 5 12" xfId="45544" xr:uid="{00000000-0005-0000-0000-00000FCF0000}"/>
    <cellStyle name="Note 8 5 2" xfId="8183" xr:uid="{00000000-0005-0000-0000-000010CF0000}"/>
    <cellStyle name="Note 8 5 2 2" xfId="8184" xr:uid="{00000000-0005-0000-0000-000011CF0000}"/>
    <cellStyle name="Note 8 5 2 2 2" xfId="15677" xr:uid="{00000000-0005-0000-0000-000012CF0000}"/>
    <cellStyle name="Note 8 5 2 2 3" xfId="22660" xr:uid="{00000000-0005-0000-0000-000013CF0000}"/>
    <cellStyle name="Note 8 5 2 2 4" xfId="46664" xr:uid="{00000000-0005-0000-0000-000014CF0000}"/>
    <cellStyle name="Note 8 5 2 2_51-Sch Exp Fed Awards  (1)" xfId="45546" xr:uid="{00000000-0005-0000-0000-000015CF0000}"/>
    <cellStyle name="Note 8 5 2 3" xfId="15678" xr:uid="{00000000-0005-0000-0000-000016CF0000}"/>
    <cellStyle name="Note 8 5 2 4" xfId="19026" xr:uid="{00000000-0005-0000-0000-000017CF0000}"/>
    <cellStyle name="Note 8 5 2 5" xfId="46663" xr:uid="{00000000-0005-0000-0000-000018CF0000}"/>
    <cellStyle name="Note 8 5 2_51-Sch Exp Fed Awards  (1)" xfId="45545" xr:uid="{00000000-0005-0000-0000-000019CF0000}"/>
    <cellStyle name="Note 8 5 3" xfId="8185" xr:uid="{00000000-0005-0000-0000-00001ACF0000}"/>
    <cellStyle name="Note 8 5 3 2" xfId="15679" xr:uid="{00000000-0005-0000-0000-00001BCF0000}"/>
    <cellStyle name="Note 8 5 3 3" xfId="20974" xr:uid="{00000000-0005-0000-0000-00001CCF0000}"/>
    <cellStyle name="Note 8 5 3 4" xfId="46665" xr:uid="{00000000-0005-0000-0000-00001DCF0000}"/>
    <cellStyle name="Note 8 5 3_51-Sch Exp Fed Awards  (1)" xfId="45547" xr:uid="{00000000-0005-0000-0000-00001ECF0000}"/>
    <cellStyle name="Note 8 5 4" xfId="15680" xr:uid="{00000000-0005-0000-0000-00001FCF0000}"/>
    <cellStyle name="Note 8 5 4 2" xfId="46666" xr:uid="{00000000-0005-0000-0000-000020CF0000}"/>
    <cellStyle name="Note 8 5 5" xfId="17338" xr:uid="{00000000-0005-0000-0000-000021CF0000}"/>
    <cellStyle name="Note 8 5 5 2" xfId="45549" xr:uid="{00000000-0005-0000-0000-000022CF0000}"/>
    <cellStyle name="Note 8 5 5 2 2" xfId="46668" xr:uid="{00000000-0005-0000-0000-000023CF0000}"/>
    <cellStyle name="Note 8 5 5 3" xfId="46667" xr:uid="{00000000-0005-0000-0000-000024CF0000}"/>
    <cellStyle name="Note 8 5 5_51-Sch Exp Fed Awards  (1)" xfId="45548" xr:uid="{00000000-0005-0000-0000-000025CF0000}"/>
    <cellStyle name="Note 8 5 6" xfId="45550" xr:uid="{00000000-0005-0000-0000-000026CF0000}"/>
    <cellStyle name="Note 8 5 6 2" xfId="45551" xr:uid="{00000000-0005-0000-0000-000027CF0000}"/>
    <cellStyle name="Note 8 5 7" xfId="45552" xr:uid="{00000000-0005-0000-0000-000028CF0000}"/>
    <cellStyle name="Note 8 5 7 2" xfId="45553" xr:uid="{00000000-0005-0000-0000-000029CF0000}"/>
    <cellStyle name="Note 8 5 8" xfId="45554" xr:uid="{00000000-0005-0000-0000-00002ACF0000}"/>
    <cellStyle name="Note 8 5 8 2" xfId="45555" xr:uid="{00000000-0005-0000-0000-00002BCF0000}"/>
    <cellStyle name="Note 8 5 9" xfId="45556" xr:uid="{00000000-0005-0000-0000-00002CCF0000}"/>
    <cellStyle name="Note 8 5 9 2" xfId="45557" xr:uid="{00000000-0005-0000-0000-00002DCF0000}"/>
    <cellStyle name="Note 8 5_51-Sch Exp Fed Awards  (1)" xfId="45540" xr:uid="{00000000-0005-0000-0000-00002ECF0000}"/>
    <cellStyle name="Note 8_411200-10 -20" xfId="45558" xr:uid="{00000000-0005-0000-0000-00002FCF0000}"/>
    <cellStyle name="Note 9" xfId="8186" xr:uid="{00000000-0005-0000-0000-000030CF0000}"/>
    <cellStyle name="Note 9 2" xfId="8187" xr:uid="{00000000-0005-0000-0000-000031CF0000}"/>
    <cellStyle name="Note 9 2 2" xfId="8188" xr:uid="{00000000-0005-0000-0000-000032CF0000}"/>
    <cellStyle name="Note 9 2 2 2" xfId="8189" xr:uid="{00000000-0005-0000-0000-000033CF0000}"/>
    <cellStyle name="Note 9 2 2 2 10" xfId="45560" xr:uid="{00000000-0005-0000-0000-000034CF0000}"/>
    <cellStyle name="Note 9 2 2 2 10 2" xfId="45561" xr:uid="{00000000-0005-0000-0000-000035CF0000}"/>
    <cellStyle name="Note 9 2 2 2 11" xfId="45562" xr:uid="{00000000-0005-0000-0000-000036CF0000}"/>
    <cellStyle name="Note 9 2 2 2 12" xfId="45563" xr:uid="{00000000-0005-0000-0000-000037CF0000}"/>
    <cellStyle name="Note 9 2 2 2 2" xfId="8190" xr:uid="{00000000-0005-0000-0000-000038CF0000}"/>
    <cellStyle name="Note 9 2 2 2 2 2" xfId="8191" xr:uid="{00000000-0005-0000-0000-000039CF0000}"/>
    <cellStyle name="Note 9 2 2 2 2 2 2" xfId="15681" xr:uid="{00000000-0005-0000-0000-00003ACF0000}"/>
    <cellStyle name="Note 9 2 2 2 2 2 3" xfId="22661" xr:uid="{00000000-0005-0000-0000-00003BCF0000}"/>
    <cellStyle name="Note 9 2 2 2 2 2 4" xfId="46670" xr:uid="{00000000-0005-0000-0000-00003CCF0000}"/>
    <cellStyle name="Note 9 2 2 2 2 2_51-Sch Exp Fed Awards  (1)" xfId="45565" xr:uid="{00000000-0005-0000-0000-00003DCF0000}"/>
    <cellStyle name="Note 9 2 2 2 2 3" xfId="15682" xr:uid="{00000000-0005-0000-0000-00003ECF0000}"/>
    <cellStyle name="Note 9 2 2 2 2 4" xfId="19027" xr:uid="{00000000-0005-0000-0000-00003FCF0000}"/>
    <cellStyle name="Note 9 2 2 2 2 5" xfId="46669" xr:uid="{00000000-0005-0000-0000-000040CF0000}"/>
    <cellStyle name="Note 9 2 2 2 2_51-Sch Exp Fed Awards  (1)" xfId="45564" xr:uid="{00000000-0005-0000-0000-000041CF0000}"/>
    <cellStyle name="Note 9 2 2 2 3" xfId="8192" xr:uid="{00000000-0005-0000-0000-000042CF0000}"/>
    <cellStyle name="Note 9 2 2 2 3 2" xfId="15683" xr:uid="{00000000-0005-0000-0000-000043CF0000}"/>
    <cellStyle name="Note 9 2 2 2 3 3" xfId="20975" xr:uid="{00000000-0005-0000-0000-000044CF0000}"/>
    <cellStyle name="Note 9 2 2 2 3 4" xfId="46671" xr:uid="{00000000-0005-0000-0000-000045CF0000}"/>
    <cellStyle name="Note 9 2 2 2 3_51-Sch Exp Fed Awards  (1)" xfId="45566" xr:uid="{00000000-0005-0000-0000-000046CF0000}"/>
    <cellStyle name="Note 9 2 2 2 4" xfId="15684" xr:uid="{00000000-0005-0000-0000-000047CF0000}"/>
    <cellStyle name="Note 9 2 2 2 4 2" xfId="46672" xr:uid="{00000000-0005-0000-0000-000048CF0000}"/>
    <cellStyle name="Note 9 2 2 2 5" xfId="17339" xr:uid="{00000000-0005-0000-0000-000049CF0000}"/>
    <cellStyle name="Note 9 2 2 2 5 2" xfId="45568" xr:uid="{00000000-0005-0000-0000-00004ACF0000}"/>
    <cellStyle name="Note 9 2 2 2 5 2 2" xfId="46674" xr:uid="{00000000-0005-0000-0000-00004BCF0000}"/>
    <cellStyle name="Note 9 2 2 2 5 3" xfId="46673" xr:uid="{00000000-0005-0000-0000-00004CCF0000}"/>
    <cellStyle name="Note 9 2 2 2 5_51-Sch Exp Fed Awards  (1)" xfId="45567" xr:uid="{00000000-0005-0000-0000-00004DCF0000}"/>
    <cellStyle name="Note 9 2 2 2 6" xfId="45569" xr:uid="{00000000-0005-0000-0000-00004ECF0000}"/>
    <cellStyle name="Note 9 2 2 2 6 2" xfId="45570" xr:uid="{00000000-0005-0000-0000-00004FCF0000}"/>
    <cellStyle name="Note 9 2 2 2 7" xfId="45571" xr:uid="{00000000-0005-0000-0000-000050CF0000}"/>
    <cellStyle name="Note 9 2 2 2 7 2" xfId="45572" xr:uid="{00000000-0005-0000-0000-000051CF0000}"/>
    <cellStyle name="Note 9 2 2 2 8" xfId="45573" xr:uid="{00000000-0005-0000-0000-000052CF0000}"/>
    <cellStyle name="Note 9 2 2 2 8 2" xfId="45574" xr:uid="{00000000-0005-0000-0000-000053CF0000}"/>
    <cellStyle name="Note 9 2 2 2 9" xfId="45575" xr:uid="{00000000-0005-0000-0000-000054CF0000}"/>
    <cellStyle name="Note 9 2 2 2 9 2" xfId="45576" xr:uid="{00000000-0005-0000-0000-000055CF0000}"/>
    <cellStyle name="Note 9 2 2 2_51-Sch Exp Fed Awards  (1)" xfId="45559" xr:uid="{00000000-0005-0000-0000-000056CF0000}"/>
    <cellStyle name="Note 9 2 2 3" xfId="8193" xr:uid="{00000000-0005-0000-0000-000057CF0000}"/>
    <cellStyle name="Note 9 2 2 3 10" xfId="45578" xr:uid="{00000000-0005-0000-0000-000058CF0000}"/>
    <cellStyle name="Note 9 2 2 3 10 2" xfId="45579" xr:uid="{00000000-0005-0000-0000-000059CF0000}"/>
    <cellStyle name="Note 9 2 2 3 11" xfId="45580" xr:uid="{00000000-0005-0000-0000-00005ACF0000}"/>
    <cellStyle name="Note 9 2 2 3 12" xfId="45581" xr:uid="{00000000-0005-0000-0000-00005BCF0000}"/>
    <cellStyle name="Note 9 2 2 3 2" xfId="8194" xr:uid="{00000000-0005-0000-0000-00005CCF0000}"/>
    <cellStyle name="Note 9 2 2 3 2 2" xfId="8195" xr:uid="{00000000-0005-0000-0000-00005DCF0000}"/>
    <cellStyle name="Note 9 2 2 3 2 2 2" xfId="15685" xr:uid="{00000000-0005-0000-0000-00005ECF0000}"/>
    <cellStyle name="Note 9 2 2 3 2 2 3" xfId="22662" xr:uid="{00000000-0005-0000-0000-00005FCF0000}"/>
    <cellStyle name="Note 9 2 2 3 2 2 4" xfId="46676" xr:uid="{00000000-0005-0000-0000-000060CF0000}"/>
    <cellStyle name="Note 9 2 2 3 2 2_51-Sch Exp Fed Awards  (1)" xfId="45583" xr:uid="{00000000-0005-0000-0000-000061CF0000}"/>
    <cellStyle name="Note 9 2 2 3 2 3" xfId="15686" xr:uid="{00000000-0005-0000-0000-000062CF0000}"/>
    <cellStyle name="Note 9 2 2 3 2 4" xfId="19028" xr:uid="{00000000-0005-0000-0000-000063CF0000}"/>
    <cellStyle name="Note 9 2 2 3 2 5" xfId="46675" xr:uid="{00000000-0005-0000-0000-000064CF0000}"/>
    <cellStyle name="Note 9 2 2 3 2_51-Sch Exp Fed Awards  (1)" xfId="45582" xr:uid="{00000000-0005-0000-0000-000065CF0000}"/>
    <cellStyle name="Note 9 2 2 3 3" xfId="8196" xr:uid="{00000000-0005-0000-0000-000066CF0000}"/>
    <cellStyle name="Note 9 2 2 3 3 2" xfId="15687" xr:uid="{00000000-0005-0000-0000-000067CF0000}"/>
    <cellStyle name="Note 9 2 2 3 3 3" xfId="20976" xr:uid="{00000000-0005-0000-0000-000068CF0000}"/>
    <cellStyle name="Note 9 2 2 3 3 4" xfId="46677" xr:uid="{00000000-0005-0000-0000-000069CF0000}"/>
    <cellStyle name="Note 9 2 2 3 3_51-Sch Exp Fed Awards  (1)" xfId="45584" xr:uid="{00000000-0005-0000-0000-00006ACF0000}"/>
    <cellStyle name="Note 9 2 2 3 4" xfId="15688" xr:uid="{00000000-0005-0000-0000-00006BCF0000}"/>
    <cellStyle name="Note 9 2 2 3 4 2" xfId="46678" xr:uid="{00000000-0005-0000-0000-00006CCF0000}"/>
    <cellStyle name="Note 9 2 2 3 5" xfId="17340" xr:uid="{00000000-0005-0000-0000-00006DCF0000}"/>
    <cellStyle name="Note 9 2 2 3 5 2" xfId="45586" xr:uid="{00000000-0005-0000-0000-00006ECF0000}"/>
    <cellStyle name="Note 9 2 2 3 5 2 2" xfId="46680" xr:uid="{00000000-0005-0000-0000-00006FCF0000}"/>
    <cellStyle name="Note 9 2 2 3 5 3" xfId="46679" xr:uid="{00000000-0005-0000-0000-000070CF0000}"/>
    <cellStyle name="Note 9 2 2 3 5_51-Sch Exp Fed Awards  (1)" xfId="45585" xr:uid="{00000000-0005-0000-0000-000071CF0000}"/>
    <cellStyle name="Note 9 2 2 3 6" xfId="45587" xr:uid="{00000000-0005-0000-0000-000072CF0000}"/>
    <cellStyle name="Note 9 2 2 3 6 2" xfId="45588" xr:uid="{00000000-0005-0000-0000-000073CF0000}"/>
    <cellStyle name="Note 9 2 2 3 7" xfId="45589" xr:uid="{00000000-0005-0000-0000-000074CF0000}"/>
    <cellStyle name="Note 9 2 2 3 7 2" xfId="45590" xr:uid="{00000000-0005-0000-0000-000075CF0000}"/>
    <cellStyle name="Note 9 2 2 3 8" xfId="45591" xr:uid="{00000000-0005-0000-0000-000076CF0000}"/>
    <cellStyle name="Note 9 2 2 3 8 2" xfId="45592" xr:uid="{00000000-0005-0000-0000-000077CF0000}"/>
    <cellStyle name="Note 9 2 2 3 9" xfId="45593" xr:uid="{00000000-0005-0000-0000-000078CF0000}"/>
    <cellStyle name="Note 9 2 2 3 9 2" xfId="45594" xr:uid="{00000000-0005-0000-0000-000079CF0000}"/>
    <cellStyle name="Note 9 2 2 3_51-Sch Exp Fed Awards  (1)" xfId="45577" xr:uid="{00000000-0005-0000-0000-00007ACF0000}"/>
    <cellStyle name="Note 9 2 2_411200-10 -20" xfId="45595" xr:uid="{00000000-0005-0000-0000-00007BCF0000}"/>
    <cellStyle name="Note 9 2 3" xfId="8197" xr:uid="{00000000-0005-0000-0000-00007CCF0000}"/>
    <cellStyle name="Note 9 2 3 10" xfId="45597" xr:uid="{00000000-0005-0000-0000-00007DCF0000}"/>
    <cellStyle name="Note 9 2 3 10 2" xfId="45598" xr:uid="{00000000-0005-0000-0000-00007ECF0000}"/>
    <cellStyle name="Note 9 2 3 11" xfId="45599" xr:uid="{00000000-0005-0000-0000-00007FCF0000}"/>
    <cellStyle name="Note 9 2 3 12" xfId="45600" xr:uid="{00000000-0005-0000-0000-000080CF0000}"/>
    <cellStyle name="Note 9 2 3 2" xfId="8198" xr:uid="{00000000-0005-0000-0000-000081CF0000}"/>
    <cellStyle name="Note 9 2 3 2 2" xfId="8199" xr:uid="{00000000-0005-0000-0000-000082CF0000}"/>
    <cellStyle name="Note 9 2 3 2 2 2" xfId="15689" xr:uid="{00000000-0005-0000-0000-000083CF0000}"/>
    <cellStyle name="Note 9 2 3 2 2 3" xfId="22663" xr:uid="{00000000-0005-0000-0000-000084CF0000}"/>
    <cellStyle name="Note 9 2 3 2 2 4" xfId="46682" xr:uid="{00000000-0005-0000-0000-000085CF0000}"/>
    <cellStyle name="Note 9 2 3 2 2_51-Sch Exp Fed Awards  (1)" xfId="45602" xr:uid="{00000000-0005-0000-0000-000086CF0000}"/>
    <cellStyle name="Note 9 2 3 2 3" xfId="15690" xr:uid="{00000000-0005-0000-0000-000087CF0000}"/>
    <cellStyle name="Note 9 2 3 2 4" xfId="19029" xr:uid="{00000000-0005-0000-0000-000088CF0000}"/>
    <cellStyle name="Note 9 2 3 2 5" xfId="46681" xr:uid="{00000000-0005-0000-0000-000089CF0000}"/>
    <cellStyle name="Note 9 2 3 2_51-Sch Exp Fed Awards  (1)" xfId="45601" xr:uid="{00000000-0005-0000-0000-00008ACF0000}"/>
    <cellStyle name="Note 9 2 3 3" xfId="8200" xr:uid="{00000000-0005-0000-0000-00008BCF0000}"/>
    <cellStyle name="Note 9 2 3 3 2" xfId="15691" xr:uid="{00000000-0005-0000-0000-00008CCF0000}"/>
    <cellStyle name="Note 9 2 3 3 3" xfId="20977" xr:uid="{00000000-0005-0000-0000-00008DCF0000}"/>
    <cellStyle name="Note 9 2 3 3 4" xfId="46683" xr:uid="{00000000-0005-0000-0000-00008ECF0000}"/>
    <cellStyle name="Note 9 2 3 3_51-Sch Exp Fed Awards  (1)" xfId="45603" xr:uid="{00000000-0005-0000-0000-00008FCF0000}"/>
    <cellStyle name="Note 9 2 3 4" xfId="15692" xr:uid="{00000000-0005-0000-0000-000090CF0000}"/>
    <cellStyle name="Note 9 2 3 4 2" xfId="46684" xr:uid="{00000000-0005-0000-0000-000091CF0000}"/>
    <cellStyle name="Note 9 2 3 5" xfId="17341" xr:uid="{00000000-0005-0000-0000-000092CF0000}"/>
    <cellStyle name="Note 9 2 3 5 2" xfId="45605" xr:uid="{00000000-0005-0000-0000-000093CF0000}"/>
    <cellStyle name="Note 9 2 3 5 2 2" xfId="46686" xr:uid="{00000000-0005-0000-0000-000094CF0000}"/>
    <cellStyle name="Note 9 2 3 5 3" xfId="46685" xr:uid="{00000000-0005-0000-0000-000095CF0000}"/>
    <cellStyle name="Note 9 2 3 5_51-Sch Exp Fed Awards  (1)" xfId="45604" xr:uid="{00000000-0005-0000-0000-000096CF0000}"/>
    <cellStyle name="Note 9 2 3 6" xfId="45606" xr:uid="{00000000-0005-0000-0000-000097CF0000}"/>
    <cellStyle name="Note 9 2 3 6 2" xfId="45607" xr:uid="{00000000-0005-0000-0000-000098CF0000}"/>
    <cellStyle name="Note 9 2 3 7" xfId="45608" xr:uid="{00000000-0005-0000-0000-000099CF0000}"/>
    <cellStyle name="Note 9 2 3 7 2" xfId="45609" xr:uid="{00000000-0005-0000-0000-00009ACF0000}"/>
    <cellStyle name="Note 9 2 3 8" xfId="45610" xr:uid="{00000000-0005-0000-0000-00009BCF0000}"/>
    <cellStyle name="Note 9 2 3 8 2" xfId="45611" xr:uid="{00000000-0005-0000-0000-00009CCF0000}"/>
    <cellStyle name="Note 9 2 3 9" xfId="45612" xr:uid="{00000000-0005-0000-0000-00009DCF0000}"/>
    <cellStyle name="Note 9 2 3 9 2" xfId="45613" xr:uid="{00000000-0005-0000-0000-00009ECF0000}"/>
    <cellStyle name="Note 9 2 3_51-Sch Exp Fed Awards  (1)" xfId="45596" xr:uid="{00000000-0005-0000-0000-00009FCF0000}"/>
    <cellStyle name="Note 9 2 4" xfId="8201" xr:uid="{00000000-0005-0000-0000-0000A0CF0000}"/>
    <cellStyle name="Note 9 2 4 10" xfId="45615" xr:uid="{00000000-0005-0000-0000-0000A1CF0000}"/>
    <cellStyle name="Note 9 2 4 10 2" xfId="45616" xr:uid="{00000000-0005-0000-0000-0000A2CF0000}"/>
    <cellStyle name="Note 9 2 4 11" xfId="45617" xr:uid="{00000000-0005-0000-0000-0000A3CF0000}"/>
    <cellStyle name="Note 9 2 4 12" xfId="45618" xr:uid="{00000000-0005-0000-0000-0000A4CF0000}"/>
    <cellStyle name="Note 9 2 4 2" xfId="8202" xr:uid="{00000000-0005-0000-0000-0000A5CF0000}"/>
    <cellStyle name="Note 9 2 4 2 2" xfId="8203" xr:uid="{00000000-0005-0000-0000-0000A6CF0000}"/>
    <cellStyle name="Note 9 2 4 2 2 2" xfId="15693" xr:uid="{00000000-0005-0000-0000-0000A7CF0000}"/>
    <cellStyle name="Note 9 2 4 2 2 3" xfId="22664" xr:uid="{00000000-0005-0000-0000-0000A8CF0000}"/>
    <cellStyle name="Note 9 2 4 2 2 4" xfId="46688" xr:uid="{00000000-0005-0000-0000-0000A9CF0000}"/>
    <cellStyle name="Note 9 2 4 2 2_51-Sch Exp Fed Awards  (1)" xfId="45620" xr:uid="{00000000-0005-0000-0000-0000AACF0000}"/>
    <cellStyle name="Note 9 2 4 2 3" xfId="15694" xr:uid="{00000000-0005-0000-0000-0000ABCF0000}"/>
    <cellStyle name="Note 9 2 4 2 4" xfId="19030" xr:uid="{00000000-0005-0000-0000-0000ACCF0000}"/>
    <cellStyle name="Note 9 2 4 2 5" xfId="46687" xr:uid="{00000000-0005-0000-0000-0000ADCF0000}"/>
    <cellStyle name="Note 9 2 4 2_51-Sch Exp Fed Awards  (1)" xfId="45619" xr:uid="{00000000-0005-0000-0000-0000AECF0000}"/>
    <cellStyle name="Note 9 2 4 3" xfId="8204" xr:uid="{00000000-0005-0000-0000-0000AFCF0000}"/>
    <cellStyle name="Note 9 2 4 3 2" xfId="15695" xr:uid="{00000000-0005-0000-0000-0000B0CF0000}"/>
    <cellStyle name="Note 9 2 4 3 3" xfId="20978" xr:uid="{00000000-0005-0000-0000-0000B1CF0000}"/>
    <cellStyle name="Note 9 2 4 3 4" xfId="46689" xr:uid="{00000000-0005-0000-0000-0000B2CF0000}"/>
    <cellStyle name="Note 9 2 4 3_51-Sch Exp Fed Awards  (1)" xfId="45621" xr:uid="{00000000-0005-0000-0000-0000B3CF0000}"/>
    <cellStyle name="Note 9 2 4 4" xfId="15696" xr:uid="{00000000-0005-0000-0000-0000B4CF0000}"/>
    <cellStyle name="Note 9 2 4 4 2" xfId="46690" xr:uid="{00000000-0005-0000-0000-0000B5CF0000}"/>
    <cellStyle name="Note 9 2 4 5" xfId="17342" xr:uid="{00000000-0005-0000-0000-0000B6CF0000}"/>
    <cellStyle name="Note 9 2 4 5 2" xfId="45623" xr:uid="{00000000-0005-0000-0000-0000B7CF0000}"/>
    <cellStyle name="Note 9 2 4 5 2 2" xfId="46692" xr:uid="{00000000-0005-0000-0000-0000B8CF0000}"/>
    <cellStyle name="Note 9 2 4 5 3" xfId="46691" xr:uid="{00000000-0005-0000-0000-0000B9CF0000}"/>
    <cellStyle name="Note 9 2 4 5_51-Sch Exp Fed Awards  (1)" xfId="45622" xr:uid="{00000000-0005-0000-0000-0000BACF0000}"/>
    <cellStyle name="Note 9 2 4 6" xfId="45624" xr:uid="{00000000-0005-0000-0000-0000BBCF0000}"/>
    <cellStyle name="Note 9 2 4 6 2" xfId="45625" xr:uid="{00000000-0005-0000-0000-0000BCCF0000}"/>
    <cellStyle name="Note 9 2 4 7" xfId="45626" xr:uid="{00000000-0005-0000-0000-0000BDCF0000}"/>
    <cellStyle name="Note 9 2 4 7 2" xfId="45627" xr:uid="{00000000-0005-0000-0000-0000BECF0000}"/>
    <cellStyle name="Note 9 2 4 8" xfId="45628" xr:uid="{00000000-0005-0000-0000-0000BFCF0000}"/>
    <cellStyle name="Note 9 2 4 8 2" xfId="45629" xr:uid="{00000000-0005-0000-0000-0000C0CF0000}"/>
    <cellStyle name="Note 9 2 4 9" xfId="45630" xr:uid="{00000000-0005-0000-0000-0000C1CF0000}"/>
    <cellStyle name="Note 9 2 4 9 2" xfId="45631" xr:uid="{00000000-0005-0000-0000-0000C2CF0000}"/>
    <cellStyle name="Note 9 2 4_51-Sch Exp Fed Awards  (1)" xfId="45614" xr:uid="{00000000-0005-0000-0000-0000C3CF0000}"/>
    <cellStyle name="Note 9 2_411200-10 -20" xfId="45632" xr:uid="{00000000-0005-0000-0000-0000C4CF0000}"/>
    <cellStyle name="Note 9 3" xfId="8205" xr:uid="{00000000-0005-0000-0000-0000C5CF0000}"/>
    <cellStyle name="Note 9 3 2" xfId="8206" xr:uid="{00000000-0005-0000-0000-0000C6CF0000}"/>
    <cellStyle name="Note 9 3 2 10" xfId="45634" xr:uid="{00000000-0005-0000-0000-0000C7CF0000}"/>
    <cellStyle name="Note 9 3 2 10 2" xfId="45635" xr:uid="{00000000-0005-0000-0000-0000C8CF0000}"/>
    <cellStyle name="Note 9 3 2 11" xfId="45636" xr:uid="{00000000-0005-0000-0000-0000C9CF0000}"/>
    <cellStyle name="Note 9 3 2 12" xfId="45637" xr:uid="{00000000-0005-0000-0000-0000CACF0000}"/>
    <cellStyle name="Note 9 3 2 2" xfId="8207" xr:uid="{00000000-0005-0000-0000-0000CBCF0000}"/>
    <cellStyle name="Note 9 3 2 2 2" xfId="8208" xr:uid="{00000000-0005-0000-0000-0000CCCF0000}"/>
    <cellStyle name="Note 9 3 2 2 2 2" xfId="15697" xr:uid="{00000000-0005-0000-0000-0000CDCF0000}"/>
    <cellStyle name="Note 9 3 2 2 2 3" xfId="22665" xr:uid="{00000000-0005-0000-0000-0000CECF0000}"/>
    <cellStyle name="Note 9 3 2 2 2 4" xfId="46694" xr:uid="{00000000-0005-0000-0000-0000CFCF0000}"/>
    <cellStyle name="Note 9 3 2 2 2_51-Sch Exp Fed Awards  (1)" xfId="45639" xr:uid="{00000000-0005-0000-0000-0000D0CF0000}"/>
    <cellStyle name="Note 9 3 2 2 3" xfId="15698" xr:uid="{00000000-0005-0000-0000-0000D1CF0000}"/>
    <cellStyle name="Note 9 3 2 2 4" xfId="19031" xr:uid="{00000000-0005-0000-0000-0000D2CF0000}"/>
    <cellStyle name="Note 9 3 2 2 5" xfId="46693" xr:uid="{00000000-0005-0000-0000-0000D3CF0000}"/>
    <cellStyle name="Note 9 3 2 2_51-Sch Exp Fed Awards  (1)" xfId="45638" xr:uid="{00000000-0005-0000-0000-0000D4CF0000}"/>
    <cellStyle name="Note 9 3 2 3" xfId="8209" xr:uid="{00000000-0005-0000-0000-0000D5CF0000}"/>
    <cellStyle name="Note 9 3 2 3 2" xfId="15699" xr:uid="{00000000-0005-0000-0000-0000D6CF0000}"/>
    <cellStyle name="Note 9 3 2 3 3" xfId="20979" xr:uid="{00000000-0005-0000-0000-0000D7CF0000}"/>
    <cellStyle name="Note 9 3 2 3 4" xfId="46695" xr:uid="{00000000-0005-0000-0000-0000D8CF0000}"/>
    <cellStyle name="Note 9 3 2 3_51-Sch Exp Fed Awards  (1)" xfId="45640" xr:uid="{00000000-0005-0000-0000-0000D9CF0000}"/>
    <cellStyle name="Note 9 3 2 4" xfId="15700" xr:uid="{00000000-0005-0000-0000-0000DACF0000}"/>
    <cellStyle name="Note 9 3 2 4 2" xfId="46696" xr:uid="{00000000-0005-0000-0000-0000DBCF0000}"/>
    <cellStyle name="Note 9 3 2 5" xfId="17343" xr:uid="{00000000-0005-0000-0000-0000DCCF0000}"/>
    <cellStyle name="Note 9 3 2 5 2" xfId="45642" xr:uid="{00000000-0005-0000-0000-0000DDCF0000}"/>
    <cellStyle name="Note 9 3 2 5 2 2" xfId="46698" xr:uid="{00000000-0005-0000-0000-0000DECF0000}"/>
    <cellStyle name="Note 9 3 2 5 3" xfId="46697" xr:uid="{00000000-0005-0000-0000-0000DFCF0000}"/>
    <cellStyle name="Note 9 3 2 5_51-Sch Exp Fed Awards  (1)" xfId="45641" xr:uid="{00000000-0005-0000-0000-0000E0CF0000}"/>
    <cellStyle name="Note 9 3 2 6" xfId="45643" xr:uid="{00000000-0005-0000-0000-0000E1CF0000}"/>
    <cellStyle name="Note 9 3 2 6 2" xfId="45644" xr:uid="{00000000-0005-0000-0000-0000E2CF0000}"/>
    <cellStyle name="Note 9 3 2 7" xfId="45645" xr:uid="{00000000-0005-0000-0000-0000E3CF0000}"/>
    <cellStyle name="Note 9 3 2 7 2" xfId="45646" xr:uid="{00000000-0005-0000-0000-0000E4CF0000}"/>
    <cellStyle name="Note 9 3 2 8" xfId="45647" xr:uid="{00000000-0005-0000-0000-0000E5CF0000}"/>
    <cellStyle name="Note 9 3 2 8 2" xfId="45648" xr:uid="{00000000-0005-0000-0000-0000E6CF0000}"/>
    <cellStyle name="Note 9 3 2 9" xfId="45649" xr:uid="{00000000-0005-0000-0000-0000E7CF0000}"/>
    <cellStyle name="Note 9 3 2 9 2" xfId="45650" xr:uid="{00000000-0005-0000-0000-0000E8CF0000}"/>
    <cellStyle name="Note 9 3 2_51-Sch Exp Fed Awards  (1)" xfId="45633" xr:uid="{00000000-0005-0000-0000-0000E9CF0000}"/>
    <cellStyle name="Note 9 3 3" xfId="8210" xr:uid="{00000000-0005-0000-0000-0000EACF0000}"/>
    <cellStyle name="Note 9 3 3 10" xfId="45652" xr:uid="{00000000-0005-0000-0000-0000EBCF0000}"/>
    <cellStyle name="Note 9 3 3 10 2" xfId="45653" xr:uid="{00000000-0005-0000-0000-0000ECCF0000}"/>
    <cellStyle name="Note 9 3 3 11" xfId="45654" xr:uid="{00000000-0005-0000-0000-0000EDCF0000}"/>
    <cellStyle name="Note 9 3 3 12" xfId="45655" xr:uid="{00000000-0005-0000-0000-0000EECF0000}"/>
    <cellStyle name="Note 9 3 3 2" xfId="8211" xr:uid="{00000000-0005-0000-0000-0000EFCF0000}"/>
    <cellStyle name="Note 9 3 3 2 2" xfId="8212" xr:uid="{00000000-0005-0000-0000-0000F0CF0000}"/>
    <cellStyle name="Note 9 3 3 2 2 2" xfId="15701" xr:uid="{00000000-0005-0000-0000-0000F1CF0000}"/>
    <cellStyle name="Note 9 3 3 2 2 3" xfId="22666" xr:uid="{00000000-0005-0000-0000-0000F2CF0000}"/>
    <cellStyle name="Note 9 3 3 2 2 4" xfId="46700" xr:uid="{00000000-0005-0000-0000-0000F3CF0000}"/>
    <cellStyle name="Note 9 3 3 2 2_51-Sch Exp Fed Awards  (1)" xfId="45657" xr:uid="{00000000-0005-0000-0000-0000F4CF0000}"/>
    <cellStyle name="Note 9 3 3 2 3" xfId="15702" xr:uid="{00000000-0005-0000-0000-0000F5CF0000}"/>
    <cellStyle name="Note 9 3 3 2 4" xfId="19032" xr:uid="{00000000-0005-0000-0000-0000F6CF0000}"/>
    <cellStyle name="Note 9 3 3 2 5" xfId="46699" xr:uid="{00000000-0005-0000-0000-0000F7CF0000}"/>
    <cellStyle name="Note 9 3 3 2_51-Sch Exp Fed Awards  (1)" xfId="45656" xr:uid="{00000000-0005-0000-0000-0000F8CF0000}"/>
    <cellStyle name="Note 9 3 3 3" xfId="8213" xr:uid="{00000000-0005-0000-0000-0000F9CF0000}"/>
    <cellStyle name="Note 9 3 3 3 2" xfId="15703" xr:uid="{00000000-0005-0000-0000-0000FACF0000}"/>
    <cellStyle name="Note 9 3 3 3 3" xfId="20980" xr:uid="{00000000-0005-0000-0000-0000FBCF0000}"/>
    <cellStyle name="Note 9 3 3 3 4" xfId="46701" xr:uid="{00000000-0005-0000-0000-0000FCCF0000}"/>
    <cellStyle name="Note 9 3 3 3_51-Sch Exp Fed Awards  (1)" xfId="45658" xr:uid="{00000000-0005-0000-0000-0000FDCF0000}"/>
    <cellStyle name="Note 9 3 3 4" xfId="15704" xr:uid="{00000000-0005-0000-0000-0000FECF0000}"/>
    <cellStyle name="Note 9 3 3 4 2" xfId="46702" xr:uid="{00000000-0005-0000-0000-0000FFCF0000}"/>
    <cellStyle name="Note 9 3 3 5" xfId="17344" xr:uid="{00000000-0005-0000-0000-000000D00000}"/>
    <cellStyle name="Note 9 3 3 5 2" xfId="45660" xr:uid="{00000000-0005-0000-0000-000001D00000}"/>
    <cellStyle name="Note 9 3 3 5 2 2" xfId="46704" xr:uid="{00000000-0005-0000-0000-000002D00000}"/>
    <cellStyle name="Note 9 3 3 5 3" xfId="46703" xr:uid="{00000000-0005-0000-0000-000003D00000}"/>
    <cellStyle name="Note 9 3 3 5_51-Sch Exp Fed Awards  (1)" xfId="45659" xr:uid="{00000000-0005-0000-0000-000004D00000}"/>
    <cellStyle name="Note 9 3 3 6" xfId="45661" xr:uid="{00000000-0005-0000-0000-000005D00000}"/>
    <cellStyle name="Note 9 3 3 6 2" xfId="45662" xr:uid="{00000000-0005-0000-0000-000006D00000}"/>
    <cellStyle name="Note 9 3 3 7" xfId="45663" xr:uid="{00000000-0005-0000-0000-000007D00000}"/>
    <cellStyle name="Note 9 3 3 7 2" xfId="45664" xr:uid="{00000000-0005-0000-0000-000008D00000}"/>
    <cellStyle name="Note 9 3 3 8" xfId="45665" xr:uid="{00000000-0005-0000-0000-000009D00000}"/>
    <cellStyle name="Note 9 3 3 8 2" xfId="45666" xr:uid="{00000000-0005-0000-0000-00000AD00000}"/>
    <cellStyle name="Note 9 3 3 9" xfId="45667" xr:uid="{00000000-0005-0000-0000-00000BD00000}"/>
    <cellStyle name="Note 9 3 3 9 2" xfId="45668" xr:uid="{00000000-0005-0000-0000-00000CD00000}"/>
    <cellStyle name="Note 9 3 3_51-Sch Exp Fed Awards  (1)" xfId="45651" xr:uid="{00000000-0005-0000-0000-00000DD00000}"/>
    <cellStyle name="Note 9 3_411200-10 -20" xfId="45669" xr:uid="{00000000-0005-0000-0000-00000ED00000}"/>
    <cellStyle name="Note 9 4" xfId="8214" xr:uid="{00000000-0005-0000-0000-00000FD00000}"/>
    <cellStyle name="Note 9 4 10" xfId="45671" xr:uid="{00000000-0005-0000-0000-000010D00000}"/>
    <cellStyle name="Note 9 4 10 2" xfId="45672" xr:uid="{00000000-0005-0000-0000-000011D00000}"/>
    <cellStyle name="Note 9 4 11" xfId="45673" xr:uid="{00000000-0005-0000-0000-000012D00000}"/>
    <cellStyle name="Note 9 4 12" xfId="45674" xr:uid="{00000000-0005-0000-0000-000013D00000}"/>
    <cellStyle name="Note 9 4 2" xfId="8215" xr:uid="{00000000-0005-0000-0000-000014D00000}"/>
    <cellStyle name="Note 9 4 2 2" xfId="8216" xr:uid="{00000000-0005-0000-0000-000015D00000}"/>
    <cellStyle name="Note 9 4 2 2 2" xfId="15705" xr:uid="{00000000-0005-0000-0000-000016D00000}"/>
    <cellStyle name="Note 9 4 2 2 3" xfId="22667" xr:uid="{00000000-0005-0000-0000-000017D00000}"/>
    <cellStyle name="Note 9 4 2 2 4" xfId="46706" xr:uid="{00000000-0005-0000-0000-000018D00000}"/>
    <cellStyle name="Note 9 4 2 2_51-Sch Exp Fed Awards  (1)" xfId="45676" xr:uid="{00000000-0005-0000-0000-000019D00000}"/>
    <cellStyle name="Note 9 4 2 3" xfId="15706" xr:uid="{00000000-0005-0000-0000-00001AD00000}"/>
    <cellStyle name="Note 9 4 2 4" xfId="19033" xr:uid="{00000000-0005-0000-0000-00001BD00000}"/>
    <cellStyle name="Note 9 4 2 5" xfId="46705" xr:uid="{00000000-0005-0000-0000-00001CD00000}"/>
    <cellStyle name="Note 9 4 2_51-Sch Exp Fed Awards  (1)" xfId="45675" xr:uid="{00000000-0005-0000-0000-00001DD00000}"/>
    <cellStyle name="Note 9 4 3" xfId="8217" xr:uid="{00000000-0005-0000-0000-00001ED00000}"/>
    <cellStyle name="Note 9 4 3 2" xfId="15707" xr:uid="{00000000-0005-0000-0000-00001FD00000}"/>
    <cellStyle name="Note 9 4 3 3" xfId="20981" xr:uid="{00000000-0005-0000-0000-000020D00000}"/>
    <cellStyle name="Note 9 4 3 4" xfId="46707" xr:uid="{00000000-0005-0000-0000-000021D00000}"/>
    <cellStyle name="Note 9 4 3_51-Sch Exp Fed Awards  (1)" xfId="45677" xr:uid="{00000000-0005-0000-0000-000022D00000}"/>
    <cellStyle name="Note 9 4 4" xfId="15708" xr:uid="{00000000-0005-0000-0000-000023D00000}"/>
    <cellStyle name="Note 9 4 4 2" xfId="46708" xr:uid="{00000000-0005-0000-0000-000024D00000}"/>
    <cellStyle name="Note 9 4 5" xfId="17345" xr:uid="{00000000-0005-0000-0000-000025D00000}"/>
    <cellStyle name="Note 9 4 5 2" xfId="45679" xr:uid="{00000000-0005-0000-0000-000026D00000}"/>
    <cellStyle name="Note 9 4 5 2 2" xfId="46710" xr:uid="{00000000-0005-0000-0000-000027D00000}"/>
    <cellStyle name="Note 9 4 5 3" xfId="46709" xr:uid="{00000000-0005-0000-0000-000028D00000}"/>
    <cellStyle name="Note 9 4 5_51-Sch Exp Fed Awards  (1)" xfId="45678" xr:uid="{00000000-0005-0000-0000-000029D00000}"/>
    <cellStyle name="Note 9 4 6" xfId="45680" xr:uid="{00000000-0005-0000-0000-00002AD00000}"/>
    <cellStyle name="Note 9 4 6 2" xfId="45681" xr:uid="{00000000-0005-0000-0000-00002BD00000}"/>
    <cellStyle name="Note 9 4 7" xfId="45682" xr:uid="{00000000-0005-0000-0000-00002CD00000}"/>
    <cellStyle name="Note 9 4 7 2" xfId="45683" xr:uid="{00000000-0005-0000-0000-00002DD00000}"/>
    <cellStyle name="Note 9 4 8" xfId="45684" xr:uid="{00000000-0005-0000-0000-00002ED00000}"/>
    <cellStyle name="Note 9 4 8 2" xfId="45685" xr:uid="{00000000-0005-0000-0000-00002FD00000}"/>
    <cellStyle name="Note 9 4 9" xfId="45686" xr:uid="{00000000-0005-0000-0000-000030D00000}"/>
    <cellStyle name="Note 9 4 9 2" xfId="45687" xr:uid="{00000000-0005-0000-0000-000031D00000}"/>
    <cellStyle name="Note 9 4_51-Sch Exp Fed Awards  (1)" xfId="45670" xr:uid="{00000000-0005-0000-0000-000032D00000}"/>
    <cellStyle name="Note 9 5" xfId="8218" xr:uid="{00000000-0005-0000-0000-000033D00000}"/>
    <cellStyle name="Note 9 5 10" xfId="45689" xr:uid="{00000000-0005-0000-0000-000034D00000}"/>
    <cellStyle name="Note 9 5 10 2" xfId="45690" xr:uid="{00000000-0005-0000-0000-000035D00000}"/>
    <cellStyle name="Note 9 5 11" xfId="45691" xr:uid="{00000000-0005-0000-0000-000036D00000}"/>
    <cellStyle name="Note 9 5 12" xfId="45692" xr:uid="{00000000-0005-0000-0000-000037D00000}"/>
    <cellStyle name="Note 9 5 2" xfId="8219" xr:uid="{00000000-0005-0000-0000-000038D00000}"/>
    <cellStyle name="Note 9 5 2 2" xfId="8220" xr:uid="{00000000-0005-0000-0000-000039D00000}"/>
    <cellStyle name="Note 9 5 2 2 2" xfId="15709" xr:uid="{00000000-0005-0000-0000-00003AD00000}"/>
    <cellStyle name="Note 9 5 2 2 3" xfId="22668" xr:uid="{00000000-0005-0000-0000-00003BD00000}"/>
    <cellStyle name="Note 9 5 2 2 4" xfId="46712" xr:uid="{00000000-0005-0000-0000-00003CD00000}"/>
    <cellStyle name="Note 9 5 2 2_51-Sch Exp Fed Awards  (1)" xfId="45694" xr:uid="{00000000-0005-0000-0000-00003DD00000}"/>
    <cellStyle name="Note 9 5 2 3" xfId="15710" xr:uid="{00000000-0005-0000-0000-00003ED00000}"/>
    <cellStyle name="Note 9 5 2 4" xfId="19034" xr:uid="{00000000-0005-0000-0000-00003FD00000}"/>
    <cellStyle name="Note 9 5 2 5" xfId="46711" xr:uid="{00000000-0005-0000-0000-000040D00000}"/>
    <cellStyle name="Note 9 5 2_51-Sch Exp Fed Awards  (1)" xfId="45693" xr:uid="{00000000-0005-0000-0000-000041D00000}"/>
    <cellStyle name="Note 9 5 3" xfId="8221" xr:uid="{00000000-0005-0000-0000-000042D00000}"/>
    <cellStyle name="Note 9 5 3 2" xfId="15711" xr:uid="{00000000-0005-0000-0000-000043D00000}"/>
    <cellStyle name="Note 9 5 3 3" xfId="20982" xr:uid="{00000000-0005-0000-0000-000044D00000}"/>
    <cellStyle name="Note 9 5 3 4" xfId="46713" xr:uid="{00000000-0005-0000-0000-000045D00000}"/>
    <cellStyle name="Note 9 5 3_51-Sch Exp Fed Awards  (1)" xfId="45695" xr:uid="{00000000-0005-0000-0000-000046D00000}"/>
    <cellStyle name="Note 9 5 4" xfId="15712" xr:uid="{00000000-0005-0000-0000-000047D00000}"/>
    <cellStyle name="Note 9 5 4 2" xfId="46714" xr:uid="{00000000-0005-0000-0000-000048D00000}"/>
    <cellStyle name="Note 9 5 5" xfId="17346" xr:uid="{00000000-0005-0000-0000-000049D00000}"/>
    <cellStyle name="Note 9 5 5 2" xfId="45697" xr:uid="{00000000-0005-0000-0000-00004AD00000}"/>
    <cellStyle name="Note 9 5 5 2 2" xfId="46716" xr:uid="{00000000-0005-0000-0000-00004BD00000}"/>
    <cellStyle name="Note 9 5 5 3" xfId="46715" xr:uid="{00000000-0005-0000-0000-00004CD00000}"/>
    <cellStyle name="Note 9 5 5_51-Sch Exp Fed Awards  (1)" xfId="45696" xr:uid="{00000000-0005-0000-0000-00004DD00000}"/>
    <cellStyle name="Note 9 5 6" xfId="45698" xr:uid="{00000000-0005-0000-0000-00004ED00000}"/>
    <cellStyle name="Note 9 5 6 2" xfId="45699" xr:uid="{00000000-0005-0000-0000-00004FD00000}"/>
    <cellStyle name="Note 9 5 7" xfId="45700" xr:uid="{00000000-0005-0000-0000-000050D00000}"/>
    <cellStyle name="Note 9 5 7 2" xfId="45701" xr:uid="{00000000-0005-0000-0000-000051D00000}"/>
    <cellStyle name="Note 9 5 8" xfId="45702" xr:uid="{00000000-0005-0000-0000-000052D00000}"/>
    <cellStyle name="Note 9 5 8 2" xfId="45703" xr:uid="{00000000-0005-0000-0000-000053D00000}"/>
    <cellStyle name="Note 9 5 9" xfId="45704" xr:uid="{00000000-0005-0000-0000-000054D00000}"/>
    <cellStyle name="Note 9 5 9 2" xfId="45705" xr:uid="{00000000-0005-0000-0000-000055D00000}"/>
    <cellStyle name="Note 9 5_51-Sch Exp Fed Awards  (1)" xfId="45688" xr:uid="{00000000-0005-0000-0000-000056D00000}"/>
    <cellStyle name="Note 9_411200-10 -20" xfId="45706" xr:uid="{00000000-0005-0000-0000-000057D00000}"/>
    <cellStyle name="Output" xfId="18" builtinId="21" customBuiltin="1"/>
    <cellStyle name="Output 2" xfId="8222" xr:uid="{00000000-0005-0000-0000-000059D00000}"/>
    <cellStyle name="Output 2 2" xfId="8223" xr:uid="{00000000-0005-0000-0000-00005AD00000}"/>
    <cellStyle name="Output 2 2 2" xfId="8224" xr:uid="{00000000-0005-0000-0000-00005BD00000}"/>
    <cellStyle name="Output 2 2 2 2" xfId="53469" xr:uid="{00000000-0005-0000-0000-00005CD00000}"/>
    <cellStyle name="Output 2 2 3" xfId="53470" xr:uid="{00000000-0005-0000-0000-00005DD00000}"/>
    <cellStyle name="Output 2 2 4" xfId="53468" xr:uid="{00000000-0005-0000-0000-00005ED00000}"/>
    <cellStyle name="Output 2 2_411200-10 -20" xfId="45707" xr:uid="{00000000-0005-0000-0000-00005FD00000}"/>
    <cellStyle name="Output 2 3" xfId="8225" xr:uid="{00000000-0005-0000-0000-000060D00000}"/>
    <cellStyle name="Output 2 3 2" xfId="53471" xr:uid="{00000000-0005-0000-0000-000061D00000}"/>
    <cellStyle name="Output 2 4" xfId="8226" xr:uid="{00000000-0005-0000-0000-000062D00000}"/>
    <cellStyle name="Output 2 4 2" xfId="53472" xr:uid="{00000000-0005-0000-0000-000063D00000}"/>
    <cellStyle name="Output 2 5" xfId="8227" xr:uid="{00000000-0005-0000-0000-000064D00000}"/>
    <cellStyle name="Output 2_411200-10 -20" xfId="45708" xr:uid="{00000000-0005-0000-0000-000065D00000}"/>
    <cellStyle name="Output 3" xfId="8228" xr:uid="{00000000-0005-0000-0000-000066D00000}"/>
    <cellStyle name="Output 3 2" xfId="15713" xr:uid="{00000000-0005-0000-0000-000067D00000}"/>
    <cellStyle name="Output 3 3" xfId="15714" xr:uid="{00000000-0005-0000-0000-000068D00000}"/>
    <cellStyle name="Output 3 4" xfId="46717" xr:uid="{00000000-0005-0000-0000-000069D00000}"/>
    <cellStyle name="Output 3_51-Sch Exp Fed Awards  (1)" xfId="45709" xr:uid="{00000000-0005-0000-0000-00006AD00000}"/>
    <cellStyle name="Percent" xfId="45766" builtinId="5"/>
    <cellStyle name="Percent 12" xfId="8229" xr:uid="{00000000-0005-0000-0000-00006CD00000}"/>
    <cellStyle name="Percent 2" xfId="8" xr:uid="{00000000-0005-0000-0000-00006DD00000}"/>
    <cellStyle name="Percent 2 2" xfId="8230" xr:uid="{00000000-0005-0000-0000-00006ED00000}"/>
    <cellStyle name="Percent 2 2 10" xfId="53473" xr:uid="{00000000-0005-0000-0000-00006FD00000}"/>
    <cellStyle name="Percent 2 2 11" xfId="53474" xr:uid="{00000000-0005-0000-0000-000070D00000}"/>
    <cellStyle name="Percent 2 2 12" xfId="53475" xr:uid="{00000000-0005-0000-0000-000071D00000}"/>
    <cellStyle name="Percent 2 2 13" xfId="53476" xr:uid="{00000000-0005-0000-0000-000072D00000}"/>
    <cellStyle name="Percent 2 2 14" xfId="53477" xr:uid="{00000000-0005-0000-0000-000073D00000}"/>
    <cellStyle name="Percent 2 2 15" xfId="53478" xr:uid="{00000000-0005-0000-0000-000074D00000}"/>
    <cellStyle name="Percent 2 2 16" xfId="46718" xr:uid="{00000000-0005-0000-0000-000075D00000}"/>
    <cellStyle name="Percent 2 2 2" xfId="8231" xr:uid="{00000000-0005-0000-0000-000076D00000}"/>
    <cellStyle name="Percent 2 2 2 2" xfId="45713" xr:uid="{00000000-0005-0000-0000-000077D00000}"/>
    <cellStyle name="Percent 2 2 2 2 2" xfId="46720" xr:uid="{00000000-0005-0000-0000-000078D00000}"/>
    <cellStyle name="Percent 2 2 2 3" xfId="45714" xr:uid="{00000000-0005-0000-0000-000079D00000}"/>
    <cellStyle name="Percent 2 2 2 4" xfId="46719" xr:uid="{00000000-0005-0000-0000-00007AD00000}"/>
    <cellStyle name="Percent 2 2 2_51-Sch Exp Fed Awards  (1)" xfId="45712" xr:uid="{00000000-0005-0000-0000-00007BD00000}"/>
    <cellStyle name="Percent 2 2 3" xfId="15715" xr:uid="{00000000-0005-0000-0000-00007CD00000}"/>
    <cellStyle name="Percent 2 2 3 2" xfId="45716" xr:uid="{00000000-0005-0000-0000-00007DD00000}"/>
    <cellStyle name="Percent 2 2 3 2 2" xfId="46722" xr:uid="{00000000-0005-0000-0000-00007ED00000}"/>
    <cellStyle name="Percent 2 2 3 3" xfId="46721" xr:uid="{00000000-0005-0000-0000-00007FD00000}"/>
    <cellStyle name="Percent 2 2 3_51-Sch Exp Fed Awards  (1)" xfId="45715" xr:uid="{00000000-0005-0000-0000-000080D00000}"/>
    <cellStyle name="Percent 2 2 4" xfId="45717" xr:uid="{00000000-0005-0000-0000-000081D00000}"/>
    <cellStyle name="Percent 2 2 4 2" xfId="46723" xr:uid="{00000000-0005-0000-0000-000082D00000}"/>
    <cellStyle name="Percent 2 2 5" xfId="45718" xr:uid="{00000000-0005-0000-0000-000083D00000}"/>
    <cellStyle name="Percent 2 2 5 2" xfId="45719" xr:uid="{00000000-0005-0000-0000-000084D00000}"/>
    <cellStyle name="Percent 2 2 5 2 2" xfId="46725" xr:uid="{00000000-0005-0000-0000-000085D00000}"/>
    <cellStyle name="Percent 2 2 5 3" xfId="46724" xr:uid="{00000000-0005-0000-0000-000086D00000}"/>
    <cellStyle name="Percent 2 2 5_Sheet1" xfId="53479" xr:uid="{00000000-0005-0000-0000-000087D00000}"/>
    <cellStyle name="Percent 2 2 6" xfId="45720" xr:uid="{00000000-0005-0000-0000-000088D00000}"/>
    <cellStyle name="Percent 2 2 6 2" xfId="45721" xr:uid="{00000000-0005-0000-0000-000089D00000}"/>
    <cellStyle name="Percent 2 2 6 3" xfId="53480" xr:uid="{00000000-0005-0000-0000-00008AD00000}"/>
    <cellStyle name="Percent 2 2 7" xfId="45722" xr:uid="{00000000-0005-0000-0000-00008BD00000}"/>
    <cellStyle name="Percent 2 2 7 2" xfId="45723" xr:uid="{00000000-0005-0000-0000-00008CD00000}"/>
    <cellStyle name="Percent 2 2 7 3" xfId="53481" xr:uid="{00000000-0005-0000-0000-00008DD00000}"/>
    <cellStyle name="Percent 2 2 8" xfId="53482" xr:uid="{00000000-0005-0000-0000-00008ED00000}"/>
    <cellStyle name="Percent 2 2 9" xfId="53483" xr:uid="{00000000-0005-0000-0000-00008FD00000}"/>
    <cellStyle name="Percent 2 2_51-Sch Exp Fed Awards  (1)" xfId="45711" xr:uid="{00000000-0005-0000-0000-000090D00000}"/>
    <cellStyle name="Percent 2 3" xfId="8232" xr:uid="{00000000-0005-0000-0000-000091D00000}"/>
    <cellStyle name="Percent 2 3 2" xfId="8233" xr:uid="{00000000-0005-0000-0000-000092D00000}"/>
    <cellStyle name="Percent 2 3 3" xfId="45725" xr:uid="{00000000-0005-0000-0000-000093D00000}"/>
    <cellStyle name="Percent 2 3 3 2" xfId="46726" xr:uid="{00000000-0005-0000-0000-000094D00000}"/>
    <cellStyle name="Percent 2 3_51-Sch Exp Fed Awards  (1)" xfId="45724" xr:uid="{00000000-0005-0000-0000-000095D00000}"/>
    <cellStyle name="Percent 2 4" xfId="8234" xr:uid="{00000000-0005-0000-0000-000096D00000}"/>
    <cellStyle name="Percent 2 5" xfId="8235" xr:uid="{00000000-0005-0000-0000-000097D00000}"/>
    <cellStyle name="Percent 2 6" xfId="8236" xr:uid="{00000000-0005-0000-0000-000098D00000}"/>
    <cellStyle name="Percent 2 7" xfId="72" xr:uid="{00000000-0005-0000-0000-000099D00000}"/>
    <cellStyle name="Percent 2_51-Sch Exp Fed Awards  (1)" xfId="45710" xr:uid="{00000000-0005-0000-0000-00009AD00000}"/>
    <cellStyle name="Percent 3" xfId="71" xr:uid="{00000000-0005-0000-0000-00009BD00000}"/>
    <cellStyle name="Percent 3 2" xfId="8237" xr:uid="{00000000-0005-0000-0000-00009CD00000}"/>
    <cellStyle name="Percent 3 2 10" xfId="53484" xr:uid="{00000000-0005-0000-0000-00009DD00000}"/>
    <cellStyle name="Percent 3 2 11" xfId="53485" xr:uid="{00000000-0005-0000-0000-00009ED00000}"/>
    <cellStyle name="Percent 3 2 12" xfId="53486" xr:uid="{00000000-0005-0000-0000-00009FD00000}"/>
    <cellStyle name="Percent 3 2 13" xfId="53487" xr:uid="{00000000-0005-0000-0000-0000A0D00000}"/>
    <cellStyle name="Percent 3 2 14" xfId="53488" xr:uid="{00000000-0005-0000-0000-0000A1D00000}"/>
    <cellStyle name="Percent 3 2 15" xfId="53489" xr:uid="{00000000-0005-0000-0000-0000A2D00000}"/>
    <cellStyle name="Percent 3 2 16" xfId="46728" xr:uid="{00000000-0005-0000-0000-0000A3D00000}"/>
    <cellStyle name="Percent 3 2 2" xfId="45728" xr:uid="{00000000-0005-0000-0000-0000A4D00000}"/>
    <cellStyle name="Percent 3 2 2 2" xfId="46729" xr:uid="{00000000-0005-0000-0000-0000A5D00000}"/>
    <cellStyle name="Percent 3 2 3" xfId="45729" xr:uid="{00000000-0005-0000-0000-0000A6D00000}"/>
    <cellStyle name="Percent 3 2 3 2" xfId="53490" xr:uid="{00000000-0005-0000-0000-0000A7D00000}"/>
    <cellStyle name="Percent 3 2 4" xfId="53491" xr:uid="{00000000-0005-0000-0000-0000A8D00000}"/>
    <cellStyle name="Percent 3 2 5" xfId="53492" xr:uid="{00000000-0005-0000-0000-0000A9D00000}"/>
    <cellStyle name="Percent 3 2 6" xfId="53493" xr:uid="{00000000-0005-0000-0000-0000AAD00000}"/>
    <cellStyle name="Percent 3 2 7" xfId="53494" xr:uid="{00000000-0005-0000-0000-0000ABD00000}"/>
    <cellStyle name="Percent 3 2 8" xfId="53495" xr:uid="{00000000-0005-0000-0000-0000ACD00000}"/>
    <cellStyle name="Percent 3 2 9" xfId="53496" xr:uid="{00000000-0005-0000-0000-0000ADD00000}"/>
    <cellStyle name="Percent 3 2_51-Sch Exp Fed Awards  (1)" xfId="45727" xr:uid="{00000000-0005-0000-0000-0000AED00000}"/>
    <cellStyle name="Percent 3 3" xfId="8238" xr:uid="{00000000-0005-0000-0000-0000AFD00000}"/>
    <cellStyle name="Percent 3 3 2" xfId="45731" xr:uid="{00000000-0005-0000-0000-0000B0D00000}"/>
    <cellStyle name="Percent 3 3 2 2" xfId="46731" xr:uid="{00000000-0005-0000-0000-0000B1D00000}"/>
    <cellStyle name="Percent 3 3 3" xfId="45732" xr:uid="{00000000-0005-0000-0000-0000B2D00000}"/>
    <cellStyle name="Percent 3 3 4" xfId="46730" xr:uid="{00000000-0005-0000-0000-0000B3D00000}"/>
    <cellStyle name="Percent 3 3_51-Sch Exp Fed Awards  (1)" xfId="45730" xr:uid="{00000000-0005-0000-0000-0000B4D00000}"/>
    <cellStyle name="Percent 3 4" xfId="8239" xr:uid="{00000000-0005-0000-0000-0000B5D00000}"/>
    <cellStyle name="Percent 3 5" xfId="45733" xr:uid="{00000000-0005-0000-0000-0000B6D00000}"/>
    <cellStyle name="Percent 3 5 2" xfId="45734" xr:uid="{00000000-0005-0000-0000-0000B7D00000}"/>
    <cellStyle name="Percent 3 5 2 2" xfId="46733" xr:uid="{00000000-0005-0000-0000-0000B8D00000}"/>
    <cellStyle name="Percent 3 5 3" xfId="46732" xr:uid="{00000000-0005-0000-0000-0000B9D00000}"/>
    <cellStyle name="Percent 3 6" xfId="45735" xr:uid="{00000000-0005-0000-0000-0000BAD00000}"/>
    <cellStyle name="Percent 3 6 2" xfId="45736" xr:uid="{00000000-0005-0000-0000-0000BBD00000}"/>
    <cellStyle name="Percent 3 7" xfId="45737" xr:uid="{00000000-0005-0000-0000-0000BCD00000}"/>
    <cellStyle name="Percent 3 7 2" xfId="45738" xr:uid="{00000000-0005-0000-0000-0000BDD00000}"/>
    <cellStyle name="Percent 3 8" xfId="45783" xr:uid="{00000000-0005-0000-0000-0000BED00000}"/>
    <cellStyle name="Percent 3 9" xfId="46727" xr:uid="{00000000-0005-0000-0000-0000BFD00000}"/>
    <cellStyle name="Percent 3_51-Sch Exp Fed Awards  (1)" xfId="45726" xr:uid="{00000000-0005-0000-0000-0000C0D00000}"/>
    <cellStyle name="Percent 4" xfId="8240" xr:uid="{00000000-0005-0000-0000-0000C1D00000}"/>
    <cellStyle name="Percent 4 10" xfId="15716" xr:uid="{00000000-0005-0000-0000-0000C2D00000}"/>
    <cellStyle name="Percent 4 11" xfId="15726" xr:uid="{00000000-0005-0000-0000-0000C3D00000}"/>
    <cellStyle name="Percent 4 2" xfId="8241" xr:uid="{00000000-0005-0000-0000-0000C4D00000}"/>
    <cellStyle name="Percent 4 3" xfId="8242" xr:uid="{00000000-0005-0000-0000-0000C5D00000}"/>
    <cellStyle name="Percent 4 3 2" xfId="8243" xr:uid="{00000000-0005-0000-0000-0000C6D00000}"/>
    <cellStyle name="Percent 4 3_51-Sch Exp Fed Awards  (1)" xfId="45740" xr:uid="{00000000-0005-0000-0000-0000C7D00000}"/>
    <cellStyle name="Percent 4 4" xfId="8244" xr:uid="{00000000-0005-0000-0000-0000C8D00000}"/>
    <cellStyle name="Percent 4 5" xfId="8245" xr:uid="{00000000-0005-0000-0000-0000C9D00000}"/>
    <cellStyle name="Percent 4 6" xfId="8246" xr:uid="{00000000-0005-0000-0000-0000CAD00000}"/>
    <cellStyle name="Percent 4 7" xfId="8247" xr:uid="{00000000-0005-0000-0000-0000CBD00000}"/>
    <cellStyle name="Percent 4 8" xfId="8248" xr:uid="{00000000-0005-0000-0000-0000CCD00000}"/>
    <cellStyle name="Percent 4 9" xfId="8249" xr:uid="{00000000-0005-0000-0000-0000CDD00000}"/>
    <cellStyle name="Percent 4 9 2" xfId="15717" xr:uid="{00000000-0005-0000-0000-0000CED00000}"/>
    <cellStyle name="Percent 4 9 3" xfId="19362" xr:uid="{00000000-0005-0000-0000-0000CFD00000}"/>
    <cellStyle name="Percent 4 9_51-Sch Exp Fed Awards  (1)" xfId="45741" xr:uid="{00000000-0005-0000-0000-0000D0D00000}"/>
    <cellStyle name="Percent 4_51-Sch Exp Fed Awards  (1)" xfId="45739" xr:uid="{00000000-0005-0000-0000-0000D1D00000}"/>
    <cellStyle name="Percent 5" xfId="8250" xr:uid="{00000000-0005-0000-0000-0000D2D00000}"/>
    <cellStyle name="Percent 5 2" xfId="8251" xr:uid="{00000000-0005-0000-0000-0000D3D00000}"/>
    <cellStyle name="Percent 5 2 2" xfId="45744" xr:uid="{00000000-0005-0000-0000-0000D4D00000}"/>
    <cellStyle name="Percent 5 2 3" xfId="46735" xr:uid="{00000000-0005-0000-0000-0000D5D00000}"/>
    <cellStyle name="Percent 5 2_51-Sch Exp Fed Awards  (1)" xfId="45743" xr:uid="{00000000-0005-0000-0000-0000D6D00000}"/>
    <cellStyle name="Percent 5 3" xfId="8252" xr:uid="{00000000-0005-0000-0000-0000D7D00000}"/>
    <cellStyle name="Percent 5 3 2" xfId="8253" xr:uid="{00000000-0005-0000-0000-0000D8D00000}"/>
    <cellStyle name="Percent 5 3 3" xfId="45746" xr:uid="{00000000-0005-0000-0000-0000D9D00000}"/>
    <cellStyle name="Percent 5 3_51-Sch Exp Fed Awards  (1)" xfId="45745" xr:uid="{00000000-0005-0000-0000-0000DAD00000}"/>
    <cellStyle name="Percent 5 4" xfId="45747" xr:uid="{00000000-0005-0000-0000-0000DBD00000}"/>
    <cellStyle name="Percent 5 5" xfId="45748" xr:uid="{00000000-0005-0000-0000-0000DCD00000}"/>
    <cellStyle name="Percent 5 6" xfId="46734" xr:uid="{00000000-0005-0000-0000-0000DDD00000}"/>
    <cellStyle name="Percent 5_51-Sch Exp Fed Awards  (1)" xfId="45742" xr:uid="{00000000-0005-0000-0000-0000DED00000}"/>
    <cellStyle name="Percent 6" xfId="8254" xr:uid="{00000000-0005-0000-0000-0000DFD00000}"/>
    <cellStyle name="Percent 6 10" xfId="53498" xr:uid="{00000000-0005-0000-0000-0000E0D00000}"/>
    <cellStyle name="Percent 6 11" xfId="53499" xr:uid="{00000000-0005-0000-0000-0000E1D00000}"/>
    <cellStyle name="Percent 6 12" xfId="53500" xr:uid="{00000000-0005-0000-0000-0000E2D00000}"/>
    <cellStyle name="Percent 6 13" xfId="53501" xr:uid="{00000000-0005-0000-0000-0000E3D00000}"/>
    <cellStyle name="Percent 6 14" xfId="53502" xr:uid="{00000000-0005-0000-0000-0000E4D00000}"/>
    <cellStyle name="Percent 6 15" xfId="53503" xr:uid="{00000000-0005-0000-0000-0000E5D00000}"/>
    <cellStyle name="Percent 6 16" xfId="53497" xr:uid="{00000000-0005-0000-0000-0000E6D00000}"/>
    <cellStyle name="Percent 6 2" xfId="53504" xr:uid="{00000000-0005-0000-0000-0000E7D00000}"/>
    <cellStyle name="Percent 6 3" xfId="53505" xr:uid="{00000000-0005-0000-0000-0000E8D00000}"/>
    <cellStyle name="Percent 6 4" xfId="53506" xr:uid="{00000000-0005-0000-0000-0000E9D00000}"/>
    <cellStyle name="Percent 6 5" xfId="53507" xr:uid="{00000000-0005-0000-0000-0000EAD00000}"/>
    <cellStyle name="Percent 6 6" xfId="53508" xr:uid="{00000000-0005-0000-0000-0000EBD00000}"/>
    <cellStyle name="Percent 6 7" xfId="53509" xr:uid="{00000000-0005-0000-0000-0000ECD00000}"/>
    <cellStyle name="Percent 6 8" xfId="53510" xr:uid="{00000000-0005-0000-0000-0000EDD00000}"/>
    <cellStyle name="Percent 6 9" xfId="53511" xr:uid="{00000000-0005-0000-0000-0000EED00000}"/>
    <cellStyle name="Percent 6_Baker Act" xfId="53512" xr:uid="{00000000-0005-0000-0000-0000EFD00000}"/>
    <cellStyle name="Percent 7" xfId="8255" xr:uid="{00000000-0005-0000-0000-0000F0D00000}"/>
    <cellStyle name="Percent 7 2" xfId="53513" xr:uid="{00000000-0005-0000-0000-0000F1D00000}"/>
    <cellStyle name="Percent 8" xfId="8256" xr:uid="{00000000-0005-0000-0000-0000F2D00000}"/>
    <cellStyle name="Percent 8 2" xfId="8257" xr:uid="{00000000-0005-0000-0000-0000F3D00000}"/>
    <cellStyle name="Percent 8 3" xfId="45750" xr:uid="{00000000-0005-0000-0000-0000F4D00000}"/>
    <cellStyle name="Percent 8 4" xfId="45751" xr:uid="{00000000-0005-0000-0000-0000F5D00000}"/>
    <cellStyle name="Percent 8_51-Sch Exp Fed Awards  (1)" xfId="45749" xr:uid="{00000000-0005-0000-0000-0000F6D00000}"/>
    <cellStyle name="Percent 9" xfId="22994" xr:uid="{00000000-0005-0000-0000-0000F7D00000}"/>
    <cellStyle name="PRM" xfId="53514" xr:uid="{00000000-0005-0000-0000-0000F8D00000}"/>
    <cellStyle name="PRM 2" xfId="53515" xr:uid="{00000000-0005-0000-0000-0000F9D00000}"/>
    <cellStyle name="Title" xfId="9" builtinId="15" customBuiltin="1"/>
    <cellStyle name="Title 2" xfId="8258" xr:uid="{00000000-0005-0000-0000-0000FBD00000}"/>
    <cellStyle name="Title 2 2" xfId="8259" xr:uid="{00000000-0005-0000-0000-0000FCD00000}"/>
    <cellStyle name="Title 2_411200-10 -20" xfId="45752" xr:uid="{00000000-0005-0000-0000-0000FDD00000}"/>
    <cellStyle name="Total" xfId="24" builtinId="25" customBuiltin="1"/>
    <cellStyle name="Total 2" xfId="8260" xr:uid="{00000000-0005-0000-0000-0000FFD00000}"/>
    <cellStyle name="Total 2 2" xfId="8261" xr:uid="{00000000-0005-0000-0000-000000D10000}"/>
    <cellStyle name="Total 2 2 2" xfId="53517" xr:uid="{00000000-0005-0000-0000-000001D10000}"/>
    <cellStyle name="Total 2 2 3" xfId="53518" xr:uid="{00000000-0005-0000-0000-000002D10000}"/>
    <cellStyle name="Total 2 2 4" xfId="53516" xr:uid="{00000000-0005-0000-0000-000003D10000}"/>
    <cellStyle name="Total 2 2_Baker Act" xfId="53519" xr:uid="{00000000-0005-0000-0000-000004D10000}"/>
    <cellStyle name="Total 2 3" xfId="8262" xr:uid="{00000000-0005-0000-0000-000005D10000}"/>
    <cellStyle name="Total 2 3 2" xfId="53520" xr:uid="{00000000-0005-0000-0000-000006D10000}"/>
    <cellStyle name="Total 2 4" xfId="53521" xr:uid="{00000000-0005-0000-0000-000007D10000}"/>
    <cellStyle name="Total 2_411200-10 -20" xfId="45753" xr:uid="{00000000-0005-0000-0000-000008D10000}"/>
    <cellStyle name="Total 3" xfId="15718" xr:uid="{00000000-0005-0000-0000-000009D10000}"/>
    <cellStyle name="Total 3 2" xfId="46736" xr:uid="{00000000-0005-0000-0000-00000AD10000}"/>
    <cellStyle name="Warning Text" xfId="22" builtinId="11" customBuiltin="1"/>
    <cellStyle name="Warning Text 2" xfId="8263" xr:uid="{00000000-0005-0000-0000-00000CD10000}"/>
    <cellStyle name="Warning Text 2 2" xfId="8264" xr:uid="{00000000-0005-0000-0000-00000DD10000}"/>
    <cellStyle name="Warning Text 2 3" xfId="8265" xr:uid="{00000000-0005-0000-0000-00000ED10000}"/>
    <cellStyle name="Warning Text 2_411200-10 -20" xfId="45754" xr:uid="{00000000-0005-0000-0000-00000FD10000}"/>
    <cellStyle name="Warning Text 3" xfId="15719" xr:uid="{00000000-0005-0000-0000-000010D10000}"/>
    <cellStyle name="Warning Text 3 2" xfId="46737" xr:uid="{00000000-0005-0000-0000-000011D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398145</xdr:colOff>
      <xdr:row>5</xdr:row>
      <xdr:rowOff>28575</xdr:rowOff>
    </xdr:from>
    <xdr:to>
      <xdr:col>1</xdr:col>
      <xdr:colOff>269404</xdr:colOff>
      <xdr:row>9</xdr:row>
      <xdr:rowOff>99822</xdr:rowOff>
    </xdr:to>
    <xdr:pic>
      <xdr:nvPicPr>
        <xdr:cNvPr id="2" name="Picture 2" descr="DCF_Logo_Square_Black_whitebkgrd_500x555.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6570" y="504825"/>
          <a:ext cx="679296" cy="766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
  <sheetViews>
    <sheetView workbookViewId="0"/>
  </sheetViews>
  <sheetFormatPr defaultRowHeight="15"/>
  <sheetData>
    <row r="1" spans="1:6">
      <c r="A1" t="s">
        <v>0</v>
      </c>
    </row>
    <row r="2" spans="1:6">
      <c r="A2" t="s">
        <v>1</v>
      </c>
      <c r="B2" t="s">
        <v>2</v>
      </c>
      <c r="D2" t="s">
        <v>3</v>
      </c>
    </row>
    <row r="3" spans="1:6">
      <c r="A3" t="s">
        <v>4</v>
      </c>
      <c r="B3" t="s">
        <v>5</v>
      </c>
      <c r="C3" t="s">
        <v>6</v>
      </c>
      <c r="D3">
        <v>1</v>
      </c>
    </row>
    <row r="4" spans="1:6">
      <c r="A4" t="s">
        <v>7</v>
      </c>
      <c r="B4" t="s">
        <v>8</v>
      </c>
      <c r="C4" t="s">
        <v>9</v>
      </c>
      <c r="D4" t="s">
        <v>10</v>
      </c>
      <c r="E4" t="s">
        <v>8</v>
      </c>
      <c r="F4" t="s">
        <v>11</v>
      </c>
    </row>
    <row r="6" spans="1:6">
      <c r="B6" s="1" t="s">
        <v>12</v>
      </c>
      <c r="E6" s="1"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0D806-BF55-43EF-B401-4603708323FA}">
  <dimension ref="A1:D145"/>
  <sheetViews>
    <sheetView showGridLines="0" workbookViewId="0">
      <selection sqref="A1:C1"/>
    </sheetView>
  </sheetViews>
  <sheetFormatPr defaultRowHeight="15"/>
  <cols>
    <col min="1" max="1" width="31.28515625" customWidth="1"/>
    <col min="2" max="2" width="6" customWidth="1"/>
    <col min="3" max="3" width="80.85546875" customWidth="1"/>
  </cols>
  <sheetData>
    <row r="1" spans="1:3" ht="15.75">
      <c r="A1" s="358" t="s">
        <v>13</v>
      </c>
      <c r="B1" s="358"/>
      <c r="C1" s="358"/>
    </row>
    <row r="2" spans="1:3" ht="15.75">
      <c r="A2" s="358" t="s">
        <v>14</v>
      </c>
      <c r="B2" s="358"/>
      <c r="C2" s="358"/>
    </row>
    <row r="3" spans="1:3">
      <c r="A3" s="269"/>
    </row>
    <row r="4" spans="1:3" ht="18">
      <c r="A4" s="357" t="s">
        <v>15</v>
      </c>
      <c r="B4" s="357"/>
      <c r="C4" s="357"/>
    </row>
    <row r="5" spans="1:3">
      <c r="A5" s="270"/>
    </row>
    <row r="6" spans="1:3">
      <c r="A6" s="271" t="s">
        <v>16</v>
      </c>
    </row>
    <row r="7" spans="1:3" ht="48" customHeight="1">
      <c r="A7" s="359" t="s">
        <v>17</v>
      </c>
      <c r="B7" s="359"/>
      <c r="C7" s="359"/>
    </row>
    <row r="8" spans="1:3" ht="18">
      <c r="A8" s="272"/>
    </row>
    <row r="9" spans="1:3">
      <c r="A9" s="274" t="s">
        <v>18</v>
      </c>
      <c r="B9" s="275"/>
      <c r="C9" s="275" t="s">
        <v>19</v>
      </c>
    </row>
    <row r="10" spans="1:3">
      <c r="A10" s="274" t="s">
        <v>20</v>
      </c>
      <c r="B10" s="275"/>
      <c r="C10" s="275" t="s">
        <v>21</v>
      </c>
    </row>
    <row r="11" spans="1:3" ht="18">
      <c r="A11" s="360" t="s">
        <v>22</v>
      </c>
      <c r="B11" s="360"/>
      <c r="C11" s="360"/>
    </row>
    <row r="12" spans="1:3" ht="15.75" thickBot="1">
      <c r="A12" s="276"/>
    </row>
    <row r="13" spans="1:3" ht="17.25" thickTop="1" thickBot="1">
      <c r="A13" s="371" t="s">
        <v>23</v>
      </c>
      <c r="B13" s="371"/>
      <c r="C13" s="278"/>
    </row>
    <row r="14" spans="1:3" ht="19.5" customHeight="1">
      <c r="A14" s="299" t="s">
        <v>24</v>
      </c>
      <c r="B14" s="304" t="s">
        <v>25</v>
      </c>
      <c r="C14" s="303" t="s">
        <v>26</v>
      </c>
    </row>
    <row r="15" spans="1:3" ht="15" customHeight="1">
      <c r="A15" s="299"/>
      <c r="B15" s="305"/>
      <c r="C15" s="282"/>
    </row>
    <row r="16" spans="1:3" ht="38.25">
      <c r="A16" s="299" t="s">
        <v>27</v>
      </c>
      <c r="B16" s="304" t="s">
        <v>28</v>
      </c>
      <c r="C16" s="303" t="s">
        <v>29</v>
      </c>
    </row>
    <row r="17" spans="1:3">
      <c r="A17" s="299"/>
      <c r="B17" s="282"/>
      <c r="C17" s="306" t="s">
        <v>30</v>
      </c>
    </row>
    <row r="18" spans="1:3" ht="25.5">
      <c r="A18" s="361" t="s">
        <v>31</v>
      </c>
      <c r="B18" s="362" t="s">
        <v>32</v>
      </c>
      <c r="C18" s="303" t="s">
        <v>33</v>
      </c>
    </row>
    <row r="19" spans="1:3">
      <c r="A19" s="361"/>
      <c r="B19" s="362"/>
      <c r="C19" s="306" t="s">
        <v>30</v>
      </c>
    </row>
    <row r="20" spans="1:3" ht="15" customHeight="1">
      <c r="A20" s="299"/>
      <c r="B20" s="305"/>
      <c r="C20" s="282"/>
    </row>
    <row r="21" spans="1:3" ht="25.5">
      <c r="A21" s="299" t="s">
        <v>34</v>
      </c>
      <c r="B21" s="304" t="s">
        <v>35</v>
      </c>
      <c r="C21" s="303" t="s">
        <v>36</v>
      </c>
    </row>
    <row r="22" spans="1:3">
      <c r="A22" s="299"/>
      <c r="B22" s="282"/>
      <c r="C22" s="303" t="s">
        <v>37</v>
      </c>
    </row>
    <row r="23" spans="1:3" ht="15" customHeight="1">
      <c r="A23" s="299"/>
      <c r="B23" s="305"/>
      <c r="C23" s="282"/>
    </row>
    <row r="24" spans="1:3" ht="25.5">
      <c r="A24" s="299" t="s">
        <v>38</v>
      </c>
      <c r="B24" s="304" t="s">
        <v>39</v>
      </c>
      <c r="C24" s="303" t="s">
        <v>40</v>
      </c>
    </row>
    <row r="25" spans="1:3" ht="15" customHeight="1">
      <c r="A25" s="299"/>
      <c r="B25" s="305"/>
      <c r="C25" s="282"/>
    </row>
    <row r="26" spans="1:3" ht="25.5">
      <c r="A26" s="299" t="s">
        <v>41</v>
      </c>
      <c r="B26" s="304" t="s">
        <v>42</v>
      </c>
      <c r="C26" s="303" t="s">
        <v>43</v>
      </c>
    </row>
    <row r="27" spans="1:3">
      <c r="A27" s="299"/>
      <c r="B27" s="282"/>
      <c r="C27" s="303" t="s">
        <v>44</v>
      </c>
    </row>
    <row r="28" spans="1:3" ht="25.5">
      <c r="A28" s="299" t="s">
        <v>45</v>
      </c>
      <c r="B28" s="362" t="s">
        <v>46</v>
      </c>
      <c r="C28" s="303" t="s">
        <v>47</v>
      </c>
    </row>
    <row r="29" spans="1:3">
      <c r="A29" s="274"/>
      <c r="B29" s="362"/>
      <c r="C29" s="307" t="s">
        <v>48</v>
      </c>
    </row>
    <row r="30" spans="1:3">
      <c r="A30" s="361" t="s">
        <v>49</v>
      </c>
      <c r="B30" s="362" t="s">
        <v>50</v>
      </c>
      <c r="C30" s="303" t="s">
        <v>51</v>
      </c>
    </row>
    <row r="31" spans="1:3">
      <c r="A31" s="361"/>
      <c r="B31" s="362"/>
      <c r="C31" s="303" t="s">
        <v>52</v>
      </c>
    </row>
    <row r="32" spans="1:3" ht="18.75" thickBot="1">
      <c r="A32" s="283"/>
    </row>
    <row r="33" spans="1:3" ht="17.25" thickTop="1" thickBot="1">
      <c r="A33" s="284" t="s">
        <v>53</v>
      </c>
      <c r="B33" s="285"/>
      <c r="C33" s="285"/>
    </row>
    <row r="34" spans="1:3">
      <c r="A34" s="286" t="s">
        <v>54</v>
      </c>
      <c r="B34" s="288"/>
      <c r="C34" s="288"/>
    </row>
    <row r="35" spans="1:3" ht="51">
      <c r="A35" s="299" t="s">
        <v>55</v>
      </c>
      <c r="B35" s="275"/>
      <c r="C35" s="275" t="s">
        <v>56</v>
      </c>
    </row>
    <row r="36" spans="1:3" ht="26.25" thickBot="1">
      <c r="A36" s="287"/>
      <c r="B36" s="289"/>
      <c r="C36" s="289" t="s">
        <v>57</v>
      </c>
    </row>
    <row r="37" spans="1:3" ht="63.75">
      <c r="A37" s="364" t="s">
        <v>58</v>
      </c>
      <c r="B37" s="275"/>
      <c r="C37" s="275" t="s">
        <v>59</v>
      </c>
    </row>
    <row r="38" spans="1:3" ht="26.25" thickBot="1">
      <c r="A38" s="365"/>
      <c r="B38" s="289"/>
      <c r="C38" s="289" t="s">
        <v>57</v>
      </c>
    </row>
    <row r="39" spans="1:3" ht="26.25" thickBot="1">
      <c r="A39" s="290" t="s">
        <v>60</v>
      </c>
      <c r="B39" s="291"/>
      <c r="C39" s="291" t="s">
        <v>61</v>
      </c>
    </row>
    <row r="40" spans="1:3">
      <c r="A40" s="274" t="s">
        <v>62</v>
      </c>
      <c r="B40" s="273"/>
    </row>
    <row r="41" spans="1:3" ht="51">
      <c r="A41" s="299" t="s">
        <v>63</v>
      </c>
      <c r="B41" s="281"/>
      <c r="C41" s="281" t="s">
        <v>64</v>
      </c>
    </row>
    <row r="42" spans="1:3" ht="27">
      <c r="A42" s="282"/>
      <c r="B42" s="281"/>
      <c r="C42" s="281" t="s">
        <v>65</v>
      </c>
    </row>
    <row r="43" spans="1:3" ht="27">
      <c r="A43" s="282"/>
      <c r="B43" s="281"/>
      <c r="C43" s="281" t="s">
        <v>66</v>
      </c>
    </row>
    <row r="44" spans="1:3" ht="63.75">
      <c r="A44" s="282"/>
      <c r="B44" s="281"/>
      <c r="C44" s="281" t="s">
        <v>67</v>
      </c>
    </row>
    <row r="45" spans="1:3" ht="26.25" thickBot="1">
      <c r="A45" s="287"/>
      <c r="B45" s="291"/>
      <c r="C45" s="291" t="s">
        <v>68</v>
      </c>
    </row>
    <row r="46" spans="1:3">
      <c r="A46" s="274" t="s">
        <v>69</v>
      </c>
      <c r="B46" s="273"/>
    </row>
    <row r="47" spans="1:3" ht="25.5">
      <c r="A47" s="299" t="s">
        <v>70</v>
      </c>
      <c r="B47" s="281"/>
      <c r="C47" s="281" t="s">
        <v>71</v>
      </c>
    </row>
    <row r="48" spans="1:3" ht="15.75">
      <c r="A48" s="282"/>
      <c r="B48" s="275"/>
      <c r="C48" s="275" t="s">
        <v>72</v>
      </c>
    </row>
    <row r="49" spans="1:3" ht="28.5">
      <c r="A49" s="282"/>
      <c r="B49" s="275"/>
      <c r="C49" s="275" t="s">
        <v>73</v>
      </c>
    </row>
    <row r="50" spans="1:3" ht="45" thickBot="1">
      <c r="A50" s="287"/>
      <c r="B50" s="291"/>
      <c r="C50" s="291" t="s">
        <v>74</v>
      </c>
    </row>
    <row r="51" spans="1:3">
      <c r="A51" s="308"/>
      <c r="B51" s="273"/>
    </row>
    <row r="52" spans="1:3" ht="26.25" thickBot="1">
      <c r="A52" s="309" t="s">
        <v>75</v>
      </c>
      <c r="B52" s="291"/>
      <c r="C52" s="291" t="s">
        <v>76</v>
      </c>
    </row>
    <row r="53" spans="1:3" ht="18">
      <c r="A53" s="283"/>
    </row>
    <row r="55" spans="1:3">
      <c r="A55" s="268"/>
    </row>
    <row r="56" spans="1:3" ht="18">
      <c r="A56" s="357" t="s">
        <v>77</v>
      </c>
      <c r="B56" s="357"/>
      <c r="C56" s="357"/>
    </row>
    <row r="57" spans="1:3" ht="15.75" thickBot="1">
      <c r="A57" s="294"/>
    </row>
    <row r="58" spans="1:3" ht="16.5" thickTop="1" thickBot="1">
      <c r="A58" s="277" t="s">
        <v>78</v>
      </c>
      <c r="B58" s="295"/>
      <c r="C58" s="296"/>
    </row>
    <row r="59" spans="1:3">
      <c r="A59" s="299" t="s">
        <v>79</v>
      </c>
      <c r="B59" s="280" t="s">
        <v>25</v>
      </c>
      <c r="C59" s="303" t="s">
        <v>80</v>
      </c>
    </row>
    <row r="60" spans="1:3" ht="15" customHeight="1">
      <c r="A60" s="299"/>
      <c r="B60" s="279"/>
      <c r="C60" s="282"/>
    </row>
    <row r="61" spans="1:3" ht="38.25">
      <c r="A61" s="299" t="s">
        <v>81</v>
      </c>
      <c r="B61" s="304" t="s">
        <v>28</v>
      </c>
      <c r="C61" s="310" t="s">
        <v>82</v>
      </c>
    </row>
    <row r="62" spans="1:3">
      <c r="A62" s="299"/>
      <c r="B62" s="282"/>
      <c r="C62" s="307" t="s">
        <v>83</v>
      </c>
    </row>
    <row r="63" spans="1:3" ht="25.5">
      <c r="A63" s="299"/>
      <c r="B63" s="282"/>
      <c r="C63" s="303" t="s">
        <v>84</v>
      </c>
    </row>
    <row r="64" spans="1:3">
      <c r="A64" s="299"/>
      <c r="B64" s="282"/>
      <c r="C64" s="306" t="s">
        <v>30</v>
      </c>
    </row>
    <row r="65" spans="1:3" ht="25.5">
      <c r="A65" s="361" t="s">
        <v>85</v>
      </c>
      <c r="B65" s="362" t="s">
        <v>32</v>
      </c>
      <c r="C65" s="310" t="s">
        <v>86</v>
      </c>
    </row>
    <row r="66" spans="1:3">
      <c r="A66" s="361"/>
      <c r="B66" s="362"/>
      <c r="C66" s="307" t="s">
        <v>83</v>
      </c>
    </row>
    <row r="67" spans="1:3" ht="25.5">
      <c r="A67" s="361"/>
      <c r="B67" s="362"/>
      <c r="C67" s="303" t="s">
        <v>87</v>
      </c>
    </row>
    <row r="68" spans="1:3">
      <c r="A68" s="361"/>
      <c r="B68" s="362"/>
      <c r="C68" s="306" t="s">
        <v>30</v>
      </c>
    </row>
    <row r="69" spans="1:3" ht="15" customHeight="1">
      <c r="A69" s="274"/>
      <c r="B69" s="279"/>
      <c r="C69" s="273"/>
    </row>
    <row r="70" spans="1:3" ht="25.5">
      <c r="A70" s="299" t="s">
        <v>34</v>
      </c>
      <c r="B70" s="304" t="s">
        <v>35</v>
      </c>
      <c r="C70" s="303" t="s">
        <v>88</v>
      </c>
    </row>
    <row r="71" spans="1:3">
      <c r="A71" s="274"/>
      <c r="B71" s="282"/>
      <c r="C71" s="281" t="s">
        <v>89</v>
      </c>
    </row>
    <row r="72" spans="1:3" ht="15" customHeight="1">
      <c r="A72" s="274"/>
      <c r="B72" s="279"/>
      <c r="C72" s="273"/>
    </row>
    <row r="73" spans="1:3" ht="25.5">
      <c r="A73" s="299" t="s">
        <v>38</v>
      </c>
      <c r="B73" s="304" t="s">
        <v>39</v>
      </c>
      <c r="C73" s="303" t="s">
        <v>90</v>
      </c>
    </row>
    <row r="74" spans="1:3" ht="25.5">
      <c r="A74" s="361" t="s">
        <v>41</v>
      </c>
      <c r="B74" s="363" t="s">
        <v>42</v>
      </c>
      <c r="C74" s="281" t="s">
        <v>91</v>
      </c>
    </row>
    <row r="75" spans="1:3">
      <c r="A75" s="361"/>
      <c r="B75" s="363"/>
      <c r="C75" s="281" t="s">
        <v>44</v>
      </c>
    </row>
    <row r="76" spans="1:3" ht="25.5">
      <c r="A76" s="299" t="s">
        <v>92</v>
      </c>
      <c r="B76" s="280" t="s">
        <v>46</v>
      </c>
      <c r="C76" s="281" t="s">
        <v>93</v>
      </c>
    </row>
    <row r="77" spans="1:3" ht="51">
      <c r="A77" s="299" t="s">
        <v>94</v>
      </c>
      <c r="B77" s="304" t="s">
        <v>50</v>
      </c>
      <c r="C77" s="281" t="s">
        <v>95</v>
      </c>
    </row>
    <row r="78" spans="1:3" ht="25.5">
      <c r="A78" s="299" t="s">
        <v>96</v>
      </c>
      <c r="B78" s="304" t="s">
        <v>97</v>
      </c>
      <c r="C78" s="281" t="s">
        <v>98</v>
      </c>
    </row>
    <row r="79" spans="1:3">
      <c r="A79" s="361" t="s">
        <v>99</v>
      </c>
      <c r="B79" s="362" t="s">
        <v>100</v>
      </c>
      <c r="C79" s="281" t="s">
        <v>101</v>
      </c>
    </row>
    <row r="80" spans="1:3" ht="25.5">
      <c r="A80" s="361"/>
      <c r="B80" s="362"/>
      <c r="C80" s="281" t="s">
        <v>102</v>
      </c>
    </row>
    <row r="81" spans="1:3" ht="16.5" thickBot="1">
      <c r="A81" s="297"/>
    </row>
    <row r="82" spans="1:3" ht="17.25" thickTop="1" thickBot="1">
      <c r="A82" s="277" t="s">
        <v>103</v>
      </c>
      <c r="B82" s="298"/>
      <c r="C82" s="298"/>
    </row>
    <row r="83" spans="1:3">
      <c r="A83" s="274" t="s">
        <v>104</v>
      </c>
      <c r="B83" s="273"/>
    </row>
    <row r="84" spans="1:3" ht="25.5">
      <c r="A84" s="299" t="s">
        <v>105</v>
      </c>
      <c r="B84" s="275"/>
      <c r="C84" s="310" t="s">
        <v>106</v>
      </c>
    </row>
    <row r="85" spans="1:3" ht="54">
      <c r="A85" s="282"/>
      <c r="B85" s="281"/>
      <c r="C85" s="303" t="s">
        <v>107</v>
      </c>
    </row>
    <row r="86" spans="1:3" ht="38.25">
      <c r="A86" s="282"/>
      <c r="B86" s="281"/>
      <c r="C86" s="303" t="s">
        <v>108</v>
      </c>
    </row>
    <row r="87" spans="1:3" ht="26.25" thickBot="1">
      <c r="A87" s="287"/>
      <c r="B87" s="291"/>
      <c r="C87" s="311" t="s">
        <v>109</v>
      </c>
    </row>
    <row r="88" spans="1:3">
      <c r="A88" s="274" t="s">
        <v>110</v>
      </c>
      <c r="B88" s="273"/>
    </row>
    <row r="89" spans="1:3" ht="25.5">
      <c r="A89" s="299" t="s">
        <v>111</v>
      </c>
      <c r="B89" s="281"/>
      <c r="C89" s="303" t="s">
        <v>112</v>
      </c>
    </row>
    <row r="90" spans="1:3" ht="52.5">
      <c r="A90" s="299"/>
      <c r="B90" s="281"/>
      <c r="C90" s="303" t="s">
        <v>113</v>
      </c>
    </row>
    <row r="91" spans="1:3" ht="38.25">
      <c r="A91" s="299"/>
      <c r="B91" s="281"/>
      <c r="C91" s="281" t="s">
        <v>114</v>
      </c>
    </row>
    <row r="92" spans="1:3" ht="26.25" thickBot="1">
      <c r="A92" s="299"/>
      <c r="B92" s="275"/>
      <c r="C92" s="275" t="s">
        <v>115</v>
      </c>
    </row>
    <row r="93" spans="1:3" ht="25.5">
      <c r="A93" s="312" t="s">
        <v>116</v>
      </c>
      <c r="B93" s="368"/>
      <c r="C93" s="355" t="s">
        <v>117</v>
      </c>
    </row>
    <row r="94" spans="1:3" ht="15.75" thickBot="1">
      <c r="A94" s="293"/>
      <c r="B94" s="369"/>
      <c r="C94" s="356"/>
    </row>
    <row r="95" spans="1:3">
      <c r="A95" s="274" t="s">
        <v>118</v>
      </c>
      <c r="B95" s="281" t="s">
        <v>119</v>
      </c>
    </row>
    <row r="96" spans="1:3" ht="63.75">
      <c r="A96" s="299" t="s">
        <v>120</v>
      </c>
      <c r="B96" s="281"/>
      <c r="C96" s="303" t="s">
        <v>121</v>
      </c>
    </row>
    <row r="97" spans="1:3" ht="63.75">
      <c r="A97" s="282"/>
      <c r="B97" s="281"/>
      <c r="C97" s="281" t="s">
        <v>122</v>
      </c>
    </row>
    <row r="98" spans="1:3" ht="52.5">
      <c r="A98" s="282"/>
      <c r="B98" s="281"/>
      <c r="C98" s="281" t="s">
        <v>123</v>
      </c>
    </row>
    <row r="99" spans="1:3" ht="38.25">
      <c r="A99" s="282"/>
      <c r="B99" s="281"/>
      <c r="C99" s="281" t="s">
        <v>124</v>
      </c>
    </row>
    <row r="100" spans="1:3" ht="25.5">
      <c r="A100" s="282"/>
      <c r="B100" s="275"/>
      <c r="C100" s="275" t="s">
        <v>125</v>
      </c>
    </row>
    <row r="101" spans="1:3" ht="26.25" thickBot="1">
      <c r="A101" s="287"/>
      <c r="B101" s="301"/>
      <c r="C101" s="301" t="s">
        <v>126</v>
      </c>
    </row>
    <row r="102" spans="1:3" ht="15.75" thickBot="1">
      <c r="A102" s="314"/>
      <c r="B102" s="273"/>
    </row>
    <row r="103" spans="1:3" ht="25.5">
      <c r="A103" s="314" t="s">
        <v>127</v>
      </c>
      <c r="B103" s="300"/>
      <c r="C103" s="300" t="s">
        <v>128</v>
      </c>
    </row>
    <row r="104" spans="1:3" ht="26.25" thickBot="1">
      <c r="A104" s="315"/>
      <c r="B104" s="301"/>
      <c r="C104" s="301" t="s">
        <v>129</v>
      </c>
    </row>
    <row r="105" spans="1:3">
      <c r="A105" s="274" t="s">
        <v>130</v>
      </c>
      <c r="B105" s="273"/>
    </row>
    <row r="106" spans="1:3" ht="51">
      <c r="A106" s="299" t="s">
        <v>131</v>
      </c>
      <c r="B106" s="281"/>
      <c r="C106" s="281" t="s">
        <v>132</v>
      </c>
    </row>
    <row r="107" spans="1:3" ht="25.5">
      <c r="A107" s="282"/>
      <c r="B107" s="281"/>
      <c r="C107" s="281" t="s">
        <v>133</v>
      </c>
    </row>
    <row r="108" spans="1:3" ht="41.25">
      <c r="A108" s="282"/>
      <c r="B108" s="281"/>
      <c r="C108" s="281" t="s">
        <v>134</v>
      </c>
    </row>
    <row r="109" spans="1:3" ht="39" thickBot="1">
      <c r="A109" s="287"/>
      <c r="B109" s="289"/>
      <c r="C109" s="289" t="s">
        <v>135</v>
      </c>
    </row>
    <row r="110" spans="1:3">
      <c r="A110" s="292"/>
      <c r="B110" s="273"/>
    </row>
    <row r="111" spans="1:3" ht="25.5">
      <c r="A111" s="313" t="s">
        <v>136</v>
      </c>
      <c r="B111" s="275"/>
      <c r="C111" s="310" t="s">
        <v>137</v>
      </c>
    </row>
    <row r="112" spans="1:3" ht="26.25" thickBot="1">
      <c r="A112" s="287"/>
      <c r="B112" s="301"/>
      <c r="C112" s="301" t="s">
        <v>138</v>
      </c>
    </row>
    <row r="113" spans="1:4">
      <c r="A113" s="274" t="s">
        <v>139</v>
      </c>
      <c r="B113" s="273"/>
    </row>
    <row r="114" spans="1:4" ht="38.25">
      <c r="A114" s="299" t="s">
        <v>140</v>
      </c>
      <c r="B114" s="275"/>
      <c r="C114" s="310" t="s">
        <v>141</v>
      </c>
    </row>
    <row r="115" spans="1:4" ht="41.25">
      <c r="A115" s="282"/>
      <c r="B115" s="281"/>
      <c r="C115" s="281" t="s">
        <v>134</v>
      </c>
    </row>
    <row r="116" spans="1:4" ht="38.25">
      <c r="A116" s="282"/>
      <c r="B116" s="281"/>
      <c r="C116" s="281" t="s">
        <v>142</v>
      </c>
    </row>
    <row r="117" spans="1:4">
      <c r="A117" s="268"/>
    </row>
    <row r="118" spans="1:4" ht="18">
      <c r="A118" s="357" t="s">
        <v>143</v>
      </c>
      <c r="B118" s="357"/>
      <c r="C118" s="357"/>
    </row>
    <row r="119" spans="1:4" ht="15.75" thickBot="1">
      <c r="A119" s="294"/>
    </row>
    <row r="120" spans="1:4" ht="16.5" thickTop="1" thickBot="1">
      <c r="A120" s="277" t="s">
        <v>78</v>
      </c>
      <c r="B120" s="277"/>
      <c r="C120" s="295"/>
      <c r="D120" s="310"/>
    </row>
    <row r="121" spans="1:4">
      <c r="A121" s="370" t="s">
        <v>144</v>
      </c>
      <c r="B121" s="370"/>
      <c r="C121" s="288"/>
      <c r="D121" s="310"/>
    </row>
    <row r="122" spans="1:4" ht="51">
      <c r="A122" s="361" t="s">
        <v>145</v>
      </c>
      <c r="B122" s="361"/>
      <c r="C122" s="310" t="s">
        <v>146</v>
      </c>
      <c r="D122" s="310"/>
    </row>
    <row r="123" spans="1:4" ht="41.25">
      <c r="A123" s="366"/>
      <c r="B123" s="366"/>
      <c r="C123" s="281" t="s">
        <v>134</v>
      </c>
      <c r="D123" s="281"/>
    </row>
    <row r="124" spans="1:4">
      <c r="A124" s="366"/>
      <c r="B124" s="366"/>
      <c r="C124" s="281" t="s">
        <v>147</v>
      </c>
      <c r="D124" s="281"/>
    </row>
    <row r="125" spans="1:4" ht="28.5" customHeight="1">
      <c r="A125" s="366"/>
      <c r="B125" s="366"/>
      <c r="C125" s="281" t="s">
        <v>148</v>
      </c>
      <c r="D125" s="281"/>
    </row>
    <row r="126" spans="1:4" ht="33.75" customHeight="1">
      <c r="A126" s="366"/>
      <c r="B126" s="366"/>
      <c r="C126" s="281" t="s">
        <v>149</v>
      </c>
      <c r="D126" s="281"/>
    </row>
    <row r="127" spans="1:4" ht="39" thickBot="1">
      <c r="A127" s="282"/>
      <c r="B127" s="282"/>
      <c r="C127" s="281" t="s">
        <v>150</v>
      </c>
      <c r="D127" s="281"/>
    </row>
    <row r="128" spans="1:4">
      <c r="A128" s="367" t="s">
        <v>151</v>
      </c>
      <c r="B128" s="367"/>
      <c r="C128" s="288"/>
      <c r="D128" s="273"/>
    </row>
    <row r="129" spans="1:4" ht="89.25">
      <c r="A129" s="361" t="s">
        <v>152</v>
      </c>
      <c r="B129" s="361"/>
      <c r="C129" s="303" t="s">
        <v>153</v>
      </c>
      <c r="D129" s="281"/>
    </row>
    <row r="130" spans="1:4">
      <c r="A130" s="366"/>
      <c r="B130" s="366"/>
      <c r="C130" s="281" t="s">
        <v>154</v>
      </c>
      <c r="D130" s="281"/>
    </row>
    <row r="131" spans="1:4" ht="38.25">
      <c r="A131" s="366"/>
      <c r="B131" s="366"/>
      <c r="C131" s="281" t="s">
        <v>155</v>
      </c>
      <c r="D131" s="281"/>
    </row>
    <row r="132" spans="1:4" ht="38.25">
      <c r="A132" s="366"/>
      <c r="B132" s="366"/>
      <c r="C132" s="281" t="s">
        <v>156</v>
      </c>
      <c r="D132" s="281"/>
    </row>
    <row r="133" spans="1:4" ht="25.5">
      <c r="A133" s="366"/>
      <c r="B133" s="366"/>
      <c r="C133" s="275" t="s">
        <v>157</v>
      </c>
      <c r="D133" s="275"/>
    </row>
    <row r="134" spans="1:4" ht="51">
      <c r="A134" s="366"/>
      <c r="B134" s="366"/>
      <c r="C134" s="281" t="s">
        <v>158</v>
      </c>
      <c r="D134" s="281"/>
    </row>
    <row r="135" spans="1:4" ht="74.25" customHeight="1">
      <c r="A135" s="366"/>
      <c r="B135" s="366"/>
      <c r="C135" s="275" t="s">
        <v>159</v>
      </c>
      <c r="D135" s="275"/>
    </row>
    <row r="136" spans="1:4" ht="38.25">
      <c r="A136" s="361" t="s">
        <v>160</v>
      </c>
      <c r="B136" s="361"/>
      <c r="C136" s="275" t="s">
        <v>161</v>
      </c>
      <c r="D136" s="275"/>
    </row>
    <row r="137" spans="1:4" ht="42" thickBot="1">
      <c r="A137" s="361"/>
      <c r="B137" s="361"/>
      <c r="C137" s="281" t="s">
        <v>134</v>
      </c>
      <c r="D137" s="281"/>
    </row>
    <row r="138" spans="1:4">
      <c r="A138" s="367" t="s">
        <v>162</v>
      </c>
      <c r="B138" s="367"/>
      <c r="C138" s="288"/>
      <c r="D138" s="273"/>
    </row>
    <row r="139" spans="1:4" ht="38.25">
      <c r="A139" s="361" t="s">
        <v>163</v>
      </c>
      <c r="B139" s="361"/>
      <c r="C139" s="302" t="s">
        <v>164</v>
      </c>
      <c r="D139" s="302"/>
    </row>
    <row r="140" spans="1:4">
      <c r="A140" s="366"/>
      <c r="B140" s="366"/>
      <c r="C140" s="302"/>
      <c r="D140" s="302"/>
    </row>
    <row r="141" spans="1:4" ht="51">
      <c r="A141" s="366"/>
      <c r="B141" s="366"/>
      <c r="C141" s="302" t="s">
        <v>165</v>
      </c>
      <c r="D141" s="302"/>
    </row>
    <row r="142" spans="1:4" ht="42" thickBot="1">
      <c r="A142" s="366"/>
      <c r="B142" s="366"/>
      <c r="C142" s="281" t="s">
        <v>166</v>
      </c>
      <c r="D142" s="281"/>
    </row>
    <row r="143" spans="1:4">
      <c r="A143" s="316"/>
      <c r="B143" s="316"/>
      <c r="C143" s="316"/>
      <c r="D143" s="281"/>
    </row>
    <row r="144" spans="1:4">
      <c r="A144" s="294"/>
    </row>
    <row r="145" spans="1:1" ht="15.75">
      <c r="A145" s="297"/>
    </row>
  </sheetData>
  <sheetProtection sheet="1" objects="1" scenarios="1"/>
  <mergeCells count="42">
    <mergeCell ref="A13:B13"/>
    <mergeCell ref="A18:A19"/>
    <mergeCell ref="B18:B19"/>
    <mergeCell ref="A123:B123"/>
    <mergeCell ref="A124:B124"/>
    <mergeCell ref="A125:B125"/>
    <mergeCell ref="A126:B126"/>
    <mergeCell ref="A79:A80"/>
    <mergeCell ref="B79:B80"/>
    <mergeCell ref="B93:B94"/>
    <mergeCell ref="A121:B121"/>
    <mergeCell ref="A122:B122"/>
    <mergeCell ref="A134:B134"/>
    <mergeCell ref="A135:B135"/>
    <mergeCell ref="A128:B128"/>
    <mergeCell ref="A129:B129"/>
    <mergeCell ref="A130:B130"/>
    <mergeCell ref="A131:B131"/>
    <mergeCell ref="A132:B132"/>
    <mergeCell ref="A133:B133"/>
    <mergeCell ref="A141:B141"/>
    <mergeCell ref="A142:B142"/>
    <mergeCell ref="A136:B137"/>
    <mergeCell ref="A138:B138"/>
    <mergeCell ref="A139:B139"/>
    <mergeCell ref="A140:B140"/>
    <mergeCell ref="C93:C94"/>
    <mergeCell ref="A118:C118"/>
    <mergeCell ref="A1:C1"/>
    <mergeCell ref="A2:C2"/>
    <mergeCell ref="A4:C4"/>
    <mergeCell ref="A7:C7"/>
    <mergeCell ref="A11:C11"/>
    <mergeCell ref="A56:C56"/>
    <mergeCell ref="A65:A68"/>
    <mergeCell ref="B65:B68"/>
    <mergeCell ref="A74:A75"/>
    <mergeCell ref="B74:B75"/>
    <mergeCell ref="B28:B29"/>
    <mergeCell ref="A30:A31"/>
    <mergeCell ref="B30:B31"/>
    <mergeCell ref="A37:A3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S347"/>
  <sheetViews>
    <sheetView tabSelected="1" zoomScaleNormal="100" zoomScaleSheetLayoutView="55" workbookViewId="0">
      <pane xSplit="3" ySplit="17" topLeftCell="D18" activePane="bottomRight" state="frozen"/>
      <selection pane="bottomRight" activeCell="B1" sqref="B1:C1"/>
      <selection pane="bottomLeft" activeCell="C17" activeCellId="2" sqref="D6:D12 C16 C17"/>
      <selection pane="topRight" activeCell="C17" activeCellId="2" sqref="D6:D12 C16 C17"/>
    </sheetView>
  </sheetViews>
  <sheetFormatPr defaultColWidth="9.28515625" defaultRowHeight="15"/>
  <cols>
    <col min="1" max="1" width="12.140625" style="2" customWidth="1"/>
    <col min="2" max="2" width="10.140625" style="2" customWidth="1"/>
    <col min="3" max="3" width="14.28515625" customWidth="1"/>
    <col min="4" max="47" width="12.7109375" style="2" customWidth="1"/>
    <col min="48" max="48" width="13.5703125" style="2" customWidth="1"/>
    <col min="49" max="110" width="12.7109375" style="2" customWidth="1"/>
    <col min="111" max="111" width="13.7109375" style="2" customWidth="1"/>
    <col min="112" max="135" width="12.7109375" style="2" customWidth="1"/>
    <col min="136" max="136" width="12.7109375" style="53" customWidth="1"/>
    <col min="137" max="137" width="16.42578125" style="2" bestFit="1" customWidth="1"/>
    <col min="138" max="138" width="12.85546875" style="2" bestFit="1" customWidth="1"/>
    <col min="139" max="142" width="9.28515625" style="2"/>
    <col min="143" max="143" width="10.85546875" style="2" bestFit="1" customWidth="1"/>
    <col min="144" max="16384" width="9.28515625" style="2"/>
  </cols>
  <sheetData>
    <row r="1" spans="1:146" ht="15" customHeight="1">
      <c r="A1" s="128" t="s">
        <v>167</v>
      </c>
      <c r="B1" s="374"/>
      <c r="C1" s="374"/>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30"/>
    </row>
    <row r="2" spans="1:146" ht="12.75">
      <c r="A2" s="131" t="s">
        <v>168</v>
      </c>
      <c r="B2" s="375"/>
      <c r="C2" s="375"/>
      <c r="DX2" s="92"/>
      <c r="DY2" s="92"/>
      <c r="DZ2" s="92"/>
      <c r="EA2" s="92"/>
      <c r="EB2" s="92"/>
      <c r="EC2" s="92"/>
      <c r="ED2" s="92"/>
      <c r="EE2" s="92"/>
      <c r="EF2" s="69"/>
    </row>
    <row r="3" spans="1:146">
      <c r="A3" s="132" t="s">
        <v>169</v>
      </c>
      <c r="B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124"/>
      <c r="EF3" s="3"/>
    </row>
    <row r="4" spans="1:146" ht="15.75">
      <c r="A4" s="133" t="s">
        <v>170</v>
      </c>
      <c r="B4" s="4"/>
      <c r="D4" s="55"/>
      <c r="E4" s="55"/>
      <c r="F4" s="4"/>
      <c r="G4" s="4"/>
      <c r="H4" s="4"/>
      <c r="I4" s="4"/>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
      <c r="DZ4" s="5"/>
      <c r="EA4" s="5"/>
      <c r="EB4" s="5"/>
      <c r="EC4" s="5"/>
      <c r="ED4" s="5"/>
      <c r="EE4" s="5"/>
      <c r="EF4" s="6"/>
      <c r="EG4" s="5"/>
      <c r="EH4" s="5"/>
    </row>
    <row r="5" spans="1:146" ht="6.75" customHeight="1">
      <c r="A5" s="134"/>
      <c r="B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
      <c r="DZ5" s="5"/>
      <c r="EA5" s="5"/>
      <c r="EB5" s="5"/>
      <c r="EC5" s="5"/>
      <c r="ED5" s="5"/>
      <c r="EE5" s="5"/>
      <c r="EF5" s="7"/>
      <c r="EG5" s="5"/>
      <c r="EH5" s="5"/>
    </row>
    <row r="6" spans="1:146">
      <c r="A6" s="131"/>
      <c r="G6" s="57"/>
      <c r="H6" s="8"/>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9"/>
      <c r="BM6" s="9"/>
      <c r="BN6" s="57"/>
      <c r="BO6" s="57"/>
      <c r="BP6" s="57"/>
      <c r="BQ6" s="57"/>
      <c r="BR6" s="57"/>
      <c r="BS6" s="57"/>
      <c r="BV6" s="9"/>
      <c r="BW6" s="57"/>
      <c r="BX6" s="58"/>
      <c r="BY6" s="58"/>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9"/>
      <c r="DY6" s="5"/>
      <c r="DZ6" s="5"/>
      <c r="EA6" s="5"/>
      <c r="EB6" s="5"/>
      <c r="EC6" s="5"/>
      <c r="ED6" s="5"/>
      <c r="EE6" s="5"/>
      <c r="EF6" s="10"/>
      <c r="EG6" s="5"/>
      <c r="EH6" s="5"/>
    </row>
    <row r="7" spans="1:146">
      <c r="A7" s="131"/>
      <c r="G7" s="57"/>
      <c r="H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8"/>
      <c r="BY7" s="58"/>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
      <c r="DZ7" s="5"/>
      <c r="EA7" s="5"/>
      <c r="EB7" s="5"/>
      <c r="EC7" s="5"/>
      <c r="ED7" s="5"/>
      <c r="EE7" s="5"/>
      <c r="EF7" s="10"/>
      <c r="EG7" s="5"/>
      <c r="EH7" s="5"/>
    </row>
    <row r="8" spans="1:146">
      <c r="A8" s="131"/>
      <c r="D8" s="57"/>
      <c r="E8" s="57"/>
      <c r="H8" s="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
      <c r="DZ8" s="5"/>
      <c r="EA8" s="5"/>
      <c r="EB8" s="5"/>
      <c r="EC8" s="5"/>
      <c r="ED8" s="5"/>
      <c r="EE8" s="5"/>
      <c r="EF8" s="10"/>
      <c r="EG8" s="5"/>
      <c r="EH8" s="5"/>
    </row>
    <row r="9" spans="1:146" ht="9.75" customHeight="1">
      <c r="A9" s="135"/>
      <c r="B9" s="101"/>
      <c r="D9" s="57"/>
      <c r="E9" s="57"/>
      <c r="F9" s="12"/>
      <c r="G9" s="12"/>
      <c r="H9" s="57"/>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
      <c r="DZ9" s="5"/>
      <c r="EA9" s="5"/>
      <c r="EB9" s="5"/>
      <c r="EC9" s="5"/>
      <c r="ED9" s="5"/>
      <c r="EE9" s="5"/>
      <c r="EF9" s="10"/>
      <c r="EG9" s="5"/>
      <c r="EH9" s="5"/>
    </row>
    <row r="10" spans="1:146" ht="13.5" customHeight="1">
      <c r="A10" s="136" t="s">
        <v>171</v>
      </c>
      <c r="B10" s="13"/>
      <c r="C10" s="137"/>
      <c r="D10" s="14"/>
      <c r="E10" s="14"/>
      <c r="F10" s="15"/>
      <c r="G10" s="15"/>
      <c r="H10" s="14"/>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
      <c r="DZ10" s="5"/>
      <c r="EA10" s="5"/>
      <c r="EB10" s="5"/>
      <c r="EC10" s="5"/>
      <c r="ED10" s="5"/>
      <c r="EE10" s="5"/>
      <c r="EF10" s="10"/>
      <c r="EG10" s="5"/>
      <c r="EH10" s="5"/>
    </row>
    <row r="11" spans="1:146" ht="6.75" customHeight="1" thickBot="1">
      <c r="A11" s="138"/>
      <c r="B11" s="57"/>
      <c r="D11" s="57"/>
      <c r="E11" s="57"/>
      <c r="F11" s="57"/>
      <c r="G11" s="57"/>
      <c r="H11" s="16"/>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
      <c r="DZ11" s="5"/>
      <c r="EA11" s="5"/>
      <c r="EB11" s="5"/>
      <c r="EC11" s="5"/>
      <c r="ED11" s="5"/>
      <c r="EE11" s="5"/>
      <c r="EF11" s="17"/>
      <c r="EG11" s="5"/>
      <c r="EH11" s="5"/>
    </row>
    <row r="12" spans="1:146" ht="15.75" customHeight="1" thickTop="1" thickBot="1">
      <c r="A12" s="139"/>
      <c r="B12" s="59"/>
      <c r="C12" s="59"/>
      <c r="D12" s="18" t="s">
        <v>172</v>
      </c>
      <c r="E12" s="70"/>
      <c r="F12" s="19"/>
      <c r="G12" s="59"/>
      <c r="H12" s="20"/>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21"/>
      <c r="EA12" s="22"/>
      <c r="EB12" s="22"/>
      <c r="EC12" s="5"/>
      <c r="ED12" s="5"/>
      <c r="EE12" s="5"/>
      <c r="EF12" s="17"/>
      <c r="EG12" s="5"/>
      <c r="EH12" s="5"/>
    </row>
    <row r="13" spans="1:146" ht="14.25" customHeight="1" thickBot="1">
      <c r="A13" s="140"/>
      <c r="B13" s="60"/>
      <c r="C13" s="60"/>
      <c r="D13" s="383" t="s">
        <v>173</v>
      </c>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384"/>
      <c r="DG13" s="384"/>
      <c r="DH13" s="384"/>
      <c r="DI13" s="384"/>
      <c r="DJ13" s="384"/>
      <c r="DK13" s="384"/>
      <c r="DL13" s="384"/>
      <c r="DM13" s="384"/>
      <c r="DN13" s="384"/>
      <c r="DO13" s="384"/>
      <c r="DP13" s="384"/>
      <c r="DQ13" s="384"/>
      <c r="DR13" s="384"/>
      <c r="DS13" s="384"/>
      <c r="DT13" s="384"/>
      <c r="DU13" s="384"/>
      <c r="DV13" s="384"/>
      <c r="DW13" s="384"/>
      <c r="DX13" s="384"/>
      <c r="DY13" s="384"/>
      <c r="DZ13" s="385"/>
      <c r="EA13" s="5"/>
      <c r="EB13" s="23"/>
      <c r="EC13" s="5"/>
      <c r="ED13" s="5"/>
      <c r="EE13" s="5"/>
      <c r="EF13" s="17"/>
      <c r="EG13" s="5"/>
      <c r="EH13" s="5"/>
    </row>
    <row r="14" spans="1:146" ht="12.75" customHeight="1" thickBot="1">
      <c r="A14" s="140"/>
      <c r="B14" s="60"/>
      <c r="C14" s="60"/>
      <c r="D14" s="386" t="s">
        <v>174</v>
      </c>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7"/>
      <c r="BO14" s="388" t="s">
        <v>175</v>
      </c>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386"/>
      <c r="DG14" s="386"/>
      <c r="DH14" s="386"/>
      <c r="DI14" s="386"/>
      <c r="DJ14" s="386"/>
      <c r="DK14" s="386"/>
      <c r="DL14" s="386"/>
      <c r="DM14" s="386"/>
      <c r="DN14" s="386"/>
      <c r="DO14" s="386"/>
      <c r="DP14" s="386"/>
      <c r="DQ14" s="386"/>
      <c r="DR14" s="386"/>
      <c r="DS14" s="386"/>
      <c r="DT14" s="386"/>
      <c r="DU14" s="386"/>
      <c r="DV14" s="386"/>
      <c r="DW14" s="386"/>
      <c r="DX14" s="386"/>
      <c r="DY14" s="387"/>
      <c r="DZ14" s="25"/>
      <c r="EA14" s="5"/>
      <c r="EB14" s="23"/>
      <c r="EC14" s="5"/>
      <c r="ED14" s="5"/>
      <c r="EE14" s="5"/>
      <c r="EF14" s="66"/>
      <c r="EG14" s="5"/>
      <c r="EH14" s="5"/>
    </row>
    <row r="15" spans="1:146" s="26" customFormat="1" ht="56.25">
      <c r="A15" s="141" t="s">
        <v>176</v>
      </c>
      <c r="B15" s="111"/>
      <c r="C15" s="108"/>
      <c r="D15" s="61" t="s">
        <v>177</v>
      </c>
      <c r="E15" s="61" t="s">
        <v>178</v>
      </c>
      <c r="F15" s="61" t="s">
        <v>179</v>
      </c>
      <c r="G15" s="61" t="s">
        <v>180</v>
      </c>
      <c r="H15" s="61" t="s">
        <v>181</v>
      </c>
      <c r="I15" s="61" t="s">
        <v>182</v>
      </c>
      <c r="J15" s="61" t="s">
        <v>183</v>
      </c>
      <c r="K15" s="61" t="s">
        <v>184</v>
      </c>
      <c r="L15" s="61" t="s">
        <v>185</v>
      </c>
      <c r="M15" s="61" t="s">
        <v>186</v>
      </c>
      <c r="N15" s="61" t="s">
        <v>187</v>
      </c>
      <c r="O15" s="61" t="s">
        <v>188</v>
      </c>
      <c r="P15" s="61" t="s">
        <v>189</v>
      </c>
      <c r="Q15" s="61" t="s">
        <v>190</v>
      </c>
      <c r="R15" s="61" t="s">
        <v>191</v>
      </c>
      <c r="S15" s="61" t="s">
        <v>192</v>
      </c>
      <c r="T15" s="61" t="s">
        <v>193</v>
      </c>
      <c r="U15" s="61" t="s">
        <v>194</v>
      </c>
      <c r="V15" s="61" t="s">
        <v>195</v>
      </c>
      <c r="W15" s="61" t="s">
        <v>196</v>
      </c>
      <c r="X15" s="61" t="s">
        <v>197</v>
      </c>
      <c r="Y15" s="61" t="s">
        <v>198</v>
      </c>
      <c r="Z15" s="61" t="s">
        <v>199</v>
      </c>
      <c r="AA15" s="61" t="s">
        <v>200</v>
      </c>
      <c r="AB15" s="61" t="s">
        <v>201</v>
      </c>
      <c r="AC15" s="61" t="s">
        <v>202</v>
      </c>
      <c r="AD15" s="61" t="s">
        <v>203</v>
      </c>
      <c r="AE15" s="61" t="s">
        <v>204</v>
      </c>
      <c r="AF15" s="61" t="s">
        <v>205</v>
      </c>
      <c r="AG15" s="61" t="s">
        <v>206</v>
      </c>
      <c r="AH15" s="61" t="s">
        <v>207</v>
      </c>
      <c r="AI15" s="61" t="s">
        <v>208</v>
      </c>
      <c r="AJ15" s="61" t="s">
        <v>209</v>
      </c>
      <c r="AK15" s="61" t="s">
        <v>210</v>
      </c>
      <c r="AL15" s="61" t="s">
        <v>211</v>
      </c>
      <c r="AM15" s="61" t="s">
        <v>212</v>
      </c>
      <c r="AN15" s="61" t="s">
        <v>213</v>
      </c>
      <c r="AO15" s="61" t="s">
        <v>214</v>
      </c>
      <c r="AP15" s="61" t="s">
        <v>215</v>
      </c>
      <c r="AQ15" s="61" t="s">
        <v>216</v>
      </c>
      <c r="AR15" s="61" t="s">
        <v>217</v>
      </c>
      <c r="AS15" s="61" t="s">
        <v>218</v>
      </c>
      <c r="AT15" s="61" t="s">
        <v>219</v>
      </c>
      <c r="AU15" s="61" t="s">
        <v>220</v>
      </c>
      <c r="AV15" s="61" t="s">
        <v>221</v>
      </c>
      <c r="AW15" s="61" t="s">
        <v>222</v>
      </c>
      <c r="AX15" s="61" t="s">
        <v>223</v>
      </c>
      <c r="AY15" s="61" t="s">
        <v>224</v>
      </c>
      <c r="AZ15" s="61" t="s">
        <v>225</v>
      </c>
      <c r="BA15" s="61" t="s">
        <v>226</v>
      </c>
      <c r="BB15" s="61" t="s">
        <v>227</v>
      </c>
      <c r="BC15" s="61" t="s">
        <v>228</v>
      </c>
      <c r="BD15" s="61" t="s">
        <v>229</v>
      </c>
      <c r="BE15" s="61" t="s">
        <v>230</v>
      </c>
      <c r="BF15" s="61" t="s">
        <v>231</v>
      </c>
      <c r="BG15" s="61" t="s">
        <v>232</v>
      </c>
      <c r="BH15" s="61" t="s">
        <v>233</v>
      </c>
      <c r="BI15" s="61" t="s">
        <v>234</v>
      </c>
      <c r="BJ15" s="61" t="s">
        <v>235</v>
      </c>
      <c r="BK15" s="61" t="s">
        <v>236</v>
      </c>
      <c r="BL15" s="61" t="s">
        <v>237</v>
      </c>
      <c r="BM15" s="61" t="s">
        <v>238</v>
      </c>
      <c r="BN15" s="120" t="s">
        <v>239</v>
      </c>
      <c r="BO15" s="61" t="s">
        <v>177</v>
      </c>
      <c r="BP15" s="61" t="s">
        <v>178</v>
      </c>
      <c r="BQ15" s="61" t="s">
        <v>179</v>
      </c>
      <c r="BR15" s="61" t="s">
        <v>180</v>
      </c>
      <c r="BS15" s="61" t="s">
        <v>181</v>
      </c>
      <c r="BT15" s="61" t="s">
        <v>182</v>
      </c>
      <c r="BU15" s="61" t="s">
        <v>183</v>
      </c>
      <c r="BV15" s="61" t="s">
        <v>184</v>
      </c>
      <c r="BW15" s="61" t="s">
        <v>185</v>
      </c>
      <c r="BX15" s="61" t="s">
        <v>186</v>
      </c>
      <c r="BY15" s="61" t="s">
        <v>187</v>
      </c>
      <c r="BZ15" s="61" t="s">
        <v>188</v>
      </c>
      <c r="CA15" s="61" t="s">
        <v>189</v>
      </c>
      <c r="CB15" s="61" t="s">
        <v>190</v>
      </c>
      <c r="CC15" s="61" t="s">
        <v>191</v>
      </c>
      <c r="CD15" s="61" t="s">
        <v>192</v>
      </c>
      <c r="CE15" s="61" t="s">
        <v>193</v>
      </c>
      <c r="CF15" s="61" t="s">
        <v>194</v>
      </c>
      <c r="CG15" s="61" t="s">
        <v>195</v>
      </c>
      <c r="CH15" s="61" t="s">
        <v>196</v>
      </c>
      <c r="CI15" s="61" t="s">
        <v>197</v>
      </c>
      <c r="CJ15" s="61" t="s">
        <v>198</v>
      </c>
      <c r="CK15" s="61" t="s">
        <v>199</v>
      </c>
      <c r="CL15" s="61" t="s">
        <v>200</v>
      </c>
      <c r="CM15" s="61" t="s">
        <v>201</v>
      </c>
      <c r="CN15" s="61" t="s">
        <v>202</v>
      </c>
      <c r="CO15" s="61" t="s">
        <v>203</v>
      </c>
      <c r="CP15" s="61" t="s">
        <v>204</v>
      </c>
      <c r="CQ15" s="61" t="s">
        <v>205</v>
      </c>
      <c r="CR15" s="61" t="s">
        <v>206</v>
      </c>
      <c r="CS15" s="61" t="s">
        <v>207</v>
      </c>
      <c r="CT15" s="61" t="s">
        <v>208</v>
      </c>
      <c r="CU15" s="61" t="s">
        <v>209</v>
      </c>
      <c r="CV15" s="61" t="s">
        <v>210</v>
      </c>
      <c r="CW15" s="61" t="s">
        <v>211</v>
      </c>
      <c r="CX15" s="61" t="s">
        <v>212</v>
      </c>
      <c r="CY15" s="61" t="s">
        <v>213</v>
      </c>
      <c r="CZ15" s="61" t="s">
        <v>214</v>
      </c>
      <c r="DA15" s="61" t="s">
        <v>215</v>
      </c>
      <c r="DB15" s="61" t="s">
        <v>216</v>
      </c>
      <c r="DC15" s="61" t="s">
        <v>217</v>
      </c>
      <c r="DD15" s="61" t="s">
        <v>218</v>
      </c>
      <c r="DE15" s="61" t="s">
        <v>219</v>
      </c>
      <c r="DF15" s="61" t="s">
        <v>220</v>
      </c>
      <c r="DG15" s="61" t="s">
        <v>221</v>
      </c>
      <c r="DH15" s="61" t="s">
        <v>222</v>
      </c>
      <c r="DI15" s="61" t="s">
        <v>223</v>
      </c>
      <c r="DJ15" s="61" t="s">
        <v>224</v>
      </c>
      <c r="DK15" s="61" t="s">
        <v>225</v>
      </c>
      <c r="DL15" s="61" t="s">
        <v>226</v>
      </c>
      <c r="DM15" s="61" t="s">
        <v>227</v>
      </c>
      <c r="DN15" s="61" t="s">
        <v>228</v>
      </c>
      <c r="DO15" s="61" t="s">
        <v>229</v>
      </c>
      <c r="DP15" s="61" t="s">
        <v>230</v>
      </c>
      <c r="DQ15" s="61" t="s">
        <v>231</v>
      </c>
      <c r="DR15" s="61" t="s">
        <v>232</v>
      </c>
      <c r="DS15" s="61" t="s">
        <v>233</v>
      </c>
      <c r="DT15" s="61" t="s">
        <v>234</v>
      </c>
      <c r="DU15" s="61" t="s">
        <v>235</v>
      </c>
      <c r="DV15" s="61" t="s">
        <v>236</v>
      </c>
      <c r="DW15" s="61" t="s">
        <v>237</v>
      </c>
      <c r="DX15" s="61" t="s">
        <v>238</v>
      </c>
      <c r="DY15" s="28" t="s">
        <v>240</v>
      </c>
      <c r="DZ15" s="28" t="s">
        <v>241</v>
      </c>
      <c r="EA15" s="28" t="s">
        <v>242</v>
      </c>
      <c r="EB15" s="29" t="s">
        <v>243</v>
      </c>
      <c r="EC15" s="30" t="s">
        <v>244</v>
      </c>
      <c r="ED15" s="30" t="s">
        <v>245</v>
      </c>
      <c r="EE15" s="38"/>
      <c r="EF15" s="67"/>
      <c r="EG15" s="31"/>
      <c r="EH15" s="31"/>
      <c r="EI15" s="31"/>
      <c r="EJ15" s="31"/>
      <c r="EK15" s="31"/>
      <c r="EL15" s="31"/>
      <c r="EM15" s="31"/>
      <c r="EN15" s="31"/>
      <c r="EO15" s="31"/>
      <c r="EP15" s="31"/>
    </row>
    <row r="16" spans="1:146" ht="15" customHeight="1">
      <c r="A16" s="142"/>
      <c r="B16" s="32"/>
      <c r="D16" s="71" t="s">
        <v>246</v>
      </c>
      <c r="E16" s="71" t="s">
        <v>247</v>
      </c>
      <c r="F16" s="72" t="s">
        <v>248</v>
      </c>
      <c r="G16" s="73" t="s">
        <v>249</v>
      </c>
      <c r="H16" s="73" t="s">
        <v>250</v>
      </c>
      <c r="I16" s="73" t="s">
        <v>251</v>
      </c>
      <c r="J16" s="73" t="s">
        <v>252</v>
      </c>
      <c r="K16" s="73" t="s">
        <v>253</v>
      </c>
      <c r="L16" s="73" t="s">
        <v>254</v>
      </c>
      <c r="M16" s="73" t="s">
        <v>255</v>
      </c>
      <c r="N16" s="73" t="s">
        <v>256</v>
      </c>
      <c r="O16" s="73" t="s">
        <v>257</v>
      </c>
      <c r="P16" s="73" t="s">
        <v>258</v>
      </c>
      <c r="Q16" s="73" t="s">
        <v>259</v>
      </c>
      <c r="R16" s="73" t="s">
        <v>260</v>
      </c>
      <c r="S16" s="73" t="s">
        <v>261</v>
      </c>
      <c r="T16" s="73" t="s">
        <v>262</v>
      </c>
      <c r="U16" s="73" t="s">
        <v>263</v>
      </c>
      <c r="V16" s="73" t="s">
        <v>264</v>
      </c>
      <c r="W16" s="73" t="s">
        <v>265</v>
      </c>
      <c r="X16" s="73" t="s">
        <v>266</v>
      </c>
      <c r="Y16" s="73" t="s">
        <v>267</v>
      </c>
      <c r="Z16" s="73" t="s">
        <v>268</v>
      </c>
      <c r="AA16" s="73" t="s">
        <v>269</v>
      </c>
      <c r="AB16" s="73" t="s">
        <v>270</v>
      </c>
      <c r="AC16" s="73" t="s">
        <v>271</v>
      </c>
      <c r="AD16" s="73" t="s">
        <v>272</v>
      </c>
      <c r="AE16" s="73" t="s">
        <v>273</v>
      </c>
      <c r="AF16" s="73" t="s">
        <v>274</v>
      </c>
      <c r="AG16" s="73" t="s">
        <v>275</v>
      </c>
      <c r="AH16" s="73" t="s">
        <v>276</v>
      </c>
      <c r="AI16" s="73" t="s">
        <v>277</v>
      </c>
      <c r="AJ16" s="73" t="s">
        <v>278</v>
      </c>
      <c r="AK16" s="73" t="s">
        <v>279</v>
      </c>
      <c r="AL16" s="73" t="s">
        <v>280</v>
      </c>
      <c r="AM16" s="73" t="s">
        <v>281</v>
      </c>
      <c r="AN16" s="73" t="s">
        <v>282</v>
      </c>
      <c r="AO16" s="73" t="s">
        <v>283</v>
      </c>
      <c r="AP16" s="73" t="s">
        <v>284</v>
      </c>
      <c r="AQ16" s="73" t="s">
        <v>285</v>
      </c>
      <c r="AR16" s="73" t="s">
        <v>286</v>
      </c>
      <c r="AS16" s="73" t="s">
        <v>287</v>
      </c>
      <c r="AT16" s="73" t="s">
        <v>288</v>
      </c>
      <c r="AU16" s="73" t="s">
        <v>289</v>
      </c>
      <c r="AV16" s="73" t="s">
        <v>290</v>
      </c>
      <c r="AW16" s="73" t="s">
        <v>291</v>
      </c>
      <c r="AX16" s="73" t="s">
        <v>292</v>
      </c>
      <c r="AY16" s="73" t="s">
        <v>293</v>
      </c>
      <c r="AZ16" s="73" t="s">
        <v>294</v>
      </c>
      <c r="BA16" s="73" t="s">
        <v>295</v>
      </c>
      <c r="BB16" s="73" t="s">
        <v>296</v>
      </c>
      <c r="BC16" s="73" t="s">
        <v>297</v>
      </c>
      <c r="BD16" s="73" t="s">
        <v>298</v>
      </c>
      <c r="BE16" s="73" t="s">
        <v>299</v>
      </c>
      <c r="BF16" s="73" t="s">
        <v>300</v>
      </c>
      <c r="BG16" s="73" t="s">
        <v>301</v>
      </c>
      <c r="BH16" s="73" t="s">
        <v>302</v>
      </c>
      <c r="BI16" s="73" t="s">
        <v>303</v>
      </c>
      <c r="BJ16" s="73" t="s">
        <v>304</v>
      </c>
      <c r="BK16" s="73" t="s">
        <v>305</v>
      </c>
      <c r="BL16" s="62" t="s">
        <v>306</v>
      </c>
      <c r="BM16" s="62" t="s">
        <v>307</v>
      </c>
      <c r="BN16" s="33"/>
      <c r="BO16" s="71" t="s">
        <v>246</v>
      </c>
      <c r="BP16" s="71" t="s">
        <v>247</v>
      </c>
      <c r="BQ16" s="72" t="s">
        <v>248</v>
      </c>
      <c r="BR16" s="73" t="s">
        <v>249</v>
      </c>
      <c r="BS16" s="73" t="s">
        <v>250</v>
      </c>
      <c r="BT16" s="73" t="s">
        <v>251</v>
      </c>
      <c r="BU16" s="73" t="s">
        <v>252</v>
      </c>
      <c r="BV16" s="73" t="s">
        <v>253</v>
      </c>
      <c r="BW16" s="73" t="s">
        <v>254</v>
      </c>
      <c r="BX16" s="73" t="s">
        <v>255</v>
      </c>
      <c r="BY16" s="73" t="s">
        <v>256</v>
      </c>
      <c r="BZ16" s="73" t="s">
        <v>257</v>
      </c>
      <c r="CA16" s="73" t="s">
        <v>258</v>
      </c>
      <c r="CB16" s="73" t="s">
        <v>259</v>
      </c>
      <c r="CC16" s="73" t="s">
        <v>260</v>
      </c>
      <c r="CD16" s="73" t="s">
        <v>261</v>
      </c>
      <c r="CE16" s="73" t="s">
        <v>262</v>
      </c>
      <c r="CF16" s="73" t="s">
        <v>263</v>
      </c>
      <c r="CG16" s="73" t="s">
        <v>264</v>
      </c>
      <c r="CH16" s="73" t="s">
        <v>265</v>
      </c>
      <c r="CI16" s="73" t="s">
        <v>266</v>
      </c>
      <c r="CJ16" s="73" t="s">
        <v>267</v>
      </c>
      <c r="CK16" s="73" t="s">
        <v>268</v>
      </c>
      <c r="CL16" s="73" t="s">
        <v>269</v>
      </c>
      <c r="CM16" s="73" t="s">
        <v>270</v>
      </c>
      <c r="CN16" s="73" t="s">
        <v>271</v>
      </c>
      <c r="CO16" s="73" t="s">
        <v>272</v>
      </c>
      <c r="CP16" s="73" t="s">
        <v>273</v>
      </c>
      <c r="CQ16" s="73" t="s">
        <v>274</v>
      </c>
      <c r="CR16" s="73" t="s">
        <v>275</v>
      </c>
      <c r="CS16" s="73" t="s">
        <v>276</v>
      </c>
      <c r="CT16" s="73" t="s">
        <v>277</v>
      </c>
      <c r="CU16" s="73" t="s">
        <v>278</v>
      </c>
      <c r="CV16" s="73" t="s">
        <v>279</v>
      </c>
      <c r="CW16" s="73" t="s">
        <v>280</v>
      </c>
      <c r="CX16" s="73" t="s">
        <v>281</v>
      </c>
      <c r="CY16" s="73" t="s">
        <v>282</v>
      </c>
      <c r="CZ16" s="73" t="s">
        <v>283</v>
      </c>
      <c r="DA16" s="73" t="s">
        <v>284</v>
      </c>
      <c r="DB16" s="73" t="s">
        <v>285</v>
      </c>
      <c r="DC16" s="73" t="s">
        <v>286</v>
      </c>
      <c r="DD16" s="73" t="s">
        <v>287</v>
      </c>
      <c r="DE16" s="73" t="s">
        <v>288</v>
      </c>
      <c r="DF16" s="73" t="s">
        <v>289</v>
      </c>
      <c r="DG16" s="73" t="s">
        <v>290</v>
      </c>
      <c r="DH16" s="73" t="s">
        <v>291</v>
      </c>
      <c r="DI16" s="73" t="s">
        <v>292</v>
      </c>
      <c r="DJ16" s="73" t="s">
        <v>293</v>
      </c>
      <c r="DK16" s="73" t="s">
        <v>294</v>
      </c>
      <c r="DL16" s="73" t="s">
        <v>295</v>
      </c>
      <c r="DM16" s="73" t="s">
        <v>296</v>
      </c>
      <c r="DN16" s="73" t="s">
        <v>297</v>
      </c>
      <c r="DO16" s="73" t="s">
        <v>298</v>
      </c>
      <c r="DP16" s="73" t="s">
        <v>299</v>
      </c>
      <c r="DQ16" s="73" t="s">
        <v>300</v>
      </c>
      <c r="DR16" s="73" t="s">
        <v>301</v>
      </c>
      <c r="DS16" s="73" t="s">
        <v>302</v>
      </c>
      <c r="DT16" s="73" t="s">
        <v>303</v>
      </c>
      <c r="DU16" s="73" t="s">
        <v>304</v>
      </c>
      <c r="DV16" s="73" t="s">
        <v>305</v>
      </c>
      <c r="DW16" s="62" t="s">
        <v>306</v>
      </c>
      <c r="DX16" s="62" t="s">
        <v>307</v>
      </c>
      <c r="DY16" s="33"/>
      <c r="DZ16" s="34" t="s">
        <v>308</v>
      </c>
      <c r="EA16" s="35"/>
      <c r="EB16" s="33" t="s">
        <v>309</v>
      </c>
      <c r="EC16" s="27"/>
      <c r="ED16" s="33" t="s">
        <v>310</v>
      </c>
      <c r="EE16" s="36"/>
      <c r="EF16" s="17"/>
      <c r="EG16" s="5"/>
      <c r="EH16" s="5"/>
      <c r="EI16" s="5"/>
      <c r="EJ16" s="5"/>
      <c r="EK16" s="5"/>
      <c r="EL16" s="5"/>
      <c r="EM16" s="5"/>
      <c r="EN16" s="5"/>
      <c r="EO16" s="5"/>
      <c r="EP16" s="5"/>
    </row>
    <row r="17" spans="1:146" s="40" customFormat="1" ht="13.5" customHeight="1" thickBot="1">
      <c r="A17" s="143" t="s">
        <v>25</v>
      </c>
      <c r="B17" s="109"/>
      <c r="C17" s="110"/>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t="s">
        <v>28</v>
      </c>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t="s">
        <v>32</v>
      </c>
      <c r="DZ17" s="63" t="s">
        <v>35</v>
      </c>
      <c r="EA17" s="63" t="s">
        <v>39</v>
      </c>
      <c r="EB17" s="167" t="s">
        <v>42</v>
      </c>
      <c r="EC17" s="167" t="s">
        <v>46</v>
      </c>
      <c r="ED17" s="167" t="s">
        <v>50</v>
      </c>
      <c r="EE17" s="38"/>
      <c r="EF17" s="68"/>
      <c r="EG17" s="39"/>
      <c r="EH17" s="39"/>
      <c r="EI17" s="39"/>
      <c r="EJ17" s="39"/>
      <c r="EK17" s="39"/>
      <c r="EL17" s="39"/>
      <c r="EM17" s="39"/>
      <c r="EN17" s="39"/>
      <c r="EO17" s="39"/>
      <c r="EP17" s="39"/>
    </row>
    <row r="18" spans="1:146" s="40" customFormat="1" ht="13.5" customHeight="1">
      <c r="A18" s="144"/>
      <c r="B18" s="41"/>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38"/>
      <c r="EC18" s="38"/>
      <c r="ED18" s="166"/>
      <c r="EE18" s="38"/>
      <c r="EF18" s="68"/>
      <c r="EG18" s="39"/>
      <c r="EH18" s="39"/>
      <c r="EI18" s="39"/>
      <c r="EJ18" s="39"/>
      <c r="EK18" s="39"/>
      <c r="EL18" s="39"/>
      <c r="EM18" s="39"/>
      <c r="EN18" s="39"/>
      <c r="EO18" s="39"/>
      <c r="EP18" s="39"/>
    </row>
    <row r="19" spans="1:146">
      <c r="A19" s="145" t="s">
        <v>311</v>
      </c>
      <c r="B19" s="16"/>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125"/>
      <c r="EE19" s="56"/>
      <c r="EF19" s="7"/>
      <c r="EG19" s="5"/>
      <c r="EH19" s="5"/>
      <c r="EI19" s="5"/>
      <c r="EJ19" s="5"/>
      <c r="EK19" s="5"/>
      <c r="EL19" s="5"/>
      <c r="EM19" s="5"/>
      <c r="EN19" s="5"/>
      <c r="EO19" s="5"/>
      <c r="EP19" s="5"/>
    </row>
    <row r="20" spans="1:146">
      <c r="A20" s="377" t="s">
        <v>312</v>
      </c>
      <c r="B20" s="378"/>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125"/>
      <c r="EE20" s="56"/>
      <c r="EF20" s="7"/>
      <c r="EG20" s="5"/>
      <c r="EH20" s="5"/>
      <c r="EI20" s="5"/>
      <c r="EJ20" s="5"/>
      <c r="EK20" s="5"/>
      <c r="EL20" s="5"/>
      <c r="EM20" s="5"/>
      <c r="EN20" s="5"/>
      <c r="EO20" s="5"/>
      <c r="EP20" s="5"/>
    </row>
    <row r="21" spans="1:146" ht="45.75">
      <c r="A21" s="104" t="s">
        <v>313</v>
      </c>
      <c r="B21" s="104" t="s">
        <v>314</v>
      </c>
      <c r="C21" s="104" t="s">
        <v>315</v>
      </c>
      <c r="D21" s="105"/>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7"/>
      <c r="EE21" s="56"/>
      <c r="EF21" s="7"/>
      <c r="EG21" s="5"/>
      <c r="EH21" s="5"/>
      <c r="EI21" s="5"/>
      <c r="EJ21" s="5"/>
      <c r="EK21" s="5"/>
      <c r="EL21" s="5"/>
      <c r="EM21" s="5"/>
      <c r="EN21" s="5"/>
      <c r="EO21" s="5"/>
      <c r="EP21" s="5"/>
    </row>
    <row r="22" spans="1:146">
      <c r="A22" s="317"/>
      <c r="B22" s="318"/>
      <c r="C22" s="319"/>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168">
        <f t="shared" ref="BN22:BN49" si="0">SUM(D22:BM22)</f>
        <v>0</v>
      </c>
      <c r="BO22" s="320"/>
      <c r="BP22" s="320"/>
      <c r="BQ22" s="320"/>
      <c r="BR22" s="320"/>
      <c r="BS22" s="320"/>
      <c r="BT22" s="320"/>
      <c r="BU22" s="320"/>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320"/>
      <c r="CS22" s="320"/>
      <c r="CT22" s="320"/>
      <c r="CU22" s="320"/>
      <c r="CV22" s="320"/>
      <c r="CW22" s="320"/>
      <c r="CX22" s="320"/>
      <c r="CY22" s="320"/>
      <c r="CZ22" s="320"/>
      <c r="DA22" s="320"/>
      <c r="DB22" s="320"/>
      <c r="DC22" s="320"/>
      <c r="DD22" s="320"/>
      <c r="DE22" s="320"/>
      <c r="DF22" s="320"/>
      <c r="DG22" s="320"/>
      <c r="DH22" s="320"/>
      <c r="DI22" s="320"/>
      <c r="DJ22" s="320"/>
      <c r="DK22" s="320"/>
      <c r="DL22" s="320"/>
      <c r="DM22" s="320"/>
      <c r="DN22" s="320"/>
      <c r="DO22" s="320"/>
      <c r="DP22" s="320"/>
      <c r="DQ22" s="320"/>
      <c r="DR22" s="320"/>
      <c r="DS22" s="320"/>
      <c r="DT22" s="320"/>
      <c r="DU22" s="320"/>
      <c r="DV22" s="320"/>
      <c r="DW22" s="320"/>
      <c r="DX22" s="320"/>
      <c r="DY22" s="168">
        <f t="shared" ref="DY22:DY49" si="1">SUM(BO22:DX22)</f>
        <v>0</v>
      </c>
      <c r="DZ22" s="169">
        <f t="shared" ref="DZ22:DZ49" si="2">DY22+BN22</f>
        <v>0</v>
      </c>
      <c r="EA22" s="88"/>
      <c r="EB22" s="170">
        <f t="shared" ref="EB22:EB49" si="3">DZ22+EA22</f>
        <v>0</v>
      </c>
      <c r="EC22" s="88"/>
      <c r="ED22" s="169">
        <f t="shared" ref="ED22:ED49" si="4">EB22+EC22</f>
        <v>0</v>
      </c>
      <c r="EE22" s="9"/>
      <c r="EF22" s="171"/>
      <c r="EG22" s="5"/>
      <c r="EH22" s="5"/>
      <c r="EI22" s="5"/>
      <c r="EJ22" s="5"/>
      <c r="EK22" s="5"/>
      <c r="EL22" s="5"/>
      <c r="EM22" s="5"/>
      <c r="EN22" s="5"/>
      <c r="EO22" s="5"/>
      <c r="EP22" s="5"/>
    </row>
    <row r="23" spans="1:146">
      <c r="A23" s="317"/>
      <c r="B23" s="318"/>
      <c r="C23" s="319"/>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168">
        <f t="shared" si="0"/>
        <v>0</v>
      </c>
      <c r="BO23" s="320"/>
      <c r="BP23" s="320"/>
      <c r="BQ23" s="320"/>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320"/>
      <c r="CO23" s="320"/>
      <c r="CP23" s="320"/>
      <c r="CQ23" s="320"/>
      <c r="CR23" s="320"/>
      <c r="CS23" s="320"/>
      <c r="CT23" s="320"/>
      <c r="CU23" s="320"/>
      <c r="CV23" s="320"/>
      <c r="CW23" s="320"/>
      <c r="CX23" s="320"/>
      <c r="CY23" s="320"/>
      <c r="CZ23" s="320"/>
      <c r="DA23" s="320"/>
      <c r="DB23" s="320"/>
      <c r="DC23" s="320"/>
      <c r="DD23" s="320"/>
      <c r="DE23" s="320"/>
      <c r="DF23" s="320"/>
      <c r="DG23" s="320"/>
      <c r="DH23" s="320"/>
      <c r="DI23" s="320"/>
      <c r="DJ23" s="320"/>
      <c r="DK23" s="320"/>
      <c r="DL23" s="320"/>
      <c r="DM23" s="320"/>
      <c r="DN23" s="320"/>
      <c r="DO23" s="320"/>
      <c r="DP23" s="320"/>
      <c r="DQ23" s="320"/>
      <c r="DR23" s="320"/>
      <c r="DS23" s="320"/>
      <c r="DT23" s="320"/>
      <c r="DU23" s="320"/>
      <c r="DV23" s="320"/>
      <c r="DW23" s="320"/>
      <c r="DX23" s="320"/>
      <c r="DY23" s="168">
        <f t="shared" si="1"/>
        <v>0</v>
      </c>
      <c r="DZ23" s="169">
        <f t="shared" si="2"/>
        <v>0</v>
      </c>
      <c r="EA23" s="88"/>
      <c r="EB23" s="169">
        <f t="shared" si="3"/>
        <v>0</v>
      </c>
      <c r="EC23" s="88"/>
      <c r="ED23" s="169">
        <f t="shared" si="4"/>
        <v>0</v>
      </c>
      <c r="EE23" s="9"/>
      <c r="EF23" s="171"/>
      <c r="EG23" s="5"/>
      <c r="EH23" s="5"/>
      <c r="EI23" s="5"/>
      <c r="EJ23" s="5"/>
      <c r="EK23" s="5"/>
      <c r="EL23" s="5"/>
      <c r="EM23" s="5"/>
      <c r="EN23" s="5"/>
      <c r="EO23" s="5"/>
      <c r="EP23" s="5"/>
    </row>
    <row r="24" spans="1:146">
      <c r="A24" s="317"/>
      <c r="B24" s="318"/>
      <c r="C24" s="319"/>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168">
        <f t="shared" si="0"/>
        <v>0</v>
      </c>
      <c r="BO24" s="320"/>
      <c r="BP24" s="320"/>
      <c r="BQ24" s="320"/>
      <c r="BR24" s="320"/>
      <c r="BS24" s="320"/>
      <c r="BT24" s="320"/>
      <c r="BU24" s="320"/>
      <c r="BV24" s="320"/>
      <c r="BW24" s="320"/>
      <c r="BX24" s="320"/>
      <c r="BY24" s="320"/>
      <c r="BZ24" s="320"/>
      <c r="CA24" s="320"/>
      <c r="CB24" s="320"/>
      <c r="CC24" s="320"/>
      <c r="CD24" s="320"/>
      <c r="CE24" s="320"/>
      <c r="CF24" s="320"/>
      <c r="CG24" s="320"/>
      <c r="CH24" s="320"/>
      <c r="CI24" s="320"/>
      <c r="CJ24" s="320"/>
      <c r="CK24" s="320"/>
      <c r="CL24" s="320"/>
      <c r="CM24" s="320"/>
      <c r="CN24" s="320"/>
      <c r="CO24" s="320"/>
      <c r="CP24" s="320"/>
      <c r="CQ24" s="320"/>
      <c r="CR24" s="320"/>
      <c r="CS24" s="320"/>
      <c r="CT24" s="320"/>
      <c r="CU24" s="320"/>
      <c r="CV24" s="320"/>
      <c r="CW24" s="320"/>
      <c r="CX24" s="320"/>
      <c r="CY24" s="320"/>
      <c r="CZ24" s="320"/>
      <c r="DA24" s="320"/>
      <c r="DB24" s="320"/>
      <c r="DC24" s="320"/>
      <c r="DD24" s="320"/>
      <c r="DE24" s="320"/>
      <c r="DF24" s="320"/>
      <c r="DG24" s="320"/>
      <c r="DH24" s="320"/>
      <c r="DI24" s="320"/>
      <c r="DJ24" s="320"/>
      <c r="DK24" s="320"/>
      <c r="DL24" s="320"/>
      <c r="DM24" s="320"/>
      <c r="DN24" s="320"/>
      <c r="DO24" s="320"/>
      <c r="DP24" s="320"/>
      <c r="DQ24" s="320"/>
      <c r="DR24" s="320"/>
      <c r="DS24" s="320"/>
      <c r="DT24" s="320"/>
      <c r="DU24" s="320"/>
      <c r="DV24" s="320"/>
      <c r="DW24" s="320"/>
      <c r="DX24" s="320"/>
      <c r="DY24" s="168">
        <f t="shared" si="1"/>
        <v>0</v>
      </c>
      <c r="DZ24" s="169">
        <f t="shared" si="2"/>
        <v>0</v>
      </c>
      <c r="EA24" s="88"/>
      <c r="EB24" s="169">
        <f t="shared" si="3"/>
        <v>0</v>
      </c>
      <c r="EC24" s="88"/>
      <c r="ED24" s="169">
        <f t="shared" si="4"/>
        <v>0</v>
      </c>
      <c r="EE24" s="9"/>
      <c r="EF24" s="171"/>
      <c r="EG24" s="5"/>
      <c r="EH24" s="5"/>
      <c r="EI24" s="5"/>
      <c r="EJ24" s="5"/>
      <c r="EK24" s="5"/>
      <c r="EL24" s="5"/>
      <c r="EM24" s="5"/>
      <c r="EN24" s="5"/>
      <c r="EO24" s="5"/>
      <c r="EP24" s="5"/>
    </row>
    <row r="25" spans="1:146">
      <c r="A25" s="317"/>
      <c r="B25" s="318"/>
      <c r="C25" s="319"/>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168">
        <f t="shared" si="0"/>
        <v>0</v>
      </c>
      <c r="BO25" s="320"/>
      <c r="BP25" s="320"/>
      <c r="BQ25" s="320"/>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0"/>
      <c r="CO25" s="320"/>
      <c r="CP25" s="320"/>
      <c r="CQ25" s="320"/>
      <c r="CR25" s="320"/>
      <c r="CS25" s="320"/>
      <c r="CT25" s="320"/>
      <c r="CU25" s="320"/>
      <c r="CV25" s="320"/>
      <c r="CW25" s="320"/>
      <c r="CX25" s="320"/>
      <c r="CY25" s="320"/>
      <c r="CZ25" s="320"/>
      <c r="DA25" s="320"/>
      <c r="DB25" s="320"/>
      <c r="DC25" s="320"/>
      <c r="DD25" s="320"/>
      <c r="DE25" s="320"/>
      <c r="DF25" s="320"/>
      <c r="DG25" s="320"/>
      <c r="DH25" s="320"/>
      <c r="DI25" s="320"/>
      <c r="DJ25" s="320"/>
      <c r="DK25" s="320"/>
      <c r="DL25" s="320"/>
      <c r="DM25" s="320"/>
      <c r="DN25" s="320"/>
      <c r="DO25" s="320"/>
      <c r="DP25" s="320"/>
      <c r="DQ25" s="320"/>
      <c r="DR25" s="320"/>
      <c r="DS25" s="320"/>
      <c r="DT25" s="320"/>
      <c r="DU25" s="320"/>
      <c r="DV25" s="320"/>
      <c r="DW25" s="320"/>
      <c r="DX25" s="320"/>
      <c r="DY25" s="168">
        <f t="shared" si="1"/>
        <v>0</v>
      </c>
      <c r="DZ25" s="169">
        <f t="shared" si="2"/>
        <v>0</v>
      </c>
      <c r="EA25" s="88"/>
      <c r="EB25" s="169">
        <f t="shared" si="3"/>
        <v>0</v>
      </c>
      <c r="EC25" s="88"/>
      <c r="ED25" s="169">
        <f t="shared" si="4"/>
        <v>0</v>
      </c>
      <c r="EE25" s="9"/>
      <c r="EF25" s="171"/>
      <c r="EG25" s="5"/>
      <c r="EH25" s="5"/>
      <c r="EI25" s="5"/>
      <c r="EJ25" s="5"/>
      <c r="EK25" s="5"/>
      <c r="EL25" s="5"/>
      <c r="EM25" s="5"/>
      <c r="EN25" s="5"/>
      <c r="EO25" s="5"/>
      <c r="EP25" s="5"/>
    </row>
    <row r="26" spans="1:146">
      <c r="A26" s="317"/>
      <c r="B26" s="318"/>
      <c r="C26" s="319"/>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168">
        <f t="shared" si="0"/>
        <v>0</v>
      </c>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0"/>
      <c r="CK26" s="320"/>
      <c r="CL26" s="320"/>
      <c r="CM26" s="320"/>
      <c r="CN26" s="320"/>
      <c r="CO26" s="320"/>
      <c r="CP26" s="320"/>
      <c r="CQ26" s="320"/>
      <c r="CR26" s="320"/>
      <c r="CS26" s="320"/>
      <c r="CT26" s="320"/>
      <c r="CU26" s="320"/>
      <c r="CV26" s="320"/>
      <c r="CW26" s="320"/>
      <c r="CX26" s="320"/>
      <c r="CY26" s="320"/>
      <c r="CZ26" s="320"/>
      <c r="DA26" s="320"/>
      <c r="DB26" s="320"/>
      <c r="DC26" s="320"/>
      <c r="DD26" s="320"/>
      <c r="DE26" s="320"/>
      <c r="DF26" s="320"/>
      <c r="DG26" s="320"/>
      <c r="DH26" s="320"/>
      <c r="DI26" s="320"/>
      <c r="DJ26" s="320"/>
      <c r="DK26" s="320"/>
      <c r="DL26" s="320"/>
      <c r="DM26" s="320"/>
      <c r="DN26" s="320"/>
      <c r="DO26" s="320"/>
      <c r="DP26" s="320"/>
      <c r="DQ26" s="320"/>
      <c r="DR26" s="320"/>
      <c r="DS26" s="320"/>
      <c r="DT26" s="320"/>
      <c r="DU26" s="320"/>
      <c r="DV26" s="320"/>
      <c r="DW26" s="320"/>
      <c r="DX26" s="320"/>
      <c r="DY26" s="168">
        <f t="shared" si="1"/>
        <v>0</v>
      </c>
      <c r="DZ26" s="169">
        <f t="shared" si="2"/>
        <v>0</v>
      </c>
      <c r="EA26" s="88"/>
      <c r="EB26" s="169">
        <f t="shared" si="3"/>
        <v>0</v>
      </c>
      <c r="EC26" s="88"/>
      <c r="ED26" s="169">
        <f t="shared" si="4"/>
        <v>0</v>
      </c>
      <c r="EE26" s="9"/>
      <c r="EF26" s="171"/>
      <c r="EG26" s="5"/>
      <c r="EH26" s="5"/>
      <c r="EI26" s="5"/>
      <c r="EJ26" s="5"/>
      <c r="EK26" s="5"/>
      <c r="EL26" s="5"/>
      <c r="EM26" s="5"/>
      <c r="EN26" s="5"/>
      <c r="EO26" s="5"/>
      <c r="EP26" s="5"/>
    </row>
    <row r="27" spans="1:146">
      <c r="A27" s="317"/>
      <c r="B27" s="318"/>
      <c r="C27" s="319"/>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c r="BK27" s="320"/>
      <c r="BL27" s="320"/>
      <c r="BM27" s="320"/>
      <c r="BN27" s="168">
        <f t="shared" si="0"/>
        <v>0</v>
      </c>
      <c r="BO27" s="320"/>
      <c r="BP27" s="320"/>
      <c r="BQ27" s="320"/>
      <c r="BR27" s="320"/>
      <c r="BS27" s="320"/>
      <c r="BT27" s="320"/>
      <c r="BU27" s="320"/>
      <c r="BV27" s="320"/>
      <c r="BW27" s="320"/>
      <c r="BX27" s="320"/>
      <c r="BY27" s="320"/>
      <c r="BZ27" s="320"/>
      <c r="CA27" s="320"/>
      <c r="CB27" s="320"/>
      <c r="CC27" s="320"/>
      <c r="CD27" s="320"/>
      <c r="CE27" s="320"/>
      <c r="CF27" s="320"/>
      <c r="CG27" s="320"/>
      <c r="CH27" s="320"/>
      <c r="CI27" s="320"/>
      <c r="CJ27" s="320"/>
      <c r="CK27" s="320"/>
      <c r="CL27" s="320"/>
      <c r="CM27" s="320"/>
      <c r="CN27" s="320"/>
      <c r="CO27" s="320"/>
      <c r="CP27" s="320"/>
      <c r="CQ27" s="320"/>
      <c r="CR27" s="320"/>
      <c r="CS27" s="320"/>
      <c r="CT27" s="320"/>
      <c r="CU27" s="320"/>
      <c r="CV27" s="320"/>
      <c r="CW27" s="320"/>
      <c r="CX27" s="320"/>
      <c r="CY27" s="320"/>
      <c r="CZ27" s="320"/>
      <c r="DA27" s="320"/>
      <c r="DB27" s="320"/>
      <c r="DC27" s="320"/>
      <c r="DD27" s="320"/>
      <c r="DE27" s="320"/>
      <c r="DF27" s="320"/>
      <c r="DG27" s="320"/>
      <c r="DH27" s="320"/>
      <c r="DI27" s="320"/>
      <c r="DJ27" s="320"/>
      <c r="DK27" s="320"/>
      <c r="DL27" s="320"/>
      <c r="DM27" s="320"/>
      <c r="DN27" s="320"/>
      <c r="DO27" s="320"/>
      <c r="DP27" s="320"/>
      <c r="DQ27" s="320"/>
      <c r="DR27" s="320"/>
      <c r="DS27" s="320"/>
      <c r="DT27" s="320"/>
      <c r="DU27" s="320"/>
      <c r="DV27" s="320"/>
      <c r="DW27" s="320"/>
      <c r="DX27" s="320"/>
      <c r="DY27" s="168">
        <f t="shared" si="1"/>
        <v>0</v>
      </c>
      <c r="DZ27" s="169">
        <f t="shared" si="2"/>
        <v>0</v>
      </c>
      <c r="EA27" s="88"/>
      <c r="EB27" s="169">
        <f t="shared" si="3"/>
        <v>0</v>
      </c>
      <c r="EC27" s="88"/>
      <c r="ED27" s="169">
        <f t="shared" si="4"/>
        <v>0</v>
      </c>
      <c r="EE27" s="9"/>
      <c r="EF27" s="171"/>
      <c r="EG27" s="5"/>
      <c r="EH27" s="5"/>
      <c r="EI27" s="5"/>
      <c r="EJ27" s="5"/>
      <c r="EK27" s="5"/>
      <c r="EL27" s="5"/>
      <c r="EM27" s="5"/>
      <c r="EN27" s="5"/>
      <c r="EO27" s="5"/>
      <c r="EP27" s="5"/>
    </row>
    <row r="28" spans="1:146">
      <c r="A28" s="317"/>
      <c r="B28" s="318"/>
      <c r="C28" s="319"/>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c r="BJ28" s="320"/>
      <c r="BK28" s="320"/>
      <c r="BL28" s="320"/>
      <c r="BM28" s="320"/>
      <c r="BN28" s="168">
        <f t="shared" si="0"/>
        <v>0</v>
      </c>
      <c r="BO28" s="320"/>
      <c r="BP28" s="320"/>
      <c r="BQ28" s="320"/>
      <c r="BR28" s="320"/>
      <c r="BS28" s="320"/>
      <c r="BT28" s="320"/>
      <c r="BU28" s="320"/>
      <c r="BV28" s="320"/>
      <c r="BW28" s="320"/>
      <c r="BX28" s="320"/>
      <c r="BY28" s="320"/>
      <c r="BZ28" s="320"/>
      <c r="CA28" s="320"/>
      <c r="CB28" s="320"/>
      <c r="CC28" s="320"/>
      <c r="CD28" s="320"/>
      <c r="CE28" s="320"/>
      <c r="CF28" s="320"/>
      <c r="CG28" s="320"/>
      <c r="CH28" s="320"/>
      <c r="CI28" s="320"/>
      <c r="CJ28" s="320"/>
      <c r="CK28" s="320"/>
      <c r="CL28" s="320"/>
      <c r="CM28" s="320"/>
      <c r="CN28" s="320"/>
      <c r="CO28" s="320"/>
      <c r="CP28" s="320"/>
      <c r="CQ28" s="320"/>
      <c r="CR28" s="320"/>
      <c r="CS28" s="320"/>
      <c r="CT28" s="320"/>
      <c r="CU28" s="320"/>
      <c r="CV28" s="320"/>
      <c r="CW28" s="320"/>
      <c r="CX28" s="320"/>
      <c r="CY28" s="320"/>
      <c r="CZ28" s="320"/>
      <c r="DA28" s="320"/>
      <c r="DB28" s="320"/>
      <c r="DC28" s="320"/>
      <c r="DD28" s="320"/>
      <c r="DE28" s="320"/>
      <c r="DF28" s="320"/>
      <c r="DG28" s="320"/>
      <c r="DH28" s="320"/>
      <c r="DI28" s="320"/>
      <c r="DJ28" s="320"/>
      <c r="DK28" s="320"/>
      <c r="DL28" s="320"/>
      <c r="DM28" s="320"/>
      <c r="DN28" s="320"/>
      <c r="DO28" s="320"/>
      <c r="DP28" s="320"/>
      <c r="DQ28" s="320"/>
      <c r="DR28" s="320"/>
      <c r="DS28" s="320"/>
      <c r="DT28" s="320"/>
      <c r="DU28" s="320"/>
      <c r="DV28" s="320"/>
      <c r="DW28" s="320"/>
      <c r="DX28" s="320"/>
      <c r="DY28" s="168">
        <f t="shared" si="1"/>
        <v>0</v>
      </c>
      <c r="DZ28" s="169">
        <f t="shared" si="2"/>
        <v>0</v>
      </c>
      <c r="EA28" s="88"/>
      <c r="EB28" s="169">
        <f t="shared" si="3"/>
        <v>0</v>
      </c>
      <c r="EC28" s="88"/>
      <c r="ED28" s="169">
        <f t="shared" si="4"/>
        <v>0</v>
      </c>
      <c r="EE28" s="9"/>
      <c r="EF28" s="171"/>
      <c r="EG28" s="5"/>
      <c r="EH28" s="5"/>
      <c r="EI28" s="5"/>
      <c r="EJ28" s="5"/>
      <c r="EK28" s="5"/>
      <c r="EL28" s="5"/>
      <c r="EM28" s="5"/>
      <c r="EN28" s="5"/>
      <c r="EO28" s="5"/>
      <c r="EP28" s="5"/>
    </row>
    <row r="29" spans="1:146">
      <c r="A29" s="317"/>
      <c r="B29" s="318"/>
      <c r="C29" s="319"/>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20"/>
      <c r="BH29" s="320"/>
      <c r="BI29" s="320"/>
      <c r="BJ29" s="320"/>
      <c r="BK29" s="320"/>
      <c r="BL29" s="320"/>
      <c r="BM29" s="320"/>
      <c r="BN29" s="168">
        <f t="shared" si="0"/>
        <v>0</v>
      </c>
      <c r="BO29" s="320"/>
      <c r="BP29" s="320"/>
      <c r="BQ29" s="320"/>
      <c r="BR29" s="320"/>
      <c r="BS29" s="320"/>
      <c r="BT29" s="320"/>
      <c r="BU29" s="320"/>
      <c r="BV29" s="320"/>
      <c r="BW29" s="320"/>
      <c r="BX29" s="320"/>
      <c r="BY29" s="320"/>
      <c r="BZ29" s="320"/>
      <c r="CA29" s="320"/>
      <c r="CB29" s="320"/>
      <c r="CC29" s="320"/>
      <c r="CD29" s="320"/>
      <c r="CE29" s="320"/>
      <c r="CF29" s="320"/>
      <c r="CG29" s="320"/>
      <c r="CH29" s="320"/>
      <c r="CI29" s="320"/>
      <c r="CJ29" s="320"/>
      <c r="CK29" s="320"/>
      <c r="CL29" s="320"/>
      <c r="CM29" s="320"/>
      <c r="CN29" s="320"/>
      <c r="CO29" s="320"/>
      <c r="CP29" s="320"/>
      <c r="CQ29" s="320"/>
      <c r="CR29" s="320"/>
      <c r="CS29" s="320"/>
      <c r="CT29" s="320"/>
      <c r="CU29" s="320"/>
      <c r="CV29" s="320"/>
      <c r="CW29" s="320"/>
      <c r="CX29" s="320"/>
      <c r="CY29" s="320"/>
      <c r="CZ29" s="320"/>
      <c r="DA29" s="320"/>
      <c r="DB29" s="320"/>
      <c r="DC29" s="320"/>
      <c r="DD29" s="320"/>
      <c r="DE29" s="320"/>
      <c r="DF29" s="320"/>
      <c r="DG29" s="320"/>
      <c r="DH29" s="320"/>
      <c r="DI29" s="320"/>
      <c r="DJ29" s="320"/>
      <c r="DK29" s="320"/>
      <c r="DL29" s="320"/>
      <c r="DM29" s="320"/>
      <c r="DN29" s="320"/>
      <c r="DO29" s="320"/>
      <c r="DP29" s="320"/>
      <c r="DQ29" s="320"/>
      <c r="DR29" s="320"/>
      <c r="DS29" s="320"/>
      <c r="DT29" s="320"/>
      <c r="DU29" s="320"/>
      <c r="DV29" s="320"/>
      <c r="DW29" s="320"/>
      <c r="DX29" s="320"/>
      <c r="DY29" s="168">
        <f t="shared" si="1"/>
        <v>0</v>
      </c>
      <c r="DZ29" s="169">
        <f t="shared" si="2"/>
        <v>0</v>
      </c>
      <c r="EA29" s="88"/>
      <c r="EB29" s="169">
        <f t="shared" si="3"/>
        <v>0</v>
      </c>
      <c r="EC29" s="88"/>
      <c r="ED29" s="169">
        <f t="shared" si="4"/>
        <v>0</v>
      </c>
      <c r="EE29" s="9"/>
      <c r="EF29" s="171"/>
      <c r="EG29" s="5"/>
      <c r="EH29" s="5"/>
      <c r="EI29" s="5"/>
      <c r="EJ29" s="5"/>
      <c r="EK29" s="5"/>
      <c r="EL29" s="5"/>
      <c r="EM29" s="5"/>
      <c r="EN29" s="5"/>
      <c r="EO29" s="5"/>
      <c r="EP29" s="5"/>
    </row>
    <row r="30" spans="1:146">
      <c r="A30" s="317"/>
      <c r="B30" s="318"/>
      <c r="C30" s="319"/>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168">
        <f t="shared" si="0"/>
        <v>0</v>
      </c>
      <c r="BO30" s="320"/>
      <c r="BP30" s="320"/>
      <c r="BQ30" s="320"/>
      <c r="BR30" s="320"/>
      <c r="BS30" s="320"/>
      <c r="BT30" s="320"/>
      <c r="BU30" s="320"/>
      <c r="BV30" s="320"/>
      <c r="BW30" s="320"/>
      <c r="BX30" s="320"/>
      <c r="BY30" s="320"/>
      <c r="BZ30" s="320"/>
      <c r="CA30" s="320"/>
      <c r="CB30" s="320"/>
      <c r="CC30" s="320"/>
      <c r="CD30" s="320"/>
      <c r="CE30" s="320"/>
      <c r="CF30" s="320"/>
      <c r="CG30" s="320"/>
      <c r="CH30" s="320"/>
      <c r="CI30" s="320"/>
      <c r="CJ30" s="320"/>
      <c r="CK30" s="320"/>
      <c r="CL30" s="320"/>
      <c r="CM30" s="320"/>
      <c r="CN30" s="320"/>
      <c r="CO30" s="320"/>
      <c r="CP30" s="320"/>
      <c r="CQ30" s="320"/>
      <c r="CR30" s="320"/>
      <c r="CS30" s="320"/>
      <c r="CT30" s="320"/>
      <c r="CU30" s="320"/>
      <c r="CV30" s="320"/>
      <c r="CW30" s="320"/>
      <c r="CX30" s="320"/>
      <c r="CY30" s="320"/>
      <c r="CZ30" s="320"/>
      <c r="DA30" s="320"/>
      <c r="DB30" s="320"/>
      <c r="DC30" s="320"/>
      <c r="DD30" s="320"/>
      <c r="DE30" s="320"/>
      <c r="DF30" s="320"/>
      <c r="DG30" s="320"/>
      <c r="DH30" s="320"/>
      <c r="DI30" s="320"/>
      <c r="DJ30" s="320"/>
      <c r="DK30" s="320"/>
      <c r="DL30" s="320"/>
      <c r="DM30" s="320"/>
      <c r="DN30" s="320"/>
      <c r="DO30" s="320"/>
      <c r="DP30" s="320"/>
      <c r="DQ30" s="320"/>
      <c r="DR30" s="320"/>
      <c r="DS30" s="320"/>
      <c r="DT30" s="320"/>
      <c r="DU30" s="320"/>
      <c r="DV30" s="320"/>
      <c r="DW30" s="320"/>
      <c r="DX30" s="320"/>
      <c r="DY30" s="168">
        <f t="shared" si="1"/>
        <v>0</v>
      </c>
      <c r="DZ30" s="169">
        <f t="shared" si="2"/>
        <v>0</v>
      </c>
      <c r="EA30" s="88"/>
      <c r="EB30" s="169">
        <f t="shared" si="3"/>
        <v>0</v>
      </c>
      <c r="EC30" s="88"/>
      <c r="ED30" s="169">
        <f t="shared" si="4"/>
        <v>0</v>
      </c>
      <c r="EE30" s="9"/>
      <c r="EF30" s="171"/>
      <c r="EG30" s="5"/>
      <c r="EH30" s="5"/>
      <c r="EI30" s="5"/>
      <c r="EJ30" s="5"/>
      <c r="EK30" s="5"/>
      <c r="EL30" s="5"/>
      <c r="EM30" s="5"/>
      <c r="EN30" s="5"/>
      <c r="EO30" s="5"/>
      <c r="EP30" s="5"/>
    </row>
    <row r="31" spans="1:146">
      <c r="A31" s="317"/>
      <c r="B31" s="318"/>
      <c r="C31" s="319"/>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168">
        <f t="shared" si="0"/>
        <v>0</v>
      </c>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0"/>
      <c r="DJ31" s="320"/>
      <c r="DK31" s="320"/>
      <c r="DL31" s="320"/>
      <c r="DM31" s="320"/>
      <c r="DN31" s="320"/>
      <c r="DO31" s="320"/>
      <c r="DP31" s="320"/>
      <c r="DQ31" s="320"/>
      <c r="DR31" s="320"/>
      <c r="DS31" s="320"/>
      <c r="DT31" s="320"/>
      <c r="DU31" s="320"/>
      <c r="DV31" s="320"/>
      <c r="DW31" s="320"/>
      <c r="DX31" s="320"/>
      <c r="DY31" s="168">
        <f t="shared" si="1"/>
        <v>0</v>
      </c>
      <c r="DZ31" s="169">
        <f t="shared" si="2"/>
        <v>0</v>
      </c>
      <c r="EA31" s="88"/>
      <c r="EB31" s="169">
        <f t="shared" si="3"/>
        <v>0</v>
      </c>
      <c r="EC31" s="88"/>
      <c r="ED31" s="169">
        <f t="shared" si="4"/>
        <v>0</v>
      </c>
      <c r="EE31" s="9"/>
      <c r="EF31" s="171"/>
      <c r="EG31" s="5"/>
      <c r="EH31" s="5"/>
      <c r="EI31" s="5"/>
      <c r="EJ31" s="5"/>
      <c r="EK31" s="5"/>
      <c r="EL31" s="5"/>
      <c r="EM31" s="5"/>
      <c r="EN31" s="5"/>
      <c r="EO31" s="5"/>
      <c r="EP31" s="5"/>
    </row>
    <row r="32" spans="1:146">
      <c r="A32" s="317"/>
      <c r="B32" s="318"/>
      <c r="C32" s="319"/>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168">
        <f t="shared" si="0"/>
        <v>0</v>
      </c>
      <c r="BO32" s="320"/>
      <c r="BP32" s="320"/>
      <c r="BQ32" s="320"/>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0"/>
      <c r="DF32" s="320"/>
      <c r="DG32" s="320"/>
      <c r="DH32" s="320"/>
      <c r="DI32" s="320"/>
      <c r="DJ32" s="320"/>
      <c r="DK32" s="320"/>
      <c r="DL32" s="320"/>
      <c r="DM32" s="320"/>
      <c r="DN32" s="320"/>
      <c r="DO32" s="320"/>
      <c r="DP32" s="320"/>
      <c r="DQ32" s="320"/>
      <c r="DR32" s="320"/>
      <c r="DS32" s="320"/>
      <c r="DT32" s="320"/>
      <c r="DU32" s="320"/>
      <c r="DV32" s="320"/>
      <c r="DW32" s="320"/>
      <c r="DX32" s="320"/>
      <c r="DY32" s="168">
        <f t="shared" si="1"/>
        <v>0</v>
      </c>
      <c r="DZ32" s="169">
        <f t="shared" si="2"/>
        <v>0</v>
      </c>
      <c r="EA32" s="88"/>
      <c r="EB32" s="169">
        <f t="shared" si="3"/>
        <v>0</v>
      </c>
      <c r="EC32" s="88"/>
      <c r="ED32" s="169">
        <f t="shared" si="4"/>
        <v>0</v>
      </c>
      <c r="EE32" s="9"/>
      <c r="EF32" s="171"/>
      <c r="EG32" s="5"/>
      <c r="EH32" s="5"/>
      <c r="EI32" s="5"/>
      <c r="EJ32" s="5"/>
      <c r="EK32" s="5"/>
      <c r="EL32" s="5"/>
      <c r="EM32" s="5"/>
      <c r="EN32" s="5"/>
      <c r="EO32" s="5"/>
      <c r="EP32" s="5"/>
    </row>
    <row r="33" spans="1:146">
      <c r="A33" s="317"/>
      <c r="B33" s="318"/>
      <c r="C33" s="319"/>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168">
        <f t="shared" si="0"/>
        <v>0</v>
      </c>
      <c r="BO33" s="320"/>
      <c r="BP33" s="320"/>
      <c r="BQ33" s="320"/>
      <c r="BR33" s="320"/>
      <c r="BS33" s="320"/>
      <c r="BT33" s="320"/>
      <c r="BU33" s="320"/>
      <c r="BV33" s="320"/>
      <c r="BW33" s="320"/>
      <c r="BX33" s="320"/>
      <c r="BY33" s="320"/>
      <c r="BZ33" s="320"/>
      <c r="CA33" s="320"/>
      <c r="CB33" s="320"/>
      <c r="CC33" s="320"/>
      <c r="CD33" s="320"/>
      <c r="CE33" s="320"/>
      <c r="CF33" s="320"/>
      <c r="CG33" s="320"/>
      <c r="CH33" s="320"/>
      <c r="CI33" s="320"/>
      <c r="CJ33" s="320"/>
      <c r="CK33" s="320"/>
      <c r="CL33" s="320"/>
      <c r="CM33" s="320"/>
      <c r="CN33" s="320"/>
      <c r="CO33" s="320"/>
      <c r="CP33" s="320"/>
      <c r="CQ33" s="320"/>
      <c r="CR33" s="320"/>
      <c r="CS33" s="320"/>
      <c r="CT33" s="320"/>
      <c r="CU33" s="320"/>
      <c r="CV33" s="320"/>
      <c r="CW33" s="320"/>
      <c r="CX33" s="320"/>
      <c r="CY33" s="320"/>
      <c r="CZ33" s="320"/>
      <c r="DA33" s="320"/>
      <c r="DB33" s="320"/>
      <c r="DC33" s="320"/>
      <c r="DD33" s="320"/>
      <c r="DE33" s="320"/>
      <c r="DF33" s="320"/>
      <c r="DG33" s="320"/>
      <c r="DH33" s="320"/>
      <c r="DI33" s="320"/>
      <c r="DJ33" s="320"/>
      <c r="DK33" s="320"/>
      <c r="DL33" s="320"/>
      <c r="DM33" s="320"/>
      <c r="DN33" s="320"/>
      <c r="DO33" s="320"/>
      <c r="DP33" s="320"/>
      <c r="DQ33" s="320"/>
      <c r="DR33" s="320"/>
      <c r="DS33" s="320"/>
      <c r="DT33" s="320"/>
      <c r="DU33" s="320"/>
      <c r="DV33" s="320"/>
      <c r="DW33" s="320"/>
      <c r="DX33" s="320"/>
      <c r="DY33" s="168">
        <f t="shared" si="1"/>
        <v>0</v>
      </c>
      <c r="DZ33" s="169">
        <f t="shared" si="2"/>
        <v>0</v>
      </c>
      <c r="EA33" s="88"/>
      <c r="EB33" s="169">
        <f t="shared" si="3"/>
        <v>0</v>
      </c>
      <c r="EC33" s="88"/>
      <c r="ED33" s="169">
        <f t="shared" si="4"/>
        <v>0</v>
      </c>
      <c r="EE33" s="9"/>
      <c r="EF33" s="171"/>
      <c r="EG33" s="5"/>
      <c r="EH33" s="5"/>
      <c r="EI33" s="5"/>
      <c r="EJ33" s="5"/>
      <c r="EK33" s="5"/>
      <c r="EL33" s="5"/>
      <c r="EM33" s="5"/>
      <c r="EN33" s="5"/>
      <c r="EO33" s="5"/>
      <c r="EP33" s="5"/>
    </row>
    <row r="34" spans="1:146">
      <c r="A34" s="317"/>
      <c r="B34" s="318"/>
      <c r="C34" s="319"/>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168">
        <f t="shared" si="0"/>
        <v>0</v>
      </c>
      <c r="BO34" s="320"/>
      <c r="BP34" s="320"/>
      <c r="BQ34" s="320"/>
      <c r="BR34" s="320"/>
      <c r="BS34" s="320"/>
      <c r="BT34" s="320"/>
      <c r="BU34" s="320"/>
      <c r="BV34" s="320"/>
      <c r="BW34" s="320"/>
      <c r="BX34" s="320"/>
      <c r="BY34" s="320"/>
      <c r="BZ34" s="320"/>
      <c r="CA34" s="320"/>
      <c r="CB34" s="320"/>
      <c r="CC34" s="320"/>
      <c r="CD34" s="320"/>
      <c r="CE34" s="320"/>
      <c r="CF34" s="320"/>
      <c r="CG34" s="320"/>
      <c r="CH34" s="320"/>
      <c r="CI34" s="320"/>
      <c r="CJ34" s="320"/>
      <c r="CK34" s="320"/>
      <c r="CL34" s="320"/>
      <c r="CM34" s="320"/>
      <c r="CN34" s="320"/>
      <c r="CO34" s="320"/>
      <c r="CP34" s="320"/>
      <c r="CQ34" s="320"/>
      <c r="CR34" s="320"/>
      <c r="CS34" s="320"/>
      <c r="CT34" s="320"/>
      <c r="CU34" s="320"/>
      <c r="CV34" s="320"/>
      <c r="CW34" s="320"/>
      <c r="CX34" s="320"/>
      <c r="CY34" s="320"/>
      <c r="CZ34" s="320"/>
      <c r="DA34" s="320"/>
      <c r="DB34" s="320"/>
      <c r="DC34" s="320"/>
      <c r="DD34" s="320"/>
      <c r="DE34" s="320"/>
      <c r="DF34" s="320"/>
      <c r="DG34" s="320"/>
      <c r="DH34" s="320"/>
      <c r="DI34" s="320"/>
      <c r="DJ34" s="320"/>
      <c r="DK34" s="320"/>
      <c r="DL34" s="320"/>
      <c r="DM34" s="320"/>
      <c r="DN34" s="320"/>
      <c r="DO34" s="320"/>
      <c r="DP34" s="320"/>
      <c r="DQ34" s="320"/>
      <c r="DR34" s="320"/>
      <c r="DS34" s="320"/>
      <c r="DT34" s="320"/>
      <c r="DU34" s="320"/>
      <c r="DV34" s="320"/>
      <c r="DW34" s="320"/>
      <c r="DX34" s="320"/>
      <c r="DY34" s="168">
        <f t="shared" si="1"/>
        <v>0</v>
      </c>
      <c r="DZ34" s="169">
        <f t="shared" si="2"/>
        <v>0</v>
      </c>
      <c r="EA34" s="88"/>
      <c r="EB34" s="169">
        <f t="shared" si="3"/>
        <v>0</v>
      </c>
      <c r="EC34" s="88"/>
      <c r="ED34" s="169">
        <f t="shared" si="4"/>
        <v>0</v>
      </c>
      <c r="EE34" s="9"/>
      <c r="EF34" s="171"/>
      <c r="EG34" s="5"/>
      <c r="EH34" s="5"/>
      <c r="EI34" s="5"/>
      <c r="EJ34" s="5"/>
      <c r="EK34" s="5"/>
      <c r="EL34" s="5"/>
      <c r="EM34" s="5"/>
      <c r="EN34" s="5"/>
      <c r="EO34" s="5"/>
      <c r="EP34" s="5"/>
    </row>
    <row r="35" spans="1:146">
      <c r="A35" s="317"/>
      <c r="B35" s="318"/>
      <c r="C35" s="319"/>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168">
        <f t="shared" si="0"/>
        <v>0</v>
      </c>
      <c r="BO35" s="320"/>
      <c r="BP35" s="320"/>
      <c r="BQ35" s="320"/>
      <c r="BR35" s="320"/>
      <c r="BS35" s="320"/>
      <c r="BT35" s="320"/>
      <c r="BU35" s="320"/>
      <c r="BV35" s="320"/>
      <c r="BW35" s="320"/>
      <c r="BX35" s="320"/>
      <c r="BY35" s="320"/>
      <c r="BZ35" s="320"/>
      <c r="CA35" s="320"/>
      <c r="CB35" s="320"/>
      <c r="CC35" s="320"/>
      <c r="CD35" s="320"/>
      <c r="CE35" s="320"/>
      <c r="CF35" s="320"/>
      <c r="CG35" s="320"/>
      <c r="CH35" s="320"/>
      <c r="CI35" s="320"/>
      <c r="CJ35" s="320"/>
      <c r="CK35" s="320"/>
      <c r="CL35" s="320"/>
      <c r="CM35" s="320"/>
      <c r="CN35" s="320"/>
      <c r="CO35" s="320"/>
      <c r="CP35" s="320"/>
      <c r="CQ35" s="320"/>
      <c r="CR35" s="320"/>
      <c r="CS35" s="320"/>
      <c r="CT35" s="320"/>
      <c r="CU35" s="320"/>
      <c r="CV35" s="320"/>
      <c r="CW35" s="320"/>
      <c r="CX35" s="320"/>
      <c r="CY35" s="320"/>
      <c r="CZ35" s="320"/>
      <c r="DA35" s="320"/>
      <c r="DB35" s="320"/>
      <c r="DC35" s="320"/>
      <c r="DD35" s="320"/>
      <c r="DE35" s="320"/>
      <c r="DF35" s="320"/>
      <c r="DG35" s="320"/>
      <c r="DH35" s="320"/>
      <c r="DI35" s="320"/>
      <c r="DJ35" s="320"/>
      <c r="DK35" s="320"/>
      <c r="DL35" s="320"/>
      <c r="DM35" s="320"/>
      <c r="DN35" s="320"/>
      <c r="DO35" s="320"/>
      <c r="DP35" s="320"/>
      <c r="DQ35" s="320"/>
      <c r="DR35" s="320"/>
      <c r="DS35" s="320"/>
      <c r="DT35" s="320"/>
      <c r="DU35" s="320"/>
      <c r="DV35" s="320"/>
      <c r="DW35" s="320"/>
      <c r="DX35" s="320"/>
      <c r="DY35" s="168">
        <f t="shared" si="1"/>
        <v>0</v>
      </c>
      <c r="DZ35" s="169">
        <f t="shared" si="2"/>
        <v>0</v>
      </c>
      <c r="EA35" s="88"/>
      <c r="EB35" s="169">
        <f t="shared" si="3"/>
        <v>0</v>
      </c>
      <c r="EC35" s="88"/>
      <c r="ED35" s="169">
        <f t="shared" si="4"/>
        <v>0</v>
      </c>
      <c r="EE35" s="9"/>
      <c r="EF35" s="171"/>
      <c r="EG35" s="5"/>
      <c r="EH35" s="5"/>
      <c r="EI35" s="5"/>
      <c r="EJ35" s="5"/>
      <c r="EK35" s="5"/>
      <c r="EL35" s="5"/>
      <c r="EM35" s="5"/>
      <c r="EN35" s="5"/>
      <c r="EO35" s="5"/>
      <c r="EP35" s="5"/>
    </row>
    <row r="36" spans="1:146">
      <c r="A36" s="317"/>
      <c r="B36" s="318"/>
      <c r="C36" s="319"/>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168">
        <f t="shared" si="0"/>
        <v>0</v>
      </c>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c r="CP36" s="320"/>
      <c r="CQ36" s="320"/>
      <c r="CR36" s="320"/>
      <c r="CS36" s="320"/>
      <c r="CT36" s="320"/>
      <c r="CU36" s="320"/>
      <c r="CV36" s="320"/>
      <c r="CW36" s="320"/>
      <c r="CX36" s="320"/>
      <c r="CY36" s="320"/>
      <c r="CZ36" s="320"/>
      <c r="DA36" s="320"/>
      <c r="DB36" s="320"/>
      <c r="DC36" s="320"/>
      <c r="DD36" s="320"/>
      <c r="DE36" s="320"/>
      <c r="DF36" s="320"/>
      <c r="DG36" s="320"/>
      <c r="DH36" s="320"/>
      <c r="DI36" s="320"/>
      <c r="DJ36" s="320"/>
      <c r="DK36" s="320"/>
      <c r="DL36" s="320"/>
      <c r="DM36" s="320"/>
      <c r="DN36" s="320"/>
      <c r="DO36" s="320"/>
      <c r="DP36" s="320"/>
      <c r="DQ36" s="320"/>
      <c r="DR36" s="320"/>
      <c r="DS36" s="320"/>
      <c r="DT36" s="320"/>
      <c r="DU36" s="320"/>
      <c r="DV36" s="320"/>
      <c r="DW36" s="320"/>
      <c r="DX36" s="320"/>
      <c r="DY36" s="168">
        <f t="shared" si="1"/>
        <v>0</v>
      </c>
      <c r="DZ36" s="169">
        <f t="shared" si="2"/>
        <v>0</v>
      </c>
      <c r="EA36" s="88"/>
      <c r="EB36" s="169">
        <f t="shared" si="3"/>
        <v>0</v>
      </c>
      <c r="EC36" s="88"/>
      <c r="ED36" s="169">
        <f t="shared" si="4"/>
        <v>0</v>
      </c>
      <c r="EE36" s="9"/>
      <c r="EF36" s="171"/>
      <c r="EG36" s="5"/>
      <c r="EH36" s="5"/>
      <c r="EI36" s="5"/>
      <c r="EJ36" s="5"/>
      <c r="EK36" s="5"/>
      <c r="EL36" s="5"/>
      <c r="EM36" s="5"/>
      <c r="EN36" s="5"/>
      <c r="EO36" s="5"/>
      <c r="EP36" s="5"/>
    </row>
    <row r="37" spans="1:146">
      <c r="A37" s="317"/>
      <c r="B37" s="318"/>
      <c r="C37" s="319"/>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168">
        <f t="shared" si="0"/>
        <v>0</v>
      </c>
      <c r="BO37" s="320"/>
      <c r="BP37" s="320"/>
      <c r="BQ37" s="320"/>
      <c r="BR37" s="320"/>
      <c r="BS37" s="320"/>
      <c r="BT37" s="320"/>
      <c r="BU37" s="320"/>
      <c r="BV37" s="320"/>
      <c r="BW37" s="320"/>
      <c r="BX37" s="320"/>
      <c r="BY37" s="320"/>
      <c r="BZ37" s="320"/>
      <c r="CA37" s="320"/>
      <c r="CB37" s="320"/>
      <c r="CC37" s="320"/>
      <c r="CD37" s="320"/>
      <c r="CE37" s="320"/>
      <c r="CF37" s="320"/>
      <c r="CG37" s="320"/>
      <c r="CH37" s="320"/>
      <c r="CI37" s="320"/>
      <c r="CJ37" s="320"/>
      <c r="CK37" s="320"/>
      <c r="CL37" s="320"/>
      <c r="CM37" s="320"/>
      <c r="CN37" s="320"/>
      <c r="CO37" s="320"/>
      <c r="CP37" s="320"/>
      <c r="CQ37" s="320"/>
      <c r="CR37" s="320"/>
      <c r="CS37" s="320"/>
      <c r="CT37" s="320"/>
      <c r="CU37" s="320"/>
      <c r="CV37" s="320"/>
      <c r="CW37" s="320"/>
      <c r="CX37" s="320"/>
      <c r="CY37" s="320"/>
      <c r="CZ37" s="320"/>
      <c r="DA37" s="320"/>
      <c r="DB37" s="320"/>
      <c r="DC37" s="320"/>
      <c r="DD37" s="320"/>
      <c r="DE37" s="320"/>
      <c r="DF37" s="320"/>
      <c r="DG37" s="320"/>
      <c r="DH37" s="320"/>
      <c r="DI37" s="320"/>
      <c r="DJ37" s="320"/>
      <c r="DK37" s="320"/>
      <c r="DL37" s="320"/>
      <c r="DM37" s="320"/>
      <c r="DN37" s="320"/>
      <c r="DO37" s="320"/>
      <c r="DP37" s="320"/>
      <c r="DQ37" s="320"/>
      <c r="DR37" s="320"/>
      <c r="DS37" s="320"/>
      <c r="DT37" s="320"/>
      <c r="DU37" s="320"/>
      <c r="DV37" s="320"/>
      <c r="DW37" s="320"/>
      <c r="DX37" s="320"/>
      <c r="DY37" s="168">
        <f t="shared" si="1"/>
        <v>0</v>
      </c>
      <c r="DZ37" s="169">
        <f t="shared" si="2"/>
        <v>0</v>
      </c>
      <c r="EA37" s="88"/>
      <c r="EB37" s="169">
        <f t="shared" si="3"/>
        <v>0</v>
      </c>
      <c r="EC37" s="88"/>
      <c r="ED37" s="169">
        <f t="shared" si="4"/>
        <v>0</v>
      </c>
      <c r="EE37" s="9"/>
      <c r="EF37" s="171"/>
      <c r="EG37" s="5"/>
      <c r="EH37" s="5"/>
      <c r="EI37" s="5"/>
      <c r="EJ37" s="5"/>
      <c r="EK37" s="5"/>
      <c r="EL37" s="5"/>
      <c r="EM37" s="5"/>
      <c r="EN37" s="5"/>
      <c r="EO37" s="5"/>
      <c r="EP37" s="5"/>
    </row>
    <row r="38" spans="1:146">
      <c r="A38" s="317"/>
      <c r="B38" s="318"/>
      <c r="C38" s="319"/>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168">
        <f t="shared" si="0"/>
        <v>0</v>
      </c>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c r="CO38" s="320"/>
      <c r="CP38" s="320"/>
      <c r="CQ38" s="320"/>
      <c r="CR38" s="320"/>
      <c r="CS38" s="320"/>
      <c r="CT38" s="320"/>
      <c r="CU38" s="320"/>
      <c r="CV38" s="320"/>
      <c r="CW38" s="320"/>
      <c r="CX38" s="320"/>
      <c r="CY38" s="320"/>
      <c r="CZ38" s="320"/>
      <c r="DA38" s="320"/>
      <c r="DB38" s="320"/>
      <c r="DC38" s="320"/>
      <c r="DD38" s="320"/>
      <c r="DE38" s="320"/>
      <c r="DF38" s="320"/>
      <c r="DG38" s="320"/>
      <c r="DH38" s="320"/>
      <c r="DI38" s="320"/>
      <c r="DJ38" s="320"/>
      <c r="DK38" s="320"/>
      <c r="DL38" s="320"/>
      <c r="DM38" s="320"/>
      <c r="DN38" s="320"/>
      <c r="DO38" s="320"/>
      <c r="DP38" s="320"/>
      <c r="DQ38" s="320"/>
      <c r="DR38" s="320"/>
      <c r="DS38" s="320"/>
      <c r="DT38" s="320"/>
      <c r="DU38" s="320"/>
      <c r="DV38" s="320"/>
      <c r="DW38" s="320"/>
      <c r="DX38" s="320"/>
      <c r="DY38" s="168">
        <f t="shared" si="1"/>
        <v>0</v>
      </c>
      <c r="DZ38" s="169">
        <f t="shared" si="2"/>
        <v>0</v>
      </c>
      <c r="EA38" s="88"/>
      <c r="EB38" s="169">
        <f t="shared" si="3"/>
        <v>0</v>
      </c>
      <c r="EC38" s="88"/>
      <c r="ED38" s="169">
        <f t="shared" si="4"/>
        <v>0</v>
      </c>
      <c r="EE38" s="9"/>
      <c r="EF38" s="171"/>
      <c r="EG38" s="5"/>
      <c r="EH38" s="5"/>
      <c r="EI38" s="5"/>
      <c r="EJ38" s="5"/>
      <c r="EK38" s="5"/>
      <c r="EL38" s="5"/>
      <c r="EM38" s="5"/>
      <c r="EN38" s="5"/>
      <c r="EO38" s="5"/>
      <c r="EP38" s="5"/>
    </row>
    <row r="39" spans="1:146">
      <c r="A39" s="317"/>
      <c r="B39" s="318"/>
      <c r="C39" s="319"/>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168">
        <f t="shared" si="0"/>
        <v>0</v>
      </c>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0"/>
      <c r="CN39" s="320"/>
      <c r="CO39" s="320"/>
      <c r="CP39" s="320"/>
      <c r="CQ39" s="320"/>
      <c r="CR39" s="320"/>
      <c r="CS39" s="320"/>
      <c r="CT39" s="320"/>
      <c r="CU39" s="320"/>
      <c r="CV39" s="320"/>
      <c r="CW39" s="320"/>
      <c r="CX39" s="320"/>
      <c r="CY39" s="320"/>
      <c r="CZ39" s="320"/>
      <c r="DA39" s="320"/>
      <c r="DB39" s="320"/>
      <c r="DC39" s="320"/>
      <c r="DD39" s="320"/>
      <c r="DE39" s="320"/>
      <c r="DF39" s="320"/>
      <c r="DG39" s="320"/>
      <c r="DH39" s="320"/>
      <c r="DI39" s="320"/>
      <c r="DJ39" s="320"/>
      <c r="DK39" s="320"/>
      <c r="DL39" s="320"/>
      <c r="DM39" s="320"/>
      <c r="DN39" s="320"/>
      <c r="DO39" s="320"/>
      <c r="DP39" s="320"/>
      <c r="DQ39" s="320"/>
      <c r="DR39" s="320"/>
      <c r="DS39" s="320"/>
      <c r="DT39" s="320"/>
      <c r="DU39" s="320"/>
      <c r="DV39" s="320"/>
      <c r="DW39" s="320"/>
      <c r="DX39" s="320"/>
      <c r="DY39" s="168">
        <f t="shared" si="1"/>
        <v>0</v>
      </c>
      <c r="DZ39" s="169">
        <f t="shared" si="2"/>
        <v>0</v>
      </c>
      <c r="EA39" s="88"/>
      <c r="EB39" s="169">
        <f t="shared" si="3"/>
        <v>0</v>
      </c>
      <c r="EC39" s="88"/>
      <c r="ED39" s="169">
        <f t="shared" si="4"/>
        <v>0</v>
      </c>
      <c r="EE39" s="9"/>
      <c r="EF39" s="171"/>
      <c r="EG39" s="5"/>
      <c r="EH39" s="5"/>
      <c r="EI39" s="5"/>
      <c r="EJ39" s="5"/>
      <c r="EK39" s="5"/>
      <c r="EL39" s="5"/>
      <c r="EM39" s="5"/>
      <c r="EN39" s="5"/>
      <c r="EO39" s="5"/>
      <c r="EP39" s="5"/>
    </row>
    <row r="40" spans="1:146">
      <c r="A40" s="317"/>
      <c r="B40" s="318"/>
      <c r="C40" s="319"/>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168">
        <f t="shared" si="0"/>
        <v>0</v>
      </c>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0"/>
      <c r="CL40" s="320"/>
      <c r="CM40" s="320"/>
      <c r="CN40" s="320"/>
      <c r="CO40" s="320"/>
      <c r="CP40" s="320"/>
      <c r="CQ40" s="320"/>
      <c r="CR40" s="320"/>
      <c r="CS40" s="320"/>
      <c r="CT40" s="320"/>
      <c r="CU40" s="320"/>
      <c r="CV40" s="320"/>
      <c r="CW40" s="320"/>
      <c r="CX40" s="320"/>
      <c r="CY40" s="320"/>
      <c r="CZ40" s="320"/>
      <c r="DA40" s="320"/>
      <c r="DB40" s="320"/>
      <c r="DC40" s="320"/>
      <c r="DD40" s="320"/>
      <c r="DE40" s="320"/>
      <c r="DF40" s="320"/>
      <c r="DG40" s="320"/>
      <c r="DH40" s="320"/>
      <c r="DI40" s="320"/>
      <c r="DJ40" s="320"/>
      <c r="DK40" s="320"/>
      <c r="DL40" s="320"/>
      <c r="DM40" s="320"/>
      <c r="DN40" s="320"/>
      <c r="DO40" s="320"/>
      <c r="DP40" s="320"/>
      <c r="DQ40" s="320"/>
      <c r="DR40" s="320"/>
      <c r="DS40" s="320"/>
      <c r="DT40" s="320"/>
      <c r="DU40" s="320"/>
      <c r="DV40" s="320"/>
      <c r="DW40" s="320"/>
      <c r="DX40" s="320"/>
      <c r="DY40" s="168">
        <f t="shared" si="1"/>
        <v>0</v>
      </c>
      <c r="DZ40" s="169">
        <f t="shared" si="2"/>
        <v>0</v>
      </c>
      <c r="EA40" s="88"/>
      <c r="EB40" s="169">
        <f t="shared" si="3"/>
        <v>0</v>
      </c>
      <c r="EC40" s="88"/>
      <c r="ED40" s="169">
        <f t="shared" si="4"/>
        <v>0</v>
      </c>
      <c r="EE40" s="9"/>
      <c r="EF40" s="171"/>
      <c r="EG40" s="5"/>
      <c r="EH40" s="5"/>
      <c r="EI40" s="5"/>
      <c r="EJ40" s="5"/>
      <c r="EK40" s="5"/>
      <c r="EL40" s="5"/>
      <c r="EM40" s="5"/>
      <c r="EN40" s="5"/>
      <c r="EO40" s="5"/>
      <c r="EP40" s="5"/>
    </row>
    <row r="41" spans="1:146">
      <c r="A41" s="317"/>
      <c r="B41" s="318"/>
      <c r="C41" s="319"/>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168">
        <f t="shared" si="0"/>
        <v>0</v>
      </c>
      <c r="BO41" s="320"/>
      <c r="BP41" s="320"/>
      <c r="BQ41" s="320"/>
      <c r="BR41" s="320"/>
      <c r="BS41" s="320"/>
      <c r="BT41" s="320"/>
      <c r="BU41" s="320"/>
      <c r="BV41" s="320"/>
      <c r="BW41" s="320"/>
      <c r="BX41" s="320"/>
      <c r="BY41" s="320"/>
      <c r="BZ41" s="320"/>
      <c r="CA41" s="320"/>
      <c r="CB41" s="320"/>
      <c r="CC41" s="320"/>
      <c r="CD41" s="320"/>
      <c r="CE41" s="320"/>
      <c r="CF41" s="320"/>
      <c r="CG41" s="320"/>
      <c r="CH41" s="320"/>
      <c r="CI41" s="320"/>
      <c r="CJ41" s="320"/>
      <c r="CK41" s="320"/>
      <c r="CL41" s="320"/>
      <c r="CM41" s="320"/>
      <c r="CN41" s="320"/>
      <c r="CO41" s="320"/>
      <c r="CP41" s="320"/>
      <c r="CQ41" s="320"/>
      <c r="CR41" s="320"/>
      <c r="CS41" s="320"/>
      <c r="CT41" s="320"/>
      <c r="CU41" s="320"/>
      <c r="CV41" s="320"/>
      <c r="CW41" s="320"/>
      <c r="CX41" s="320"/>
      <c r="CY41" s="320"/>
      <c r="CZ41" s="320"/>
      <c r="DA41" s="320"/>
      <c r="DB41" s="320"/>
      <c r="DC41" s="320"/>
      <c r="DD41" s="320"/>
      <c r="DE41" s="320"/>
      <c r="DF41" s="320"/>
      <c r="DG41" s="320"/>
      <c r="DH41" s="320"/>
      <c r="DI41" s="320"/>
      <c r="DJ41" s="320"/>
      <c r="DK41" s="320"/>
      <c r="DL41" s="320"/>
      <c r="DM41" s="320"/>
      <c r="DN41" s="320"/>
      <c r="DO41" s="320"/>
      <c r="DP41" s="320"/>
      <c r="DQ41" s="320"/>
      <c r="DR41" s="320"/>
      <c r="DS41" s="320"/>
      <c r="DT41" s="320"/>
      <c r="DU41" s="320"/>
      <c r="DV41" s="320"/>
      <c r="DW41" s="320"/>
      <c r="DX41" s="320"/>
      <c r="DY41" s="168">
        <f t="shared" si="1"/>
        <v>0</v>
      </c>
      <c r="DZ41" s="169">
        <f t="shared" si="2"/>
        <v>0</v>
      </c>
      <c r="EA41" s="88"/>
      <c r="EB41" s="169">
        <f t="shared" si="3"/>
        <v>0</v>
      </c>
      <c r="EC41" s="88"/>
      <c r="ED41" s="169">
        <f t="shared" si="4"/>
        <v>0</v>
      </c>
      <c r="EE41" s="9"/>
      <c r="EF41" s="171"/>
      <c r="EG41" s="5"/>
      <c r="EH41" s="5"/>
      <c r="EI41" s="5"/>
      <c r="EJ41" s="5"/>
      <c r="EK41" s="5"/>
      <c r="EL41" s="5"/>
      <c r="EM41" s="5"/>
      <c r="EN41" s="5"/>
      <c r="EO41" s="5"/>
      <c r="EP41" s="5"/>
    </row>
    <row r="42" spans="1:146">
      <c r="A42" s="317"/>
      <c r="B42" s="318"/>
      <c r="C42" s="319"/>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168">
        <f t="shared" si="0"/>
        <v>0</v>
      </c>
      <c r="BO42" s="320"/>
      <c r="BP42" s="320"/>
      <c r="BQ42" s="320"/>
      <c r="BR42" s="320"/>
      <c r="BS42" s="320"/>
      <c r="BT42" s="320"/>
      <c r="BU42" s="320"/>
      <c r="BV42" s="320"/>
      <c r="BW42" s="320"/>
      <c r="BX42" s="320"/>
      <c r="BY42" s="320"/>
      <c r="BZ42" s="320"/>
      <c r="CA42" s="320"/>
      <c r="CB42" s="320"/>
      <c r="CC42" s="320"/>
      <c r="CD42" s="320"/>
      <c r="CE42" s="320"/>
      <c r="CF42" s="320"/>
      <c r="CG42" s="320"/>
      <c r="CH42" s="320"/>
      <c r="CI42" s="320"/>
      <c r="CJ42" s="320"/>
      <c r="CK42" s="320"/>
      <c r="CL42" s="320"/>
      <c r="CM42" s="320"/>
      <c r="CN42" s="320"/>
      <c r="CO42" s="320"/>
      <c r="CP42" s="320"/>
      <c r="CQ42" s="320"/>
      <c r="CR42" s="320"/>
      <c r="CS42" s="320"/>
      <c r="CT42" s="320"/>
      <c r="CU42" s="320"/>
      <c r="CV42" s="320"/>
      <c r="CW42" s="320"/>
      <c r="CX42" s="320"/>
      <c r="CY42" s="320"/>
      <c r="CZ42" s="320"/>
      <c r="DA42" s="320"/>
      <c r="DB42" s="320"/>
      <c r="DC42" s="320"/>
      <c r="DD42" s="320"/>
      <c r="DE42" s="320"/>
      <c r="DF42" s="320"/>
      <c r="DG42" s="320"/>
      <c r="DH42" s="320"/>
      <c r="DI42" s="320"/>
      <c r="DJ42" s="320"/>
      <c r="DK42" s="320"/>
      <c r="DL42" s="320"/>
      <c r="DM42" s="320"/>
      <c r="DN42" s="320"/>
      <c r="DO42" s="320"/>
      <c r="DP42" s="320"/>
      <c r="DQ42" s="320"/>
      <c r="DR42" s="320"/>
      <c r="DS42" s="320"/>
      <c r="DT42" s="320"/>
      <c r="DU42" s="320"/>
      <c r="DV42" s="320"/>
      <c r="DW42" s="320"/>
      <c r="DX42" s="320"/>
      <c r="DY42" s="168">
        <f t="shared" si="1"/>
        <v>0</v>
      </c>
      <c r="DZ42" s="169">
        <f t="shared" si="2"/>
        <v>0</v>
      </c>
      <c r="EA42" s="88"/>
      <c r="EB42" s="169">
        <f t="shared" si="3"/>
        <v>0</v>
      </c>
      <c r="EC42" s="88"/>
      <c r="ED42" s="169">
        <f t="shared" si="4"/>
        <v>0</v>
      </c>
      <c r="EE42" s="9"/>
      <c r="EF42" s="171"/>
      <c r="EG42" s="5"/>
      <c r="EH42" s="5"/>
      <c r="EI42" s="5"/>
      <c r="EJ42" s="5"/>
      <c r="EK42" s="5"/>
      <c r="EL42" s="5"/>
      <c r="EM42" s="5"/>
      <c r="EN42" s="5"/>
      <c r="EO42" s="5"/>
      <c r="EP42" s="5"/>
    </row>
    <row r="43" spans="1:146">
      <c r="A43" s="317"/>
      <c r="B43" s="318"/>
      <c r="C43" s="319"/>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168">
        <f t="shared" si="0"/>
        <v>0</v>
      </c>
      <c r="BO43" s="320"/>
      <c r="BP43" s="320"/>
      <c r="BQ43" s="320"/>
      <c r="BR43" s="320"/>
      <c r="BS43" s="320"/>
      <c r="BT43" s="320"/>
      <c r="BU43" s="320"/>
      <c r="BV43" s="320"/>
      <c r="BW43" s="320"/>
      <c r="BX43" s="320"/>
      <c r="BY43" s="320"/>
      <c r="BZ43" s="320"/>
      <c r="CA43" s="320"/>
      <c r="CB43" s="320"/>
      <c r="CC43" s="320"/>
      <c r="CD43" s="320"/>
      <c r="CE43" s="320"/>
      <c r="CF43" s="320"/>
      <c r="CG43" s="320"/>
      <c r="CH43" s="320"/>
      <c r="CI43" s="320"/>
      <c r="CJ43" s="320"/>
      <c r="CK43" s="320"/>
      <c r="CL43" s="320"/>
      <c r="CM43" s="320"/>
      <c r="CN43" s="320"/>
      <c r="CO43" s="320"/>
      <c r="CP43" s="320"/>
      <c r="CQ43" s="320"/>
      <c r="CR43" s="320"/>
      <c r="CS43" s="320"/>
      <c r="CT43" s="320"/>
      <c r="CU43" s="320"/>
      <c r="CV43" s="320"/>
      <c r="CW43" s="320"/>
      <c r="CX43" s="320"/>
      <c r="CY43" s="320"/>
      <c r="CZ43" s="320"/>
      <c r="DA43" s="320"/>
      <c r="DB43" s="320"/>
      <c r="DC43" s="320"/>
      <c r="DD43" s="320"/>
      <c r="DE43" s="320"/>
      <c r="DF43" s="320"/>
      <c r="DG43" s="320"/>
      <c r="DH43" s="320"/>
      <c r="DI43" s="320"/>
      <c r="DJ43" s="320"/>
      <c r="DK43" s="320"/>
      <c r="DL43" s="320"/>
      <c r="DM43" s="320"/>
      <c r="DN43" s="320"/>
      <c r="DO43" s="320"/>
      <c r="DP43" s="320"/>
      <c r="DQ43" s="320"/>
      <c r="DR43" s="320"/>
      <c r="DS43" s="320"/>
      <c r="DT43" s="320"/>
      <c r="DU43" s="320"/>
      <c r="DV43" s="320"/>
      <c r="DW43" s="320"/>
      <c r="DX43" s="320"/>
      <c r="DY43" s="168">
        <f t="shared" si="1"/>
        <v>0</v>
      </c>
      <c r="DZ43" s="169">
        <f t="shared" si="2"/>
        <v>0</v>
      </c>
      <c r="EA43" s="88"/>
      <c r="EB43" s="169">
        <f t="shared" si="3"/>
        <v>0</v>
      </c>
      <c r="EC43" s="88"/>
      <c r="ED43" s="169">
        <f t="shared" si="4"/>
        <v>0</v>
      </c>
      <c r="EE43" s="9"/>
      <c r="EF43" s="171"/>
      <c r="EG43" s="5"/>
      <c r="EH43" s="5"/>
      <c r="EI43" s="5"/>
      <c r="EJ43" s="5"/>
      <c r="EK43" s="5"/>
      <c r="EL43" s="5"/>
      <c r="EM43" s="5"/>
      <c r="EN43" s="5"/>
      <c r="EO43" s="5"/>
      <c r="EP43" s="5"/>
    </row>
    <row r="44" spans="1:146">
      <c r="A44" s="317"/>
      <c r="B44" s="318"/>
      <c r="C44" s="319"/>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168">
        <f t="shared" si="0"/>
        <v>0</v>
      </c>
      <c r="BO44" s="320"/>
      <c r="BP44" s="320"/>
      <c r="BQ44" s="320"/>
      <c r="BR44" s="320"/>
      <c r="BS44" s="320"/>
      <c r="BT44" s="320"/>
      <c r="BU44" s="320"/>
      <c r="BV44" s="320"/>
      <c r="BW44" s="320"/>
      <c r="BX44" s="320"/>
      <c r="BY44" s="320"/>
      <c r="BZ44" s="320"/>
      <c r="CA44" s="320"/>
      <c r="CB44" s="320"/>
      <c r="CC44" s="320"/>
      <c r="CD44" s="320"/>
      <c r="CE44" s="320"/>
      <c r="CF44" s="320"/>
      <c r="CG44" s="320"/>
      <c r="CH44" s="320"/>
      <c r="CI44" s="320"/>
      <c r="CJ44" s="320"/>
      <c r="CK44" s="320"/>
      <c r="CL44" s="320"/>
      <c r="CM44" s="320"/>
      <c r="CN44" s="320"/>
      <c r="CO44" s="320"/>
      <c r="CP44" s="320"/>
      <c r="CQ44" s="320"/>
      <c r="CR44" s="320"/>
      <c r="CS44" s="320"/>
      <c r="CT44" s="320"/>
      <c r="CU44" s="320"/>
      <c r="CV44" s="320"/>
      <c r="CW44" s="320"/>
      <c r="CX44" s="320"/>
      <c r="CY44" s="320"/>
      <c r="CZ44" s="320"/>
      <c r="DA44" s="320"/>
      <c r="DB44" s="320"/>
      <c r="DC44" s="320"/>
      <c r="DD44" s="320"/>
      <c r="DE44" s="320"/>
      <c r="DF44" s="320"/>
      <c r="DG44" s="320"/>
      <c r="DH44" s="320"/>
      <c r="DI44" s="320"/>
      <c r="DJ44" s="320"/>
      <c r="DK44" s="320"/>
      <c r="DL44" s="320"/>
      <c r="DM44" s="320"/>
      <c r="DN44" s="320"/>
      <c r="DO44" s="320"/>
      <c r="DP44" s="320"/>
      <c r="DQ44" s="320"/>
      <c r="DR44" s="320"/>
      <c r="DS44" s="320"/>
      <c r="DT44" s="320"/>
      <c r="DU44" s="320"/>
      <c r="DV44" s="320"/>
      <c r="DW44" s="320"/>
      <c r="DX44" s="320"/>
      <c r="DY44" s="168">
        <f t="shared" si="1"/>
        <v>0</v>
      </c>
      <c r="DZ44" s="169">
        <f t="shared" si="2"/>
        <v>0</v>
      </c>
      <c r="EA44" s="88"/>
      <c r="EB44" s="169">
        <f t="shared" si="3"/>
        <v>0</v>
      </c>
      <c r="EC44" s="88"/>
      <c r="ED44" s="169">
        <f t="shared" si="4"/>
        <v>0</v>
      </c>
      <c r="EE44" s="9"/>
      <c r="EF44" s="171"/>
      <c r="EG44" s="5"/>
      <c r="EH44" s="5"/>
      <c r="EI44" s="5"/>
      <c r="EJ44" s="5"/>
      <c r="EK44" s="5"/>
      <c r="EL44" s="5"/>
      <c r="EM44" s="5"/>
      <c r="EN44" s="5"/>
      <c r="EO44" s="5"/>
      <c r="EP44" s="5"/>
    </row>
    <row r="45" spans="1:146">
      <c r="A45" s="317"/>
      <c r="B45" s="318"/>
      <c r="C45" s="319"/>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168">
        <f t="shared" si="0"/>
        <v>0</v>
      </c>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20"/>
      <c r="CN45" s="320"/>
      <c r="CO45" s="320"/>
      <c r="CP45" s="320"/>
      <c r="CQ45" s="320"/>
      <c r="CR45" s="320"/>
      <c r="CS45" s="320"/>
      <c r="CT45" s="320"/>
      <c r="CU45" s="320"/>
      <c r="CV45" s="320"/>
      <c r="CW45" s="320"/>
      <c r="CX45" s="320"/>
      <c r="CY45" s="320"/>
      <c r="CZ45" s="320"/>
      <c r="DA45" s="320"/>
      <c r="DB45" s="320"/>
      <c r="DC45" s="320"/>
      <c r="DD45" s="320"/>
      <c r="DE45" s="320"/>
      <c r="DF45" s="320"/>
      <c r="DG45" s="320"/>
      <c r="DH45" s="320"/>
      <c r="DI45" s="320"/>
      <c r="DJ45" s="320"/>
      <c r="DK45" s="320"/>
      <c r="DL45" s="320"/>
      <c r="DM45" s="320"/>
      <c r="DN45" s="320"/>
      <c r="DO45" s="320"/>
      <c r="DP45" s="320"/>
      <c r="DQ45" s="320"/>
      <c r="DR45" s="320"/>
      <c r="DS45" s="320"/>
      <c r="DT45" s="320"/>
      <c r="DU45" s="320"/>
      <c r="DV45" s="320"/>
      <c r="DW45" s="320"/>
      <c r="DX45" s="320"/>
      <c r="DY45" s="168">
        <f t="shared" si="1"/>
        <v>0</v>
      </c>
      <c r="DZ45" s="169">
        <f t="shared" si="2"/>
        <v>0</v>
      </c>
      <c r="EA45" s="88"/>
      <c r="EB45" s="169">
        <f t="shared" si="3"/>
        <v>0</v>
      </c>
      <c r="EC45" s="88"/>
      <c r="ED45" s="169">
        <f t="shared" si="4"/>
        <v>0</v>
      </c>
      <c r="EE45" s="9"/>
      <c r="EF45" s="171"/>
      <c r="EG45" s="5"/>
      <c r="EH45" s="5"/>
      <c r="EI45" s="5"/>
      <c r="EJ45" s="5"/>
      <c r="EK45" s="5"/>
      <c r="EL45" s="5"/>
      <c r="EM45" s="5"/>
      <c r="EN45" s="5"/>
      <c r="EO45" s="5"/>
      <c r="EP45" s="5"/>
    </row>
    <row r="46" spans="1:146">
      <c r="A46" s="317"/>
      <c r="B46" s="318"/>
      <c r="C46" s="319"/>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168">
        <f t="shared" si="0"/>
        <v>0</v>
      </c>
      <c r="BO46" s="320"/>
      <c r="BP46" s="320"/>
      <c r="BQ46" s="320"/>
      <c r="BR46" s="320"/>
      <c r="BS46" s="320"/>
      <c r="BT46" s="320"/>
      <c r="BU46" s="320"/>
      <c r="BV46" s="320"/>
      <c r="BW46" s="320"/>
      <c r="BX46" s="320"/>
      <c r="BY46" s="320"/>
      <c r="BZ46" s="320"/>
      <c r="CA46" s="320"/>
      <c r="CB46" s="320"/>
      <c r="CC46" s="320"/>
      <c r="CD46" s="320"/>
      <c r="CE46" s="320"/>
      <c r="CF46" s="320"/>
      <c r="CG46" s="320"/>
      <c r="CH46" s="320"/>
      <c r="CI46" s="320"/>
      <c r="CJ46" s="320"/>
      <c r="CK46" s="320"/>
      <c r="CL46" s="320"/>
      <c r="CM46" s="320"/>
      <c r="CN46" s="320"/>
      <c r="CO46" s="320"/>
      <c r="CP46" s="320"/>
      <c r="CQ46" s="320"/>
      <c r="CR46" s="320"/>
      <c r="CS46" s="320"/>
      <c r="CT46" s="320"/>
      <c r="CU46" s="320"/>
      <c r="CV46" s="320"/>
      <c r="CW46" s="320"/>
      <c r="CX46" s="320"/>
      <c r="CY46" s="320"/>
      <c r="CZ46" s="320"/>
      <c r="DA46" s="320"/>
      <c r="DB46" s="320"/>
      <c r="DC46" s="320"/>
      <c r="DD46" s="320"/>
      <c r="DE46" s="320"/>
      <c r="DF46" s="320"/>
      <c r="DG46" s="320"/>
      <c r="DH46" s="320"/>
      <c r="DI46" s="320"/>
      <c r="DJ46" s="320"/>
      <c r="DK46" s="320"/>
      <c r="DL46" s="320"/>
      <c r="DM46" s="320"/>
      <c r="DN46" s="320"/>
      <c r="DO46" s="320"/>
      <c r="DP46" s="320"/>
      <c r="DQ46" s="320"/>
      <c r="DR46" s="320"/>
      <c r="DS46" s="320"/>
      <c r="DT46" s="320"/>
      <c r="DU46" s="320"/>
      <c r="DV46" s="320"/>
      <c r="DW46" s="320"/>
      <c r="DX46" s="320"/>
      <c r="DY46" s="168">
        <f t="shared" si="1"/>
        <v>0</v>
      </c>
      <c r="DZ46" s="169">
        <f t="shared" si="2"/>
        <v>0</v>
      </c>
      <c r="EA46" s="88"/>
      <c r="EB46" s="169">
        <f t="shared" si="3"/>
        <v>0</v>
      </c>
      <c r="EC46" s="88"/>
      <c r="ED46" s="169">
        <f t="shared" si="4"/>
        <v>0</v>
      </c>
      <c r="EE46" s="9"/>
      <c r="EF46" s="171"/>
      <c r="EG46" s="5"/>
      <c r="EH46" s="5"/>
      <c r="EI46" s="5"/>
      <c r="EJ46" s="5"/>
      <c r="EK46" s="5"/>
      <c r="EL46" s="5"/>
      <c r="EM46" s="5"/>
      <c r="EN46" s="5"/>
      <c r="EO46" s="5"/>
      <c r="EP46" s="5"/>
    </row>
    <row r="47" spans="1:146">
      <c r="A47" s="317"/>
      <c r="B47" s="318"/>
      <c r="C47" s="319"/>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168">
        <f t="shared" si="0"/>
        <v>0</v>
      </c>
      <c r="BO47" s="320"/>
      <c r="BP47" s="320"/>
      <c r="BQ47" s="320"/>
      <c r="BR47" s="320"/>
      <c r="BS47" s="320"/>
      <c r="BT47" s="320"/>
      <c r="BU47" s="320"/>
      <c r="BV47" s="320"/>
      <c r="BW47" s="320"/>
      <c r="BX47" s="320"/>
      <c r="BY47" s="320"/>
      <c r="BZ47" s="320"/>
      <c r="CA47" s="320"/>
      <c r="CB47" s="320"/>
      <c r="CC47" s="320"/>
      <c r="CD47" s="320"/>
      <c r="CE47" s="320"/>
      <c r="CF47" s="320"/>
      <c r="CG47" s="320"/>
      <c r="CH47" s="320"/>
      <c r="CI47" s="320"/>
      <c r="CJ47" s="320"/>
      <c r="CK47" s="320"/>
      <c r="CL47" s="320"/>
      <c r="CM47" s="320"/>
      <c r="CN47" s="320"/>
      <c r="CO47" s="320"/>
      <c r="CP47" s="320"/>
      <c r="CQ47" s="320"/>
      <c r="CR47" s="320"/>
      <c r="CS47" s="320"/>
      <c r="CT47" s="320"/>
      <c r="CU47" s="320"/>
      <c r="CV47" s="320"/>
      <c r="CW47" s="320"/>
      <c r="CX47" s="320"/>
      <c r="CY47" s="320"/>
      <c r="CZ47" s="320"/>
      <c r="DA47" s="320"/>
      <c r="DB47" s="320"/>
      <c r="DC47" s="320"/>
      <c r="DD47" s="320"/>
      <c r="DE47" s="320"/>
      <c r="DF47" s="320"/>
      <c r="DG47" s="320"/>
      <c r="DH47" s="320"/>
      <c r="DI47" s="320"/>
      <c r="DJ47" s="320"/>
      <c r="DK47" s="320"/>
      <c r="DL47" s="320"/>
      <c r="DM47" s="320"/>
      <c r="DN47" s="320"/>
      <c r="DO47" s="320"/>
      <c r="DP47" s="320"/>
      <c r="DQ47" s="320"/>
      <c r="DR47" s="320"/>
      <c r="DS47" s="320"/>
      <c r="DT47" s="320"/>
      <c r="DU47" s="320"/>
      <c r="DV47" s="320"/>
      <c r="DW47" s="320"/>
      <c r="DX47" s="320"/>
      <c r="DY47" s="168">
        <f t="shared" si="1"/>
        <v>0</v>
      </c>
      <c r="DZ47" s="169">
        <f t="shared" si="2"/>
        <v>0</v>
      </c>
      <c r="EA47" s="88"/>
      <c r="EB47" s="169">
        <f t="shared" si="3"/>
        <v>0</v>
      </c>
      <c r="EC47" s="88"/>
      <c r="ED47" s="169">
        <f t="shared" si="4"/>
        <v>0</v>
      </c>
      <c r="EE47" s="9"/>
      <c r="EF47" s="171"/>
      <c r="EG47" s="5"/>
      <c r="EH47" s="5"/>
      <c r="EI47" s="5"/>
      <c r="EJ47" s="5"/>
      <c r="EK47" s="5"/>
      <c r="EL47" s="5"/>
      <c r="EM47" s="5"/>
      <c r="EN47" s="5"/>
      <c r="EO47" s="5"/>
      <c r="EP47" s="5"/>
    </row>
    <row r="48" spans="1:146">
      <c r="A48" s="317"/>
      <c r="B48" s="318"/>
      <c r="C48" s="319"/>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168">
        <f t="shared" si="0"/>
        <v>0</v>
      </c>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20"/>
      <c r="CN48" s="320"/>
      <c r="CO48" s="320"/>
      <c r="CP48" s="320"/>
      <c r="CQ48" s="320"/>
      <c r="CR48" s="320"/>
      <c r="CS48" s="320"/>
      <c r="CT48" s="320"/>
      <c r="CU48" s="320"/>
      <c r="CV48" s="320"/>
      <c r="CW48" s="320"/>
      <c r="CX48" s="320"/>
      <c r="CY48" s="320"/>
      <c r="CZ48" s="320"/>
      <c r="DA48" s="320"/>
      <c r="DB48" s="320"/>
      <c r="DC48" s="320"/>
      <c r="DD48" s="320"/>
      <c r="DE48" s="320"/>
      <c r="DF48" s="320"/>
      <c r="DG48" s="320"/>
      <c r="DH48" s="320"/>
      <c r="DI48" s="320"/>
      <c r="DJ48" s="320"/>
      <c r="DK48" s="320"/>
      <c r="DL48" s="320"/>
      <c r="DM48" s="320"/>
      <c r="DN48" s="320"/>
      <c r="DO48" s="320"/>
      <c r="DP48" s="320"/>
      <c r="DQ48" s="320"/>
      <c r="DR48" s="320"/>
      <c r="DS48" s="320"/>
      <c r="DT48" s="320"/>
      <c r="DU48" s="320"/>
      <c r="DV48" s="320"/>
      <c r="DW48" s="320"/>
      <c r="DX48" s="320"/>
      <c r="DY48" s="168">
        <f t="shared" si="1"/>
        <v>0</v>
      </c>
      <c r="DZ48" s="169">
        <f t="shared" si="2"/>
        <v>0</v>
      </c>
      <c r="EA48" s="88"/>
      <c r="EB48" s="169">
        <f t="shared" si="3"/>
        <v>0</v>
      </c>
      <c r="EC48" s="88"/>
      <c r="ED48" s="169">
        <f t="shared" si="4"/>
        <v>0</v>
      </c>
      <c r="EE48" s="9"/>
      <c r="EF48" s="171"/>
      <c r="EG48" s="5"/>
      <c r="EH48" s="5"/>
      <c r="EI48" s="5"/>
      <c r="EJ48" s="5"/>
      <c r="EK48" s="5"/>
      <c r="EL48" s="5"/>
      <c r="EM48" s="5"/>
      <c r="EN48" s="5"/>
      <c r="EO48" s="5"/>
      <c r="EP48" s="5"/>
    </row>
    <row r="49" spans="1:146">
      <c r="A49" s="317"/>
      <c r="B49" s="318"/>
      <c r="C49" s="319"/>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168">
        <f t="shared" si="0"/>
        <v>0</v>
      </c>
      <c r="BO49" s="320"/>
      <c r="BP49" s="320"/>
      <c r="BQ49" s="320"/>
      <c r="BR49" s="320"/>
      <c r="BS49" s="320"/>
      <c r="BT49" s="320"/>
      <c r="BU49" s="320"/>
      <c r="BV49" s="320"/>
      <c r="BW49" s="320"/>
      <c r="BX49" s="320"/>
      <c r="BY49" s="320"/>
      <c r="BZ49" s="320"/>
      <c r="CA49" s="320"/>
      <c r="CB49" s="320"/>
      <c r="CC49" s="320"/>
      <c r="CD49" s="320"/>
      <c r="CE49" s="320"/>
      <c r="CF49" s="320"/>
      <c r="CG49" s="320"/>
      <c r="CH49" s="320"/>
      <c r="CI49" s="320"/>
      <c r="CJ49" s="320"/>
      <c r="CK49" s="320"/>
      <c r="CL49" s="320"/>
      <c r="CM49" s="320"/>
      <c r="CN49" s="320"/>
      <c r="CO49" s="320"/>
      <c r="CP49" s="320"/>
      <c r="CQ49" s="320"/>
      <c r="CR49" s="320"/>
      <c r="CS49" s="320"/>
      <c r="CT49" s="320"/>
      <c r="CU49" s="320"/>
      <c r="CV49" s="320"/>
      <c r="CW49" s="320"/>
      <c r="CX49" s="320"/>
      <c r="CY49" s="320"/>
      <c r="CZ49" s="320"/>
      <c r="DA49" s="320"/>
      <c r="DB49" s="320"/>
      <c r="DC49" s="320"/>
      <c r="DD49" s="320"/>
      <c r="DE49" s="320"/>
      <c r="DF49" s="320"/>
      <c r="DG49" s="320"/>
      <c r="DH49" s="320"/>
      <c r="DI49" s="320"/>
      <c r="DJ49" s="320"/>
      <c r="DK49" s="320"/>
      <c r="DL49" s="320"/>
      <c r="DM49" s="320"/>
      <c r="DN49" s="320"/>
      <c r="DO49" s="320"/>
      <c r="DP49" s="320"/>
      <c r="DQ49" s="320"/>
      <c r="DR49" s="320"/>
      <c r="DS49" s="320"/>
      <c r="DT49" s="320"/>
      <c r="DU49" s="320"/>
      <c r="DV49" s="320"/>
      <c r="DW49" s="320"/>
      <c r="DX49" s="320"/>
      <c r="DY49" s="168">
        <f t="shared" si="1"/>
        <v>0</v>
      </c>
      <c r="DZ49" s="169">
        <f t="shared" si="2"/>
        <v>0</v>
      </c>
      <c r="EA49" s="88"/>
      <c r="EB49" s="169">
        <f t="shared" si="3"/>
        <v>0</v>
      </c>
      <c r="EC49" s="88"/>
      <c r="ED49" s="169">
        <f t="shared" si="4"/>
        <v>0</v>
      </c>
      <c r="EE49" s="9"/>
      <c r="EF49" s="171"/>
      <c r="EG49" s="5"/>
      <c r="EH49" s="5"/>
      <c r="EI49" s="5"/>
      <c r="EJ49" s="5"/>
      <c r="EK49" s="5"/>
      <c r="EL49" s="5"/>
      <c r="EM49" s="5"/>
      <c r="EN49" s="5"/>
      <c r="EO49" s="5"/>
      <c r="EP49" s="5"/>
    </row>
    <row r="50" spans="1:146">
      <c r="A50" s="317"/>
      <c r="B50" s="318"/>
      <c r="C50" s="319"/>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168">
        <f>SUM(D50:BM50)</f>
        <v>0</v>
      </c>
      <c r="BO50" s="321"/>
      <c r="BP50" s="321"/>
      <c r="BQ50" s="321"/>
      <c r="BR50" s="321"/>
      <c r="BS50" s="321"/>
      <c r="BT50" s="321"/>
      <c r="BU50" s="321"/>
      <c r="BV50" s="321"/>
      <c r="BW50" s="321"/>
      <c r="BX50" s="321"/>
      <c r="BY50" s="321"/>
      <c r="BZ50" s="321"/>
      <c r="CA50" s="321"/>
      <c r="CB50" s="321"/>
      <c r="CC50" s="321"/>
      <c r="CD50" s="321"/>
      <c r="CE50" s="321"/>
      <c r="CF50" s="321"/>
      <c r="CG50" s="321"/>
      <c r="CH50" s="321"/>
      <c r="CI50" s="321"/>
      <c r="CJ50" s="321"/>
      <c r="CK50" s="321"/>
      <c r="CL50" s="321"/>
      <c r="CM50" s="321"/>
      <c r="CN50" s="321"/>
      <c r="CO50" s="321"/>
      <c r="CP50" s="321"/>
      <c r="CQ50" s="321"/>
      <c r="CR50" s="321"/>
      <c r="CS50" s="321"/>
      <c r="CT50" s="321"/>
      <c r="CU50" s="321"/>
      <c r="CV50" s="321"/>
      <c r="CW50" s="321"/>
      <c r="CX50" s="321"/>
      <c r="CY50" s="321"/>
      <c r="CZ50" s="321"/>
      <c r="DA50" s="321"/>
      <c r="DB50" s="321"/>
      <c r="DC50" s="321"/>
      <c r="DD50" s="321"/>
      <c r="DE50" s="321"/>
      <c r="DF50" s="321"/>
      <c r="DG50" s="321"/>
      <c r="DH50" s="321"/>
      <c r="DI50" s="321"/>
      <c r="DJ50" s="321"/>
      <c r="DK50" s="321"/>
      <c r="DL50" s="321"/>
      <c r="DM50" s="321"/>
      <c r="DN50" s="321"/>
      <c r="DO50" s="321"/>
      <c r="DP50" s="321"/>
      <c r="DQ50" s="321"/>
      <c r="DR50" s="321"/>
      <c r="DS50" s="321"/>
      <c r="DT50" s="321"/>
      <c r="DU50" s="321"/>
      <c r="DV50" s="321"/>
      <c r="DW50" s="321"/>
      <c r="DX50" s="321"/>
      <c r="DY50" s="168">
        <f t="shared" ref="DY50:DY99" si="5">SUM(BO50:DX50)</f>
        <v>0</v>
      </c>
      <c r="DZ50" s="169">
        <f>DY50+BN50</f>
        <v>0</v>
      </c>
      <c r="EA50" s="88"/>
      <c r="EB50" s="169">
        <f t="shared" ref="EB50:EB53" si="6">DZ50+EA50</f>
        <v>0</v>
      </c>
      <c r="EC50" s="88"/>
      <c r="ED50" s="169">
        <f>EB50+EC50</f>
        <v>0</v>
      </c>
      <c r="EE50" s="172"/>
      <c r="EF50" s="173"/>
      <c r="EG50" s="5"/>
      <c r="EH50" s="5"/>
      <c r="EI50" s="5"/>
      <c r="EJ50" s="5"/>
      <c r="EK50" s="5"/>
      <c r="EL50" s="5"/>
      <c r="EM50" s="5"/>
      <c r="EN50" s="5"/>
      <c r="EO50" s="5"/>
      <c r="EP50" s="5"/>
    </row>
    <row r="51" spans="1:146">
      <c r="A51" s="317"/>
      <c r="B51" s="318"/>
      <c r="C51" s="319"/>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168">
        <f t="shared" ref="BN51:BN54" si="7">SUM(D51:BM51)</f>
        <v>0</v>
      </c>
      <c r="BO51" s="321"/>
      <c r="BP51" s="321"/>
      <c r="BQ51" s="321"/>
      <c r="BR51" s="321"/>
      <c r="BS51" s="321"/>
      <c r="BT51" s="321"/>
      <c r="BU51" s="321"/>
      <c r="BV51" s="321"/>
      <c r="BW51" s="321"/>
      <c r="BX51" s="321"/>
      <c r="BY51" s="321"/>
      <c r="BZ51" s="321"/>
      <c r="CA51" s="321"/>
      <c r="CB51" s="321"/>
      <c r="CC51" s="321"/>
      <c r="CD51" s="321"/>
      <c r="CE51" s="321"/>
      <c r="CF51" s="321"/>
      <c r="CG51" s="321"/>
      <c r="CH51" s="321"/>
      <c r="CI51" s="321"/>
      <c r="CJ51" s="321"/>
      <c r="CK51" s="321"/>
      <c r="CL51" s="321"/>
      <c r="CM51" s="321"/>
      <c r="CN51" s="321"/>
      <c r="CO51" s="321"/>
      <c r="CP51" s="321"/>
      <c r="CQ51" s="321"/>
      <c r="CR51" s="321"/>
      <c r="CS51" s="321"/>
      <c r="CT51" s="321"/>
      <c r="CU51" s="321"/>
      <c r="CV51" s="321"/>
      <c r="CW51" s="321"/>
      <c r="CX51" s="321"/>
      <c r="CY51" s="321"/>
      <c r="CZ51" s="321"/>
      <c r="DA51" s="321"/>
      <c r="DB51" s="321"/>
      <c r="DC51" s="321"/>
      <c r="DD51" s="321"/>
      <c r="DE51" s="321"/>
      <c r="DF51" s="321"/>
      <c r="DG51" s="321"/>
      <c r="DH51" s="321"/>
      <c r="DI51" s="321"/>
      <c r="DJ51" s="321"/>
      <c r="DK51" s="321"/>
      <c r="DL51" s="321"/>
      <c r="DM51" s="321"/>
      <c r="DN51" s="321"/>
      <c r="DO51" s="321"/>
      <c r="DP51" s="321"/>
      <c r="DQ51" s="321"/>
      <c r="DR51" s="321"/>
      <c r="DS51" s="321"/>
      <c r="DT51" s="321"/>
      <c r="DU51" s="321"/>
      <c r="DV51" s="321"/>
      <c r="DW51" s="321"/>
      <c r="DX51" s="321"/>
      <c r="DY51" s="168">
        <f t="shared" si="5"/>
        <v>0</v>
      </c>
      <c r="DZ51" s="169">
        <f t="shared" ref="DZ51:DZ92" si="8">DY51+BN51</f>
        <v>0</v>
      </c>
      <c r="EA51" s="88"/>
      <c r="EB51" s="169">
        <f t="shared" si="6"/>
        <v>0</v>
      </c>
      <c r="EC51" s="88"/>
      <c r="ED51" s="169">
        <f t="shared" ref="ED51:ED55" si="9">EB51+EC51</f>
        <v>0</v>
      </c>
      <c r="EE51" s="172"/>
      <c r="EF51" s="173"/>
      <c r="EG51" s="5"/>
      <c r="EH51" s="5"/>
      <c r="EI51" s="5"/>
      <c r="EJ51" s="5"/>
      <c r="EK51" s="5"/>
      <c r="EL51" s="5"/>
      <c r="EM51" s="5"/>
      <c r="EN51" s="5"/>
      <c r="EO51" s="5"/>
      <c r="EP51" s="5"/>
    </row>
    <row r="52" spans="1:146">
      <c r="A52" s="317"/>
      <c r="B52" s="318"/>
      <c r="C52" s="319"/>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168">
        <f t="shared" si="7"/>
        <v>0</v>
      </c>
      <c r="BO52" s="321"/>
      <c r="BP52" s="321"/>
      <c r="BQ52" s="321"/>
      <c r="BR52" s="321"/>
      <c r="BS52" s="321"/>
      <c r="BT52" s="321"/>
      <c r="BU52" s="321"/>
      <c r="BV52" s="321"/>
      <c r="BW52" s="321"/>
      <c r="BX52" s="321"/>
      <c r="BY52" s="321"/>
      <c r="BZ52" s="321"/>
      <c r="CA52" s="321"/>
      <c r="CB52" s="321"/>
      <c r="CC52" s="321"/>
      <c r="CD52" s="321"/>
      <c r="CE52" s="321"/>
      <c r="CF52" s="321"/>
      <c r="CG52" s="321"/>
      <c r="CH52" s="321"/>
      <c r="CI52" s="321"/>
      <c r="CJ52" s="321"/>
      <c r="CK52" s="321"/>
      <c r="CL52" s="321"/>
      <c r="CM52" s="321"/>
      <c r="CN52" s="321"/>
      <c r="CO52" s="321"/>
      <c r="CP52" s="321"/>
      <c r="CQ52" s="321"/>
      <c r="CR52" s="321"/>
      <c r="CS52" s="321"/>
      <c r="CT52" s="321"/>
      <c r="CU52" s="321"/>
      <c r="CV52" s="321"/>
      <c r="CW52" s="321"/>
      <c r="CX52" s="321"/>
      <c r="CY52" s="321"/>
      <c r="CZ52" s="321"/>
      <c r="DA52" s="321"/>
      <c r="DB52" s="321"/>
      <c r="DC52" s="321"/>
      <c r="DD52" s="321"/>
      <c r="DE52" s="321"/>
      <c r="DF52" s="321"/>
      <c r="DG52" s="321"/>
      <c r="DH52" s="321"/>
      <c r="DI52" s="321"/>
      <c r="DJ52" s="321"/>
      <c r="DK52" s="321"/>
      <c r="DL52" s="321"/>
      <c r="DM52" s="321"/>
      <c r="DN52" s="321"/>
      <c r="DO52" s="321"/>
      <c r="DP52" s="321"/>
      <c r="DQ52" s="321"/>
      <c r="DR52" s="321"/>
      <c r="DS52" s="321"/>
      <c r="DT52" s="321"/>
      <c r="DU52" s="321"/>
      <c r="DV52" s="321"/>
      <c r="DW52" s="321"/>
      <c r="DX52" s="321"/>
      <c r="DY52" s="168">
        <f t="shared" si="5"/>
        <v>0</v>
      </c>
      <c r="DZ52" s="169">
        <f t="shared" si="8"/>
        <v>0</v>
      </c>
      <c r="EA52" s="88"/>
      <c r="EB52" s="169">
        <f t="shared" si="6"/>
        <v>0</v>
      </c>
      <c r="EC52" s="88"/>
      <c r="ED52" s="169">
        <f t="shared" si="9"/>
        <v>0</v>
      </c>
      <c r="EE52" s="172"/>
      <c r="EF52" s="173"/>
      <c r="EG52" s="5"/>
      <c r="EH52" s="52"/>
      <c r="EI52" s="5"/>
      <c r="EJ52" s="5"/>
      <c r="EK52" s="5"/>
      <c r="EL52" s="5"/>
      <c r="EM52" s="5"/>
      <c r="EN52" s="5"/>
      <c r="EO52" s="5"/>
      <c r="EP52" s="5"/>
    </row>
    <row r="53" spans="1:146">
      <c r="A53" s="317"/>
      <c r="B53" s="322"/>
      <c r="C53" s="319"/>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c r="BF53" s="321"/>
      <c r="BG53" s="321"/>
      <c r="BH53" s="321"/>
      <c r="BI53" s="321"/>
      <c r="BJ53" s="321"/>
      <c r="BK53" s="321"/>
      <c r="BL53" s="321"/>
      <c r="BM53" s="321"/>
      <c r="BN53" s="168">
        <f t="shared" si="7"/>
        <v>0</v>
      </c>
      <c r="BO53" s="321"/>
      <c r="BP53" s="321"/>
      <c r="BQ53" s="321"/>
      <c r="BR53" s="321"/>
      <c r="BS53" s="321"/>
      <c r="BT53" s="321"/>
      <c r="BU53" s="321"/>
      <c r="BV53" s="321"/>
      <c r="BW53" s="321"/>
      <c r="BX53" s="321"/>
      <c r="BY53" s="321"/>
      <c r="BZ53" s="321"/>
      <c r="CA53" s="321"/>
      <c r="CB53" s="321"/>
      <c r="CC53" s="321"/>
      <c r="CD53" s="321"/>
      <c r="CE53" s="321"/>
      <c r="CF53" s="321"/>
      <c r="CG53" s="321"/>
      <c r="CH53" s="321"/>
      <c r="CI53" s="321"/>
      <c r="CJ53" s="321"/>
      <c r="CK53" s="321"/>
      <c r="CL53" s="321"/>
      <c r="CM53" s="321"/>
      <c r="CN53" s="321"/>
      <c r="CO53" s="321"/>
      <c r="CP53" s="321"/>
      <c r="CQ53" s="321"/>
      <c r="CR53" s="321"/>
      <c r="CS53" s="321"/>
      <c r="CT53" s="321"/>
      <c r="CU53" s="321"/>
      <c r="CV53" s="321"/>
      <c r="CW53" s="321"/>
      <c r="CX53" s="321"/>
      <c r="CY53" s="321"/>
      <c r="CZ53" s="321"/>
      <c r="DA53" s="321"/>
      <c r="DB53" s="321"/>
      <c r="DC53" s="321"/>
      <c r="DD53" s="321"/>
      <c r="DE53" s="321"/>
      <c r="DF53" s="321"/>
      <c r="DG53" s="321"/>
      <c r="DH53" s="321"/>
      <c r="DI53" s="321"/>
      <c r="DJ53" s="321"/>
      <c r="DK53" s="321"/>
      <c r="DL53" s="321"/>
      <c r="DM53" s="321"/>
      <c r="DN53" s="321"/>
      <c r="DO53" s="321"/>
      <c r="DP53" s="321"/>
      <c r="DQ53" s="321"/>
      <c r="DR53" s="321"/>
      <c r="DS53" s="321"/>
      <c r="DT53" s="321"/>
      <c r="DU53" s="321"/>
      <c r="DV53" s="321"/>
      <c r="DW53" s="321"/>
      <c r="DX53" s="321"/>
      <c r="DY53" s="168">
        <f t="shared" si="5"/>
        <v>0</v>
      </c>
      <c r="DZ53" s="169">
        <f t="shared" si="8"/>
        <v>0</v>
      </c>
      <c r="EA53" s="88"/>
      <c r="EB53" s="169">
        <f t="shared" si="6"/>
        <v>0</v>
      </c>
      <c r="EC53" s="88"/>
      <c r="ED53" s="169">
        <f t="shared" si="9"/>
        <v>0</v>
      </c>
      <c r="EE53" s="172"/>
      <c r="EF53" s="173"/>
      <c r="EG53" s="5"/>
      <c r="EH53" s="5"/>
      <c r="EI53" s="5"/>
      <c r="EJ53" s="5"/>
      <c r="EK53" s="5"/>
      <c r="EL53" s="5"/>
      <c r="EM53" s="52"/>
      <c r="EN53" s="5"/>
      <c r="EO53" s="5"/>
      <c r="EP53" s="5"/>
    </row>
    <row r="54" spans="1:146">
      <c r="A54" s="317"/>
      <c r="B54" s="323"/>
      <c r="C54" s="319"/>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4"/>
      <c r="AY54" s="324"/>
      <c r="AZ54" s="324"/>
      <c r="BA54" s="324"/>
      <c r="BB54" s="324"/>
      <c r="BC54" s="324"/>
      <c r="BD54" s="324"/>
      <c r="BE54" s="324"/>
      <c r="BF54" s="324"/>
      <c r="BG54" s="324"/>
      <c r="BH54" s="324"/>
      <c r="BI54" s="324"/>
      <c r="BJ54" s="324"/>
      <c r="BK54" s="324"/>
      <c r="BL54" s="324"/>
      <c r="BM54" s="324"/>
      <c r="BN54" s="168">
        <f t="shared" si="7"/>
        <v>0</v>
      </c>
      <c r="BO54" s="324"/>
      <c r="BP54" s="324"/>
      <c r="BQ54" s="324"/>
      <c r="BR54" s="324"/>
      <c r="BS54" s="324"/>
      <c r="BT54" s="324"/>
      <c r="BU54" s="324"/>
      <c r="BV54" s="324"/>
      <c r="BW54" s="324"/>
      <c r="BX54" s="324"/>
      <c r="BY54" s="324"/>
      <c r="BZ54" s="324"/>
      <c r="CA54" s="324"/>
      <c r="CB54" s="324"/>
      <c r="CC54" s="324"/>
      <c r="CD54" s="324"/>
      <c r="CE54" s="324"/>
      <c r="CF54" s="324"/>
      <c r="CG54" s="324"/>
      <c r="CH54" s="324"/>
      <c r="CI54" s="324"/>
      <c r="CJ54" s="324"/>
      <c r="CK54" s="324"/>
      <c r="CL54" s="324"/>
      <c r="CM54" s="324"/>
      <c r="CN54" s="324"/>
      <c r="CO54" s="324"/>
      <c r="CP54" s="324"/>
      <c r="CQ54" s="324"/>
      <c r="CR54" s="324"/>
      <c r="CS54" s="324"/>
      <c r="CT54" s="324"/>
      <c r="CU54" s="324"/>
      <c r="CV54" s="324"/>
      <c r="CW54" s="324"/>
      <c r="CX54" s="324"/>
      <c r="CY54" s="324"/>
      <c r="CZ54" s="324"/>
      <c r="DA54" s="324"/>
      <c r="DB54" s="324"/>
      <c r="DC54" s="324"/>
      <c r="DD54" s="324"/>
      <c r="DE54" s="324"/>
      <c r="DF54" s="324"/>
      <c r="DG54" s="324"/>
      <c r="DH54" s="324"/>
      <c r="DI54" s="324"/>
      <c r="DJ54" s="324"/>
      <c r="DK54" s="324"/>
      <c r="DL54" s="324"/>
      <c r="DM54" s="324"/>
      <c r="DN54" s="324"/>
      <c r="DO54" s="324"/>
      <c r="DP54" s="324"/>
      <c r="DQ54" s="324"/>
      <c r="DR54" s="324"/>
      <c r="DS54" s="324"/>
      <c r="DT54" s="324"/>
      <c r="DU54" s="324"/>
      <c r="DV54" s="324"/>
      <c r="DW54" s="324"/>
      <c r="DX54" s="324"/>
      <c r="DY54" s="168">
        <f t="shared" si="5"/>
        <v>0</v>
      </c>
      <c r="DZ54" s="168">
        <f t="shared" si="8"/>
        <v>0</v>
      </c>
      <c r="EA54" s="88"/>
      <c r="EB54" s="169">
        <f>DZ54+EA54</f>
        <v>0</v>
      </c>
      <c r="EC54" s="88"/>
      <c r="ED54" s="169">
        <f t="shared" si="9"/>
        <v>0</v>
      </c>
      <c r="EE54" s="172"/>
      <c r="EF54" s="173"/>
      <c r="EI54" s="42"/>
      <c r="EJ54" s="5"/>
      <c r="EK54" s="5"/>
      <c r="EL54" s="5"/>
      <c r="EM54" s="5"/>
      <c r="EN54" s="5"/>
      <c r="EO54" s="5"/>
      <c r="EP54" s="5"/>
    </row>
    <row r="55" spans="1:146" ht="19.5" customHeight="1">
      <c r="A55" s="372" t="s">
        <v>316</v>
      </c>
      <c r="B55" s="373"/>
      <c r="C55" s="112"/>
      <c r="D55" s="168">
        <f>SUM(D22:D54)</f>
        <v>0</v>
      </c>
      <c r="E55" s="168">
        <f t="shared" ref="E55:BM55" si="10">SUM(E22:E54)</f>
        <v>0</v>
      </c>
      <c r="F55" s="168">
        <f t="shared" si="10"/>
        <v>0</v>
      </c>
      <c r="G55" s="168">
        <f t="shared" si="10"/>
        <v>0</v>
      </c>
      <c r="H55" s="168">
        <f t="shared" si="10"/>
        <v>0</v>
      </c>
      <c r="I55" s="168">
        <f t="shared" si="10"/>
        <v>0</v>
      </c>
      <c r="J55" s="168">
        <f t="shared" si="10"/>
        <v>0</v>
      </c>
      <c r="K55" s="168">
        <f t="shared" si="10"/>
        <v>0</v>
      </c>
      <c r="L55" s="168">
        <f t="shared" si="10"/>
        <v>0</v>
      </c>
      <c r="M55" s="168">
        <f t="shared" si="10"/>
        <v>0</v>
      </c>
      <c r="N55" s="168">
        <f t="shared" si="10"/>
        <v>0</v>
      </c>
      <c r="O55" s="168">
        <f t="shared" si="10"/>
        <v>0</v>
      </c>
      <c r="P55" s="168">
        <f t="shared" si="10"/>
        <v>0</v>
      </c>
      <c r="Q55" s="168">
        <f t="shared" si="10"/>
        <v>0</v>
      </c>
      <c r="R55" s="168">
        <f t="shared" si="10"/>
        <v>0</v>
      </c>
      <c r="S55" s="168">
        <f t="shared" si="10"/>
        <v>0</v>
      </c>
      <c r="T55" s="168">
        <f t="shared" si="10"/>
        <v>0</v>
      </c>
      <c r="U55" s="168">
        <f t="shared" si="10"/>
        <v>0</v>
      </c>
      <c r="V55" s="168">
        <f t="shared" si="10"/>
        <v>0</v>
      </c>
      <c r="W55" s="168">
        <f t="shared" si="10"/>
        <v>0</v>
      </c>
      <c r="X55" s="168">
        <f t="shared" si="10"/>
        <v>0</v>
      </c>
      <c r="Y55" s="168">
        <f t="shared" si="10"/>
        <v>0</v>
      </c>
      <c r="Z55" s="168">
        <f t="shared" si="10"/>
        <v>0</v>
      </c>
      <c r="AA55" s="168">
        <f t="shared" si="10"/>
        <v>0</v>
      </c>
      <c r="AB55" s="168">
        <f t="shared" si="10"/>
        <v>0</v>
      </c>
      <c r="AC55" s="168">
        <f t="shared" si="10"/>
        <v>0</v>
      </c>
      <c r="AD55" s="168">
        <f t="shared" si="10"/>
        <v>0</v>
      </c>
      <c r="AE55" s="168">
        <f t="shared" si="10"/>
        <v>0</v>
      </c>
      <c r="AF55" s="168">
        <f t="shared" si="10"/>
        <v>0</v>
      </c>
      <c r="AG55" s="168">
        <f t="shared" si="10"/>
        <v>0</v>
      </c>
      <c r="AH55" s="168">
        <f t="shared" si="10"/>
        <v>0</v>
      </c>
      <c r="AI55" s="168">
        <f t="shared" si="10"/>
        <v>0</v>
      </c>
      <c r="AJ55" s="168">
        <f t="shared" si="10"/>
        <v>0</v>
      </c>
      <c r="AK55" s="168">
        <f t="shared" si="10"/>
        <v>0</v>
      </c>
      <c r="AL55" s="168">
        <f t="shared" si="10"/>
        <v>0</v>
      </c>
      <c r="AM55" s="168">
        <f t="shared" si="10"/>
        <v>0</v>
      </c>
      <c r="AN55" s="168">
        <f t="shared" si="10"/>
        <v>0</v>
      </c>
      <c r="AO55" s="168">
        <f t="shared" si="10"/>
        <v>0</v>
      </c>
      <c r="AP55" s="168">
        <f t="shared" si="10"/>
        <v>0</v>
      </c>
      <c r="AQ55" s="168">
        <f t="shared" si="10"/>
        <v>0</v>
      </c>
      <c r="AR55" s="168">
        <f t="shared" si="10"/>
        <v>0</v>
      </c>
      <c r="AS55" s="168">
        <f t="shared" si="10"/>
        <v>0</v>
      </c>
      <c r="AT55" s="168">
        <f t="shared" si="10"/>
        <v>0</v>
      </c>
      <c r="AU55" s="168">
        <f t="shared" si="10"/>
        <v>0</v>
      </c>
      <c r="AV55" s="168">
        <f t="shared" si="10"/>
        <v>0</v>
      </c>
      <c r="AW55" s="168">
        <f t="shared" si="10"/>
        <v>0</v>
      </c>
      <c r="AX55" s="168">
        <f t="shared" si="10"/>
        <v>0</v>
      </c>
      <c r="AY55" s="168">
        <f t="shared" si="10"/>
        <v>0</v>
      </c>
      <c r="AZ55" s="168">
        <f t="shared" si="10"/>
        <v>0</v>
      </c>
      <c r="BA55" s="168">
        <f t="shared" si="10"/>
        <v>0</v>
      </c>
      <c r="BB55" s="168">
        <f t="shared" si="10"/>
        <v>0</v>
      </c>
      <c r="BC55" s="168">
        <f t="shared" si="10"/>
        <v>0</v>
      </c>
      <c r="BD55" s="168">
        <f t="shared" si="10"/>
        <v>0</v>
      </c>
      <c r="BE55" s="168">
        <f t="shared" si="10"/>
        <v>0</v>
      </c>
      <c r="BF55" s="168">
        <f t="shared" si="10"/>
        <v>0</v>
      </c>
      <c r="BG55" s="168">
        <f t="shared" si="10"/>
        <v>0</v>
      </c>
      <c r="BH55" s="168">
        <f t="shared" si="10"/>
        <v>0</v>
      </c>
      <c r="BI55" s="168">
        <f t="shared" si="10"/>
        <v>0</v>
      </c>
      <c r="BJ55" s="168">
        <f t="shared" si="10"/>
        <v>0</v>
      </c>
      <c r="BK55" s="168">
        <f t="shared" si="10"/>
        <v>0</v>
      </c>
      <c r="BL55" s="168">
        <f t="shared" si="10"/>
        <v>0</v>
      </c>
      <c r="BM55" s="168">
        <f t="shared" si="10"/>
        <v>0</v>
      </c>
      <c r="BN55" s="168">
        <f>SUM(D55:BM55)</f>
        <v>0</v>
      </c>
      <c r="BO55" s="168">
        <f>SUM(BO22:BO54)</f>
        <v>0</v>
      </c>
      <c r="BP55" s="168">
        <f t="shared" ref="BP55:DX55" si="11">SUM(BP22:BP54)</f>
        <v>0</v>
      </c>
      <c r="BQ55" s="168">
        <f t="shared" si="11"/>
        <v>0</v>
      </c>
      <c r="BR55" s="168">
        <f t="shared" si="11"/>
        <v>0</v>
      </c>
      <c r="BS55" s="168">
        <f t="shared" si="11"/>
        <v>0</v>
      </c>
      <c r="BT55" s="168">
        <f t="shared" si="11"/>
        <v>0</v>
      </c>
      <c r="BU55" s="168">
        <f t="shared" si="11"/>
        <v>0</v>
      </c>
      <c r="BV55" s="168">
        <f t="shared" si="11"/>
        <v>0</v>
      </c>
      <c r="BW55" s="168">
        <f t="shared" si="11"/>
        <v>0</v>
      </c>
      <c r="BX55" s="168">
        <f t="shared" si="11"/>
        <v>0</v>
      </c>
      <c r="BY55" s="168">
        <f t="shared" si="11"/>
        <v>0</v>
      </c>
      <c r="BZ55" s="168">
        <f t="shared" si="11"/>
        <v>0</v>
      </c>
      <c r="CA55" s="168">
        <f t="shared" si="11"/>
        <v>0</v>
      </c>
      <c r="CB55" s="168">
        <f t="shared" si="11"/>
        <v>0</v>
      </c>
      <c r="CC55" s="168">
        <f t="shared" si="11"/>
        <v>0</v>
      </c>
      <c r="CD55" s="168">
        <f t="shared" si="11"/>
        <v>0</v>
      </c>
      <c r="CE55" s="168">
        <f t="shared" si="11"/>
        <v>0</v>
      </c>
      <c r="CF55" s="168">
        <f t="shared" si="11"/>
        <v>0</v>
      </c>
      <c r="CG55" s="168">
        <f t="shared" si="11"/>
        <v>0</v>
      </c>
      <c r="CH55" s="168">
        <f t="shared" si="11"/>
        <v>0</v>
      </c>
      <c r="CI55" s="168">
        <f t="shared" si="11"/>
        <v>0</v>
      </c>
      <c r="CJ55" s="168">
        <f t="shared" si="11"/>
        <v>0</v>
      </c>
      <c r="CK55" s="168">
        <f t="shared" si="11"/>
        <v>0</v>
      </c>
      <c r="CL55" s="168">
        <f t="shared" si="11"/>
        <v>0</v>
      </c>
      <c r="CM55" s="168">
        <f t="shared" si="11"/>
        <v>0</v>
      </c>
      <c r="CN55" s="168">
        <f t="shared" si="11"/>
        <v>0</v>
      </c>
      <c r="CO55" s="168">
        <f t="shared" si="11"/>
        <v>0</v>
      </c>
      <c r="CP55" s="168">
        <f t="shared" si="11"/>
        <v>0</v>
      </c>
      <c r="CQ55" s="168">
        <f t="shared" si="11"/>
        <v>0</v>
      </c>
      <c r="CR55" s="168">
        <f t="shared" si="11"/>
        <v>0</v>
      </c>
      <c r="CS55" s="168">
        <f t="shared" si="11"/>
        <v>0</v>
      </c>
      <c r="CT55" s="168">
        <f t="shared" si="11"/>
        <v>0</v>
      </c>
      <c r="CU55" s="168">
        <f t="shared" si="11"/>
        <v>0</v>
      </c>
      <c r="CV55" s="168">
        <f t="shared" si="11"/>
        <v>0</v>
      </c>
      <c r="CW55" s="168">
        <f t="shared" si="11"/>
        <v>0</v>
      </c>
      <c r="CX55" s="168">
        <f t="shared" si="11"/>
        <v>0</v>
      </c>
      <c r="CY55" s="168">
        <f t="shared" si="11"/>
        <v>0</v>
      </c>
      <c r="CZ55" s="168">
        <f t="shared" si="11"/>
        <v>0</v>
      </c>
      <c r="DA55" s="168">
        <f t="shared" si="11"/>
        <v>0</v>
      </c>
      <c r="DB55" s="168">
        <f t="shared" si="11"/>
        <v>0</v>
      </c>
      <c r="DC55" s="168">
        <f t="shared" si="11"/>
        <v>0</v>
      </c>
      <c r="DD55" s="168">
        <f t="shared" si="11"/>
        <v>0</v>
      </c>
      <c r="DE55" s="168">
        <f t="shared" si="11"/>
        <v>0</v>
      </c>
      <c r="DF55" s="168">
        <f t="shared" si="11"/>
        <v>0</v>
      </c>
      <c r="DG55" s="168">
        <f t="shared" si="11"/>
        <v>0</v>
      </c>
      <c r="DH55" s="168">
        <f t="shared" si="11"/>
        <v>0</v>
      </c>
      <c r="DI55" s="168">
        <f t="shared" si="11"/>
        <v>0</v>
      </c>
      <c r="DJ55" s="168">
        <f t="shared" si="11"/>
        <v>0</v>
      </c>
      <c r="DK55" s="168">
        <f t="shared" si="11"/>
        <v>0</v>
      </c>
      <c r="DL55" s="168">
        <f t="shared" si="11"/>
        <v>0</v>
      </c>
      <c r="DM55" s="168">
        <f t="shared" si="11"/>
        <v>0</v>
      </c>
      <c r="DN55" s="168">
        <f t="shared" si="11"/>
        <v>0</v>
      </c>
      <c r="DO55" s="168">
        <f t="shared" si="11"/>
        <v>0</v>
      </c>
      <c r="DP55" s="168">
        <f t="shared" si="11"/>
        <v>0</v>
      </c>
      <c r="DQ55" s="168">
        <f t="shared" si="11"/>
        <v>0</v>
      </c>
      <c r="DR55" s="168">
        <f t="shared" si="11"/>
        <v>0</v>
      </c>
      <c r="DS55" s="168">
        <f t="shared" si="11"/>
        <v>0</v>
      </c>
      <c r="DT55" s="168">
        <f t="shared" si="11"/>
        <v>0</v>
      </c>
      <c r="DU55" s="168">
        <f t="shared" si="11"/>
        <v>0</v>
      </c>
      <c r="DV55" s="168">
        <f t="shared" si="11"/>
        <v>0</v>
      </c>
      <c r="DW55" s="168">
        <f t="shared" si="11"/>
        <v>0</v>
      </c>
      <c r="DX55" s="168">
        <f t="shared" si="11"/>
        <v>0</v>
      </c>
      <c r="DY55" s="168">
        <f>SUM(BO55:DX55)</f>
        <v>0</v>
      </c>
      <c r="DZ55" s="168">
        <f t="shared" si="8"/>
        <v>0</v>
      </c>
      <c r="EA55" s="88"/>
      <c r="EB55" s="169">
        <f>DZ55+EA55</f>
        <v>0</v>
      </c>
      <c r="EC55" s="88"/>
      <c r="ED55" s="169">
        <f t="shared" si="9"/>
        <v>0</v>
      </c>
      <c r="EE55" s="172"/>
      <c r="EF55" s="173"/>
      <c r="EG55" s="52"/>
      <c r="EH55" s="52"/>
      <c r="EI55" s="42"/>
      <c r="EJ55" s="5"/>
      <c r="EK55" s="5"/>
      <c r="EL55" s="5"/>
      <c r="EM55" s="5"/>
      <c r="EN55" s="5"/>
      <c r="EO55" s="5"/>
      <c r="EP55" s="5"/>
    </row>
    <row r="56" spans="1:146">
      <c r="A56" s="377" t="s">
        <v>317</v>
      </c>
      <c r="B56" s="378"/>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8"/>
      <c r="BP56" s="178"/>
      <c r="BQ56" s="178"/>
      <c r="BR56" s="178"/>
      <c r="BS56" s="178"/>
      <c r="BT56" s="178"/>
      <c r="BU56" s="178"/>
      <c r="BV56" s="178"/>
      <c r="BW56" s="178"/>
      <c r="BX56" s="178"/>
      <c r="BY56" s="178"/>
      <c r="BZ56" s="178"/>
      <c r="CA56" s="178"/>
      <c r="CB56" s="178"/>
      <c r="CC56" s="178"/>
      <c r="CD56" s="178"/>
      <c r="CE56" s="178"/>
      <c r="CF56" s="178"/>
      <c r="CG56" s="178"/>
      <c r="CH56" s="178"/>
      <c r="CI56" s="178"/>
      <c r="CJ56" s="178"/>
      <c r="CK56" s="178"/>
      <c r="CL56" s="178"/>
      <c r="CM56" s="178"/>
      <c r="CN56" s="178"/>
      <c r="CO56" s="178"/>
      <c r="CP56" s="178"/>
      <c r="CQ56" s="178"/>
      <c r="CR56" s="178"/>
      <c r="CS56" s="178"/>
      <c r="CT56" s="178"/>
      <c r="CU56" s="178"/>
      <c r="CV56" s="178"/>
      <c r="CW56" s="178"/>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178"/>
      <c r="EC56" s="178"/>
      <c r="ED56" s="179"/>
      <c r="EE56" s="9"/>
      <c r="EF56" s="171"/>
      <c r="EG56" s="5"/>
      <c r="EH56" s="5"/>
      <c r="EI56" s="5"/>
      <c r="EJ56" s="5"/>
      <c r="EK56" s="5"/>
      <c r="EL56" s="5"/>
      <c r="EM56" s="5"/>
      <c r="EN56" s="5"/>
      <c r="EO56" s="5"/>
      <c r="EP56" s="5"/>
    </row>
    <row r="57" spans="1:146" ht="45.75">
      <c r="A57" s="104" t="s">
        <v>313</v>
      </c>
      <c r="B57" s="104" t="s">
        <v>314</v>
      </c>
      <c r="C57" s="104" t="s">
        <v>315</v>
      </c>
      <c r="D57" s="180"/>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c r="CS57" s="178"/>
      <c r="CT57" s="178"/>
      <c r="CU57" s="178"/>
      <c r="CV57" s="178"/>
      <c r="CW57" s="178"/>
      <c r="CX57" s="178"/>
      <c r="CY57" s="178"/>
      <c r="CZ57" s="178"/>
      <c r="DA57" s="178"/>
      <c r="DB57" s="178"/>
      <c r="DC57" s="178"/>
      <c r="DD57" s="178"/>
      <c r="DE57" s="178"/>
      <c r="DF57" s="178"/>
      <c r="DG57" s="178"/>
      <c r="DH57" s="178"/>
      <c r="DI57" s="178"/>
      <c r="DJ57" s="178"/>
      <c r="DK57" s="178"/>
      <c r="DL57" s="178"/>
      <c r="DM57" s="178"/>
      <c r="DN57" s="178"/>
      <c r="DO57" s="178"/>
      <c r="DP57" s="178"/>
      <c r="DQ57" s="178"/>
      <c r="DR57" s="178"/>
      <c r="DS57" s="178"/>
      <c r="DT57" s="178"/>
      <c r="DU57" s="178"/>
      <c r="DV57" s="178"/>
      <c r="DW57" s="178"/>
      <c r="DX57" s="178"/>
      <c r="DY57" s="178"/>
      <c r="DZ57" s="178"/>
      <c r="EA57" s="178"/>
      <c r="EB57" s="178"/>
      <c r="EC57" s="178"/>
      <c r="ED57" s="179"/>
      <c r="EE57" s="9"/>
      <c r="EF57" s="171"/>
      <c r="EG57" s="5"/>
      <c r="EH57" s="5"/>
      <c r="EI57" s="5"/>
      <c r="EJ57" s="5"/>
      <c r="EK57" s="5"/>
      <c r="EL57" s="5"/>
      <c r="EM57" s="5"/>
      <c r="EN57" s="5"/>
      <c r="EO57" s="5"/>
      <c r="EP57" s="5"/>
    </row>
    <row r="58" spans="1:146">
      <c r="A58" s="317"/>
      <c r="B58" s="325"/>
      <c r="C58" s="319"/>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320"/>
      <c r="BD58" s="320"/>
      <c r="BE58" s="320"/>
      <c r="BF58" s="320"/>
      <c r="BG58" s="320"/>
      <c r="BH58" s="320"/>
      <c r="BI58" s="320"/>
      <c r="BJ58" s="320"/>
      <c r="BK58" s="320"/>
      <c r="BL58" s="320"/>
      <c r="BM58" s="320"/>
      <c r="BN58" s="168">
        <f t="shared" ref="BN58:BN85" si="12">SUM(D58:BM58)</f>
        <v>0</v>
      </c>
      <c r="BO58" s="320"/>
      <c r="BP58" s="320"/>
      <c r="BQ58" s="320"/>
      <c r="BR58" s="320"/>
      <c r="BS58" s="320"/>
      <c r="BT58" s="320"/>
      <c r="BU58" s="320"/>
      <c r="BV58" s="320"/>
      <c r="BW58" s="320"/>
      <c r="BX58" s="320"/>
      <c r="BY58" s="320"/>
      <c r="BZ58" s="320"/>
      <c r="CA58" s="320"/>
      <c r="CB58" s="320"/>
      <c r="CC58" s="320"/>
      <c r="CD58" s="320"/>
      <c r="CE58" s="320"/>
      <c r="CF58" s="320"/>
      <c r="CG58" s="320"/>
      <c r="CH58" s="320"/>
      <c r="CI58" s="320"/>
      <c r="CJ58" s="320"/>
      <c r="CK58" s="320"/>
      <c r="CL58" s="320"/>
      <c r="CM58" s="320"/>
      <c r="CN58" s="320"/>
      <c r="CO58" s="320"/>
      <c r="CP58" s="320"/>
      <c r="CQ58" s="320"/>
      <c r="CR58" s="320"/>
      <c r="CS58" s="320"/>
      <c r="CT58" s="320"/>
      <c r="CU58" s="320"/>
      <c r="CV58" s="320"/>
      <c r="CW58" s="320"/>
      <c r="CX58" s="320"/>
      <c r="CY58" s="320"/>
      <c r="CZ58" s="320"/>
      <c r="DA58" s="320"/>
      <c r="DB58" s="320"/>
      <c r="DC58" s="320"/>
      <c r="DD58" s="320"/>
      <c r="DE58" s="320"/>
      <c r="DF58" s="320"/>
      <c r="DG58" s="320"/>
      <c r="DH58" s="320"/>
      <c r="DI58" s="320"/>
      <c r="DJ58" s="320"/>
      <c r="DK58" s="320"/>
      <c r="DL58" s="320"/>
      <c r="DM58" s="320"/>
      <c r="DN58" s="320"/>
      <c r="DO58" s="320"/>
      <c r="DP58" s="320"/>
      <c r="DQ58" s="320"/>
      <c r="DR58" s="320"/>
      <c r="DS58" s="320"/>
      <c r="DT58" s="320"/>
      <c r="DU58" s="320"/>
      <c r="DV58" s="320"/>
      <c r="DW58" s="320"/>
      <c r="DX58" s="328"/>
      <c r="DY58" s="168">
        <f t="shared" ref="DY58:DY90" si="13">SUM(BO58:DX58)</f>
        <v>0</v>
      </c>
      <c r="DZ58" s="169">
        <f t="shared" ref="DZ58:DZ85" si="14">DY58+BN58</f>
        <v>0</v>
      </c>
      <c r="EA58" s="88"/>
      <c r="EB58" s="169">
        <f t="shared" ref="EB58:EB89" si="15">DZ58+EA58</f>
        <v>0</v>
      </c>
      <c r="EC58" s="88"/>
      <c r="ED58" s="169">
        <f t="shared" ref="ED58:ED85" si="16">EB58+EC58</f>
        <v>0</v>
      </c>
      <c r="EE58" s="9"/>
      <c r="EF58" s="171"/>
      <c r="EG58" s="5"/>
      <c r="EH58" s="5"/>
      <c r="EI58" s="5"/>
      <c r="EJ58" s="5"/>
      <c r="EK58" s="5"/>
      <c r="EL58" s="5"/>
      <c r="EM58" s="5"/>
      <c r="EN58" s="5"/>
      <c r="EO58" s="5"/>
      <c r="EP58" s="5"/>
    </row>
    <row r="59" spans="1:146">
      <c r="A59" s="317"/>
      <c r="B59" s="325"/>
      <c r="C59" s="319"/>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c r="BG59" s="320"/>
      <c r="BH59" s="320"/>
      <c r="BI59" s="320"/>
      <c r="BJ59" s="320"/>
      <c r="BK59" s="320"/>
      <c r="BL59" s="320"/>
      <c r="BM59" s="320"/>
      <c r="BN59" s="168">
        <f t="shared" si="12"/>
        <v>0</v>
      </c>
      <c r="BO59" s="320"/>
      <c r="BP59" s="320"/>
      <c r="BQ59" s="320"/>
      <c r="BR59" s="320"/>
      <c r="BS59" s="320"/>
      <c r="BT59" s="320"/>
      <c r="BU59" s="320"/>
      <c r="BV59" s="320"/>
      <c r="BW59" s="320"/>
      <c r="BX59" s="320"/>
      <c r="BY59" s="320"/>
      <c r="BZ59" s="320"/>
      <c r="CA59" s="320"/>
      <c r="CB59" s="320"/>
      <c r="CC59" s="320"/>
      <c r="CD59" s="320"/>
      <c r="CE59" s="320"/>
      <c r="CF59" s="320"/>
      <c r="CG59" s="320"/>
      <c r="CH59" s="320"/>
      <c r="CI59" s="320"/>
      <c r="CJ59" s="320"/>
      <c r="CK59" s="320"/>
      <c r="CL59" s="320"/>
      <c r="CM59" s="320"/>
      <c r="CN59" s="320"/>
      <c r="CO59" s="320"/>
      <c r="CP59" s="320"/>
      <c r="CQ59" s="320"/>
      <c r="CR59" s="320"/>
      <c r="CS59" s="320"/>
      <c r="CT59" s="320"/>
      <c r="CU59" s="320"/>
      <c r="CV59" s="320"/>
      <c r="CW59" s="320"/>
      <c r="CX59" s="320"/>
      <c r="CY59" s="320"/>
      <c r="CZ59" s="320"/>
      <c r="DA59" s="320"/>
      <c r="DB59" s="320"/>
      <c r="DC59" s="320"/>
      <c r="DD59" s="320"/>
      <c r="DE59" s="320"/>
      <c r="DF59" s="320"/>
      <c r="DG59" s="320"/>
      <c r="DH59" s="320"/>
      <c r="DI59" s="320"/>
      <c r="DJ59" s="320"/>
      <c r="DK59" s="320"/>
      <c r="DL59" s="320"/>
      <c r="DM59" s="320"/>
      <c r="DN59" s="320"/>
      <c r="DO59" s="320"/>
      <c r="DP59" s="320"/>
      <c r="DQ59" s="320"/>
      <c r="DR59" s="320"/>
      <c r="DS59" s="320"/>
      <c r="DT59" s="320"/>
      <c r="DU59" s="320"/>
      <c r="DV59" s="320"/>
      <c r="DW59" s="320"/>
      <c r="DX59" s="328"/>
      <c r="DY59" s="168">
        <f t="shared" si="13"/>
        <v>0</v>
      </c>
      <c r="DZ59" s="169">
        <f t="shared" si="14"/>
        <v>0</v>
      </c>
      <c r="EA59" s="88"/>
      <c r="EB59" s="169">
        <f t="shared" si="15"/>
        <v>0</v>
      </c>
      <c r="EC59" s="88"/>
      <c r="ED59" s="169">
        <f t="shared" si="16"/>
        <v>0</v>
      </c>
      <c r="EE59" s="9"/>
      <c r="EF59" s="171"/>
      <c r="EG59" s="5"/>
      <c r="EH59" s="5"/>
      <c r="EI59" s="5"/>
      <c r="EJ59" s="5"/>
      <c r="EK59" s="5"/>
      <c r="EL59" s="5"/>
      <c r="EM59" s="5"/>
      <c r="EN59" s="5"/>
      <c r="EO59" s="5"/>
      <c r="EP59" s="5"/>
    </row>
    <row r="60" spans="1:146">
      <c r="A60" s="317"/>
      <c r="B60" s="325"/>
      <c r="C60" s="319"/>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c r="BG60" s="320"/>
      <c r="BH60" s="320"/>
      <c r="BI60" s="320"/>
      <c r="BJ60" s="320"/>
      <c r="BK60" s="320"/>
      <c r="BL60" s="320"/>
      <c r="BM60" s="320"/>
      <c r="BN60" s="168">
        <f t="shared" si="12"/>
        <v>0</v>
      </c>
      <c r="BO60" s="320"/>
      <c r="BP60" s="320"/>
      <c r="BQ60" s="320"/>
      <c r="BR60" s="320"/>
      <c r="BS60" s="320"/>
      <c r="BT60" s="320"/>
      <c r="BU60" s="320"/>
      <c r="BV60" s="320"/>
      <c r="BW60" s="320"/>
      <c r="BX60" s="320"/>
      <c r="BY60" s="320"/>
      <c r="BZ60" s="320"/>
      <c r="CA60" s="320"/>
      <c r="CB60" s="320"/>
      <c r="CC60" s="320"/>
      <c r="CD60" s="320"/>
      <c r="CE60" s="320"/>
      <c r="CF60" s="320"/>
      <c r="CG60" s="320"/>
      <c r="CH60" s="320"/>
      <c r="CI60" s="320"/>
      <c r="CJ60" s="320"/>
      <c r="CK60" s="320"/>
      <c r="CL60" s="320"/>
      <c r="CM60" s="320"/>
      <c r="CN60" s="320"/>
      <c r="CO60" s="320"/>
      <c r="CP60" s="320"/>
      <c r="CQ60" s="320"/>
      <c r="CR60" s="320"/>
      <c r="CS60" s="320"/>
      <c r="CT60" s="320"/>
      <c r="CU60" s="320"/>
      <c r="CV60" s="320"/>
      <c r="CW60" s="320"/>
      <c r="CX60" s="320"/>
      <c r="CY60" s="320"/>
      <c r="CZ60" s="320"/>
      <c r="DA60" s="320"/>
      <c r="DB60" s="320"/>
      <c r="DC60" s="320"/>
      <c r="DD60" s="320"/>
      <c r="DE60" s="320"/>
      <c r="DF60" s="320"/>
      <c r="DG60" s="320"/>
      <c r="DH60" s="320"/>
      <c r="DI60" s="320"/>
      <c r="DJ60" s="320"/>
      <c r="DK60" s="320"/>
      <c r="DL60" s="320"/>
      <c r="DM60" s="320"/>
      <c r="DN60" s="320"/>
      <c r="DO60" s="320"/>
      <c r="DP60" s="320"/>
      <c r="DQ60" s="320"/>
      <c r="DR60" s="320"/>
      <c r="DS60" s="320"/>
      <c r="DT60" s="320"/>
      <c r="DU60" s="320"/>
      <c r="DV60" s="320"/>
      <c r="DW60" s="320"/>
      <c r="DX60" s="328"/>
      <c r="DY60" s="168">
        <f t="shared" si="13"/>
        <v>0</v>
      </c>
      <c r="DZ60" s="169">
        <f t="shared" si="14"/>
        <v>0</v>
      </c>
      <c r="EA60" s="88"/>
      <c r="EB60" s="169">
        <f t="shared" si="15"/>
        <v>0</v>
      </c>
      <c r="EC60" s="88"/>
      <c r="ED60" s="169">
        <f t="shared" si="16"/>
        <v>0</v>
      </c>
      <c r="EE60" s="9"/>
      <c r="EF60" s="171"/>
      <c r="EG60" s="5"/>
      <c r="EH60" s="5"/>
      <c r="EI60" s="5"/>
      <c r="EJ60" s="5"/>
      <c r="EK60" s="5"/>
      <c r="EL60" s="5"/>
      <c r="EM60" s="5"/>
      <c r="EN60" s="5"/>
      <c r="EO60" s="5"/>
      <c r="EP60" s="5"/>
    </row>
    <row r="61" spans="1:146">
      <c r="A61" s="317"/>
      <c r="B61" s="325"/>
      <c r="C61" s="319"/>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c r="BJ61" s="320"/>
      <c r="BK61" s="320"/>
      <c r="BL61" s="320"/>
      <c r="BM61" s="320"/>
      <c r="BN61" s="168">
        <f t="shared" si="12"/>
        <v>0</v>
      </c>
      <c r="BO61" s="320"/>
      <c r="BP61" s="320"/>
      <c r="BQ61" s="320"/>
      <c r="BR61" s="320"/>
      <c r="BS61" s="320"/>
      <c r="BT61" s="320"/>
      <c r="BU61" s="320"/>
      <c r="BV61" s="320"/>
      <c r="BW61" s="320"/>
      <c r="BX61" s="320"/>
      <c r="BY61" s="320"/>
      <c r="BZ61" s="320"/>
      <c r="CA61" s="320"/>
      <c r="CB61" s="320"/>
      <c r="CC61" s="320"/>
      <c r="CD61" s="320"/>
      <c r="CE61" s="320"/>
      <c r="CF61" s="320"/>
      <c r="CG61" s="320"/>
      <c r="CH61" s="320"/>
      <c r="CI61" s="320"/>
      <c r="CJ61" s="320"/>
      <c r="CK61" s="320"/>
      <c r="CL61" s="320"/>
      <c r="CM61" s="320"/>
      <c r="CN61" s="320"/>
      <c r="CO61" s="320"/>
      <c r="CP61" s="320"/>
      <c r="CQ61" s="320"/>
      <c r="CR61" s="320"/>
      <c r="CS61" s="320"/>
      <c r="CT61" s="320"/>
      <c r="CU61" s="320"/>
      <c r="CV61" s="320"/>
      <c r="CW61" s="320"/>
      <c r="CX61" s="320"/>
      <c r="CY61" s="320"/>
      <c r="CZ61" s="320"/>
      <c r="DA61" s="320"/>
      <c r="DB61" s="320"/>
      <c r="DC61" s="320"/>
      <c r="DD61" s="320"/>
      <c r="DE61" s="320"/>
      <c r="DF61" s="320"/>
      <c r="DG61" s="320"/>
      <c r="DH61" s="320"/>
      <c r="DI61" s="320"/>
      <c r="DJ61" s="320"/>
      <c r="DK61" s="320"/>
      <c r="DL61" s="320"/>
      <c r="DM61" s="320"/>
      <c r="DN61" s="320"/>
      <c r="DO61" s="320"/>
      <c r="DP61" s="320"/>
      <c r="DQ61" s="320"/>
      <c r="DR61" s="320"/>
      <c r="DS61" s="320"/>
      <c r="DT61" s="320"/>
      <c r="DU61" s="320"/>
      <c r="DV61" s="320"/>
      <c r="DW61" s="320"/>
      <c r="DX61" s="328"/>
      <c r="DY61" s="168">
        <f t="shared" si="13"/>
        <v>0</v>
      </c>
      <c r="DZ61" s="169">
        <f t="shared" si="14"/>
        <v>0</v>
      </c>
      <c r="EA61" s="88"/>
      <c r="EB61" s="169">
        <f t="shared" si="15"/>
        <v>0</v>
      </c>
      <c r="EC61" s="88"/>
      <c r="ED61" s="169">
        <f t="shared" si="16"/>
        <v>0</v>
      </c>
      <c r="EE61" s="9"/>
      <c r="EF61" s="171"/>
      <c r="EG61" s="5"/>
      <c r="EH61" s="5"/>
      <c r="EI61" s="5"/>
      <c r="EJ61" s="5"/>
      <c r="EK61" s="5"/>
      <c r="EL61" s="5"/>
      <c r="EM61" s="5"/>
      <c r="EN61" s="5"/>
      <c r="EO61" s="5"/>
      <c r="EP61" s="5"/>
    </row>
    <row r="62" spans="1:146">
      <c r="A62" s="317"/>
      <c r="B62" s="325"/>
      <c r="C62" s="319"/>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c r="BG62" s="320"/>
      <c r="BH62" s="320"/>
      <c r="BI62" s="320"/>
      <c r="BJ62" s="320"/>
      <c r="BK62" s="320"/>
      <c r="BL62" s="320"/>
      <c r="BM62" s="320"/>
      <c r="BN62" s="168">
        <f t="shared" si="12"/>
        <v>0</v>
      </c>
      <c r="BO62" s="320"/>
      <c r="BP62" s="320"/>
      <c r="BQ62" s="320"/>
      <c r="BR62" s="320"/>
      <c r="BS62" s="320"/>
      <c r="BT62" s="320"/>
      <c r="BU62" s="320"/>
      <c r="BV62" s="320"/>
      <c r="BW62" s="320"/>
      <c r="BX62" s="320"/>
      <c r="BY62" s="320"/>
      <c r="BZ62" s="320"/>
      <c r="CA62" s="320"/>
      <c r="CB62" s="320"/>
      <c r="CC62" s="320"/>
      <c r="CD62" s="320"/>
      <c r="CE62" s="320"/>
      <c r="CF62" s="320"/>
      <c r="CG62" s="320"/>
      <c r="CH62" s="320"/>
      <c r="CI62" s="320"/>
      <c r="CJ62" s="320"/>
      <c r="CK62" s="320"/>
      <c r="CL62" s="320"/>
      <c r="CM62" s="320"/>
      <c r="CN62" s="320"/>
      <c r="CO62" s="320"/>
      <c r="CP62" s="320"/>
      <c r="CQ62" s="320"/>
      <c r="CR62" s="320"/>
      <c r="CS62" s="320"/>
      <c r="CT62" s="320"/>
      <c r="CU62" s="320"/>
      <c r="CV62" s="320"/>
      <c r="CW62" s="320"/>
      <c r="CX62" s="320"/>
      <c r="CY62" s="320"/>
      <c r="CZ62" s="320"/>
      <c r="DA62" s="320"/>
      <c r="DB62" s="320"/>
      <c r="DC62" s="320"/>
      <c r="DD62" s="320"/>
      <c r="DE62" s="320"/>
      <c r="DF62" s="320"/>
      <c r="DG62" s="320"/>
      <c r="DH62" s="320"/>
      <c r="DI62" s="320"/>
      <c r="DJ62" s="320"/>
      <c r="DK62" s="320"/>
      <c r="DL62" s="320"/>
      <c r="DM62" s="320"/>
      <c r="DN62" s="320"/>
      <c r="DO62" s="320"/>
      <c r="DP62" s="320"/>
      <c r="DQ62" s="320"/>
      <c r="DR62" s="320"/>
      <c r="DS62" s="320"/>
      <c r="DT62" s="320"/>
      <c r="DU62" s="320"/>
      <c r="DV62" s="320"/>
      <c r="DW62" s="320"/>
      <c r="DX62" s="328"/>
      <c r="DY62" s="168">
        <f t="shared" si="13"/>
        <v>0</v>
      </c>
      <c r="DZ62" s="169">
        <f t="shared" si="14"/>
        <v>0</v>
      </c>
      <c r="EA62" s="88"/>
      <c r="EB62" s="169">
        <f t="shared" si="15"/>
        <v>0</v>
      </c>
      <c r="EC62" s="88"/>
      <c r="ED62" s="169">
        <f t="shared" si="16"/>
        <v>0</v>
      </c>
      <c r="EE62" s="9"/>
      <c r="EF62" s="171"/>
      <c r="EG62" s="5"/>
      <c r="EH62" s="5"/>
      <c r="EI62" s="5"/>
      <c r="EJ62" s="5"/>
      <c r="EK62" s="5"/>
      <c r="EL62" s="5"/>
      <c r="EM62" s="5"/>
      <c r="EN62" s="5"/>
      <c r="EO62" s="5"/>
      <c r="EP62" s="5"/>
    </row>
    <row r="63" spans="1:146">
      <c r="A63" s="317"/>
      <c r="B63" s="325"/>
      <c r="C63" s="319"/>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c r="BJ63" s="320"/>
      <c r="BK63" s="320"/>
      <c r="BL63" s="320"/>
      <c r="BM63" s="320"/>
      <c r="BN63" s="168">
        <f t="shared" si="12"/>
        <v>0</v>
      </c>
      <c r="BO63" s="320"/>
      <c r="BP63" s="320"/>
      <c r="BQ63" s="320"/>
      <c r="BR63" s="320"/>
      <c r="BS63" s="320"/>
      <c r="BT63" s="320"/>
      <c r="BU63" s="320"/>
      <c r="BV63" s="320"/>
      <c r="BW63" s="320"/>
      <c r="BX63" s="320"/>
      <c r="BY63" s="320"/>
      <c r="BZ63" s="320"/>
      <c r="CA63" s="320"/>
      <c r="CB63" s="320"/>
      <c r="CC63" s="320"/>
      <c r="CD63" s="320"/>
      <c r="CE63" s="320"/>
      <c r="CF63" s="320"/>
      <c r="CG63" s="320"/>
      <c r="CH63" s="320"/>
      <c r="CI63" s="320"/>
      <c r="CJ63" s="320"/>
      <c r="CK63" s="320"/>
      <c r="CL63" s="320"/>
      <c r="CM63" s="320"/>
      <c r="CN63" s="320"/>
      <c r="CO63" s="320"/>
      <c r="CP63" s="320"/>
      <c r="CQ63" s="320"/>
      <c r="CR63" s="320"/>
      <c r="CS63" s="320"/>
      <c r="CT63" s="320"/>
      <c r="CU63" s="320"/>
      <c r="CV63" s="320"/>
      <c r="CW63" s="320"/>
      <c r="CX63" s="320"/>
      <c r="CY63" s="320"/>
      <c r="CZ63" s="320"/>
      <c r="DA63" s="320"/>
      <c r="DB63" s="320"/>
      <c r="DC63" s="320"/>
      <c r="DD63" s="320"/>
      <c r="DE63" s="320"/>
      <c r="DF63" s="320"/>
      <c r="DG63" s="320"/>
      <c r="DH63" s="320"/>
      <c r="DI63" s="320"/>
      <c r="DJ63" s="320"/>
      <c r="DK63" s="320"/>
      <c r="DL63" s="320"/>
      <c r="DM63" s="320"/>
      <c r="DN63" s="320"/>
      <c r="DO63" s="320"/>
      <c r="DP63" s="320"/>
      <c r="DQ63" s="320"/>
      <c r="DR63" s="320"/>
      <c r="DS63" s="320"/>
      <c r="DT63" s="320"/>
      <c r="DU63" s="320"/>
      <c r="DV63" s="320"/>
      <c r="DW63" s="320"/>
      <c r="DX63" s="328"/>
      <c r="DY63" s="168">
        <f t="shared" si="13"/>
        <v>0</v>
      </c>
      <c r="DZ63" s="169">
        <f t="shared" si="14"/>
        <v>0</v>
      </c>
      <c r="EA63" s="88"/>
      <c r="EB63" s="169">
        <f t="shared" si="15"/>
        <v>0</v>
      </c>
      <c r="EC63" s="88"/>
      <c r="ED63" s="169">
        <f t="shared" si="16"/>
        <v>0</v>
      </c>
      <c r="EE63" s="9"/>
      <c r="EF63" s="171"/>
      <c r="EG63" s="5"/>
      <c r="EH63" s="5"/>
      <c r="EI63" s="5"/>
      <c r="EJ63" s="5"/>
      <c r="EK63" s="5"/>
      <c r="EL63" s="5"/>
      <c r="EM63" s="5"/>
      <c r="EN63" s="5"/>
      <c r="EO63" s="5"/>
      <c r="EP63" s="5"/>
    </row>
    <row r="64" spans="1:146">
      <c r="A64" s="317"/>
      <c r="B64" s="325"/>
      <c r="C64" s="319"/>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0"/>
      <c r="BJ64" s="320"/>
      <c r="BK64" s="320"/>
      <c r="BL64" s="320"/>
      <c r="BM64" s="320"/>
      <c r="BN64" s="168">
        <f t="shared" si="12"/>
        <v>0</v>
      </c>
      <c r="BO64" s="320"/>
      <c r="BP64" s="320"/>
      <c r="BQ64" s="320"/>
      <c r="BR64" s="320"/>
      <c r="BS64" s="320"/>
      <c r="BT64" s="320"/>
      <c r="BU64" s="320"/>
      <c r="BV64" s="320"/>
      <c r="BW64" s="320"/>
      <c r="BX64" s="320"/>
      <c r="BY64" s="320"/>
      <c r="BZ64" s="320"/>
      <c r="CA64" s="320"/>
      <c r="CB64" s="320"/>
      <c r="CC64" s="320"/>
      <c r="CD64" s="320"/>
      <c r="CE64" s="320"/>
      <c r="CF64" s="320"/>
      <c r="CG64" s="320"/>
      <c r="CH64" s="320"/>
      <c r="CI64" s="320"/>
      <c r="CJ64" s="320"/>
      <c r="CK64" s="320"/>
      <c r="CL64" s="320"/>
      <c r="CM64" s="320"/>
      <c r="CN64" s="320"/>
      <c r="CO64" s="320"/>
      <c r="CP64" s="320"/>
      <c r="CQ64" s="320"/>
      <c r="CR64" s="320"/>
      <c r="CS64" s="320"/>
      <c r="CT64" s="320"/>
      <c r="CU64" s="320"/>
      <c r="CV64" s="320"/>
      <c r="CW64" s="320"/>
      <c r="CX64" s="320"/>
      <c r="CY64" s="320"/>
      <c r="CZ64" s="320"/>
      <c r="DA64" s="320"/>
      <c r="DB64" s="320"/>
      <c r="DC64" s="320"/>
      <c r="DD64" s="320"/>
      <c r="DE64" s="320"/>
      <c r="DF64" s="320"/>
      <c r="DG64" s="320"/>
      <c r="DH64" s="320"/>
      <c r="DI64" s="320"/>
      <c r="DJ64" s="320"/>
      <c r="DK64" s="320"/>
      <c r="DL64" s="320"/>
      <c r="DM64" s="320"/>
      <c r="DN64" s="320"/>
      <c r="DO64" s="320"/>
      <c r="DP64" s="320"/>
      <c r="DQ64" s="320"/>
      <c r="DR64" s="320"/>
      <c r="DS64" s="320"/>
      <c r="DT64" s="320"/>
      <c r="DU64" s="320"/>
      <c r="DV64" s="320"/>
      <c r="DW64" s="320"/>
      <c r="DX64" s="328"/>
      <c r="DY64" s="168">
        <f t="shared" si="13"/>
        <v>0</v>
      </c>
      <c r="DZ64" s="169">
        <f t="shared" si="14"/>
        <v>0</v>
      </c>
      <c r="EA64" s="88"/>
      <c r="EB64" s="169">
        <f t="shared" si="15"/>
        <v>0</v>
      </c>
      <c r="EC64" s="88"/>
      <c r="ED64" s="169">
        <f t="shared" si="16"/>
        <v>0</v>
      </c>
      <c r="EE64" s="9"/>
      <c r="EF64" s="171"/>
      <c r="EG64" s="5"/>
      <c r="EH64" s="5"/>
      <c r="EI64" s="5"/>
      <c r="EJ64" s="5"/>
      <c r="EK64" s="5"/>
      <c r="EL64" s="5"/>
      <c r="EM64" s="5"/>
      <c r="EN64" s="5"/>
      <c r="EO64" s="5"/>
      <c r="EP64" s="5"/>
    </row>
    <row r="65" spans="1:146">
      <c r="A65" s="317"/>
      <c r="B65" s="325"/>
      <c r="C65" s="319"/>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20"/>
      <c r="BG65" s="320"/>
      <c r="BH65" s="320"/>
      <c r="BI65" s="320"/>
      <c r="BJ65" s="320"/>
      <c r="BK65" s="320"/>
      <c r="BL65" s="320"/>
      <c r="BM65" s="320"/>
      <c r="BN65" s="168">
        <f t="shared" si="12"/>
        <v>0</v>
      </c>
      <c r="BO65" s="320"/>
      <c r="BP65" s="320"/>
      <c r="BQ65" s="320"/>
      <c r="BR65" s="320"/>
      <c r="BS65" s="320"/>
      <c r="BT65" s="320"/>
      <c r="BU65" s="320"/>
      <c r="BV65" s="320"/>
      <c r="BW65" s="320"/>
      <c r="BX65" s="320"/>
      <c r="BY65" s="320"/>
      <c r="BZ65" s="320"/>
      <c r="CA65" s="320"/>
      <c r="CB65" s="320"/>
      <c r="CC65" s="320"/>
      <c r="CD65" s="320"/>
      <c r="CE65" s="320"/>
      <c r="CF65" s="320"/>
      <c r="CG65" s="320"/>
      <c r="CH65" s="320"/>
      <c r="CI65" s="320"/>
      <c r="CJ65" s="320"/>
      <c r="CK65" s="320"/>
      <c r="CL65" s="320"/>
      <c r="CM65" s="320"/>
      <c r="CN65" s="320"/>
      <c r="CO65" s="320"/>
      <c r="CP65" s="320"/>
      <c r="CQ65" s="320"/>
      <c r="CR65" s="320"/>
      <c r="CS65" s="320"/>
      <c r="CT65" s="320"/>
      <c r="CU65" s="320"/>
      <c r="CV65" s="320"/>
      <c r="CW65" s="320"/>
      <c r="CX65" s="320"/>
      <c r="CY65" s="320"/>
      <c r="CZ65" s="320"/>
      <c r="DA65" s="320"/>
      <c r="DB65" s="320"/>
      <c r="DC65" s="320"/>
      <c r="DD65" s="320"/>
      <c r="DE65" s="320"/>
      <c r="DF65" s="320"/>
      <c r="DG65" s="320"/>
      <c r="DH65" s="320"/>
      <c r="DI65" s="320"/>
      <c r="DJ65" s="320"/>
      <c r="DK65" s="320"/>
      <c r="DL65" s="320"/>
      <c r="DM65" s="320"/>
      <c r="DN65" s="320"/>
      <c r="DO65" s="320"/>
      <c r="DP65" s="320"/>
      <c r="DQ65" s="320"/>
      <c r="DR65" s="320"/>
      <c r="DS65" s="320"/>
      <c r="DT65" s="320"/>
      <c r="DU65" s="320"/>
      <c r="DV65" s="320"/>
      <c r="DW65" s="320"/>
      <c r="DX65" s="328"/>
      <c r="DY65" s="168">
        <f t="shared" si="13"/>
        <v>0</v>
      </c>
      <c r="DZ65" s="169">
        <f t="shared" si="14"/>
        <v>0</v>
      </c>
      <c r="EA65" s="88"/>
      <c r="EB65" s="169">
        <f t="shared" si="15"/>
        <v>0</v>
      </c>
      <c r="EC65" s="88"/>
      <c r="ED65" s="169">
        <f t="shared" si="16"/>
        <v>0</v>
      </c>
      <c r="EE65" s="9"/>
      <c r="EF65" s="171"/>
      <c r="EG65" s="5"/>
      <c r="EH65" s="5"/>
      <c r="EI65" s="5"/>
      <c r="EJ65" s="5"/>
      <c r="EK65" s="5"/>
      <c r="EL65" s="5"/>
      <c r="EM65" s="5"/>
      <c r="EN65" s="5"/>
      <c r="EO65" s="5"/>
      <c r="EP65" s="5"/>
    </row>
    <row r="66" spans="1:146">
      <c r="A66" s="317"/>
      <c r="B66" s="325"/>
      <c r="C66" s="319"/>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20"/>
      <c r="BG66" s="320"/>
      <c r="BH66" s="320"/>
      <c r="BI66" s="320"/>
      <c r="BJ66" s="320"/>
      <c r="BK66" s="320"/>
      <c r="BL66" s="320"/>
      <c r="BM66" s="320"/>
      <c r="BN66" s="168">
        <f t="shared" si="12"/>
        <v>0</v>
      </c>
      <c r="BO66" s="320"/>
      <c r="BP66" s="320"/>
      <c r="BQ66" s="320"/>
      <c r="BR66" s="320"/>
      <c r="BS66" s="320"/>
      <c r="BT66" s="320"/>
      <c r="BU66" s="320"/>
      <c r="BV66" s="320"/>
      <c r="BW66" s="320"/>
      <c r="BX66" s="320"/>
      <c r="BY66" s="320"/>
      <c r="BZ66" s="320"/>
      <c r="CA66" s="320"/>
      <c r="CB66" s="320"/>
      <c r="CC66" s="320"/>
      <c r="CD66" s="320"/>
      <c r="CE66" s="320"/>
      <c r="CF66" s="320"/>
      <c r="CG66" s="320"/>
      <c r="CH66" s="320"/>
      <c r="CI66" s="320"/>
      <c r="CJ66" s="320"/>
      <c r="CK66" s="320"/>
      <c r="CL66" s="320"/>
      <c r="CM66" s="320"/>
      <c r="CN66" s="320"/>
      <c r="CO66" s="320"/>
      <c r="CP66" s="320"/>
      <c r="CQ66" s="320"/>
      <c r="CR66" s="320"/>
      <c r="CS66" s="320"/>
      <c r="CT66" s="320"/>
      <c r="CU66" s="320"/>
      <c r="CV66" s="320"/>
      <c r="CW66" s="320"/>
      <c r="CX66" s="320"/>
      <c r="CY66" s="320"/>
      <c r="CZ66" s="320"/>
      <c r="DA66" s="320"/>
      <c r="DB66" s="320"/>
      <c r="DC66" s="320"/>
      <c r="DD66" s="320"/>
      <c r="DE66" s="320"/>
      <c r="DF66" s="320"/>
      <c r="DG66" s="320"/>
      <c r="DH66" s="320"/>
      <c r="DI66" s="320"/>
      <c r="DJ66" s="320"/>
      <c r="DK66" s="320"/>
      <c r="DL66" s="320"/>
      <c r="DM66" s="320"/>
      <c r="DN66" s="320"/>
      <c r="DO66" s="320"/>
      <c r="DP66" s="320"/>
      <c r="DQ66" s="320"/>
      <c r="DR66" s="320"/>
      <c r="DS66" s="320"/>
      <c r="DT66" s="320"/>
      <c r="DU66" s="320"/>
      <c r="DV66" s="320"/>
      <c r="DW66" s="320"/>
      <c r="DX66" s="328"/>
      <c r="DY66" s="168">
        <f t="shared" si="13"/>
        <v>0</v>
      </c>
      <c r="DZ66" s="169">
        <f t="shared" si="14"/>
        <v>0</v>
      </c>
      <c r="EA66" s="88"/>
      <c r="EB66" s="169">
        <f t="shared" si="15"/>
        <v>0</v>
      </c>
      <c r="EC66" s="88"/>
      <c r="ED66" s="169">
        <f t="shared" si="16"/>
        <v>0</v>
      </c>
      <c r="EE66" s="9"/>
      <c r="EF66" s="171"/>
      <c r="EG66" s="5"/>
      <c r="EH66" s="5"/>
      <c r="EI66" s="5"/>
      <c r="EJ66" s="5"/>
      <c r="EK66" s="5"/>
      <c r="EL66" s="5"/>
      <c r="EM66" s="5"/>
      <c r="EN66" s="5"/>
      <c r="EO66" s="5"/>
      <c r="EP66" s="5"/>
    </row>
    <row r="67" spans="1:146">
      <c r="A67" s="317"/>
      <c r="B67" s="325"/>
      <c r="C67" s="319"/>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c r="BG67" s="320"/>
      <c r="BH67" s="320"/>
      <c r="BI67" s="320"/>
      <c r="BJ67" s="320"/>
      <c r="BK67" s="320"/>
      <c r="BL67" s="320"/>
      <c r="BM67" s="320"/>
      <c r="BN67" s="168">
        <f t="shared" si="12"/>
        <v>0</v>
      </c>
      <c r="BO67" s="320"/>
      <c r="BP67" s="320"/>
      <c r="BQ67" s="320"/>
      <c r="BR67" s="320"/>
      <c r="BS67" s="320"/>
      <c r="BT67" s="320"/>
      <c r="BU67" s="320"/>
      <c r="BV67" s="320"/>
      <c r="BW67" s="320"/>
      <c r="BX67" s="320"/>
      <c r="BY67" s="320"/>
      <c r="BZ67" s="320"/>
      <c r="CA67" s="320"/>
      <c r="CB67" s="320"/>
      <c r="CC67" s="320"/>
      <c r="CD67" s="320"/>
      <c r="CE67" s="320"/>
      <c r="CF67" s="320"/>
      <c r="CG67" s="320"/>
      <c r="CH67" s="320"/>
      <c r="CI67" s="320"/>
      <c r="CJ67" s="320"/>
      <c r="CK67" s="320"/>
      <c r="CL67" s="320"/>
      <c r="CM67" s="320"/>
      <c r="CN67" s="320"/>
      <c r="CO67" s="320"/>
      <c r="CP67" s="320"/>
      <c r="CQ67" s="320"/>
      <c r="CR67" s="320"/>
      <c r="CS67" s="320"/>
      <c r="CT67" s="320"/>
      <c r="CU67" s="320"/>
      <c r="CV67" s="320"/>
      <c r="CW67" s="320"/>
      <c r="CX67" s="320"/>
      <c r="CY67" s="320"/>
      <c r="CZ67" s="320"/>
      <c r="DA67" s="320"/>
      <c r="DB67" s="320"/>
      <c r="DC67" s="320"/>
      <c r="DD67" s="320"/>
      <c r="DE67" s="320"/>
      <c r="DF67" s="320"/>
      <c r="DG67" s="320"/>
      <c r="DH67" s="320"/>
      <c r="DI67" s="320"/>
      <c r="DJ67" s="320"/>
      <c r="DK67" s="320"/>
      <c r="DL67" s="320"/>
      <c r="DM67" s="320"/>
      <c r="DN67" s="320"/>
      <c r="DO67" s="320"/>
      <c r="DP67" s="320"/>
      <c r="DQ67" s="320"/>
      <c r="DR67" s="320"/>
      <c r="DS67" s="320"/>
      <c r="DT67" s="320"/>
      <c r="DU67" s="320"/>
      <c r="DV67" s="320"/>
      <c r="DW67" s="320"/>
      <c r="DX67" s="328"/>
      <c r="DY67" s="168">
        <f t="shared" si="13"/>
        <v>0</v>
      </c>
      <c r="DZ67" s="169">
        <f t="shared" si="14"/>
        <v>0</v>
      </c>
      <c r="EA67" s="88"/>
      <c r="EB67" s="169">
        <f t="shared" si="15"/>
        <v>0</v>
      </c>
      <c r="EC67" s="88"/>
      <c r="ED67" s="169">
        <f t="shared" si="16"/>
        <v>0</v>
      </c>
      <c r="EE67" s="9"/>
      <c r="EF67" s="171"/>
      <c r="EG67" s="5"/>
      <c r="EH67" s="5"/>
      <c r="EI67" s="5"/>
      <c r="EJ67" s="5"/>
      <c r="EK67" s="5"/>
      <c r="EL67" s="5"/>
      <c r="EM67" s="5"/>
      <c r="EN67" s="5"/>
      <c r="EO67" s="5"/>
      <c r="EP67" s="5"/>
    </row>
    <row r="68" spans="1:146">
      <c r="A68" s="317"/>
      <c r="B68" s="325"/>
      <c r="C68" s="319"/>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20"/>
      <c r="BG68" s="320"/>
      <c r="BH68" s="320"/>
      <c r="BI68" s="320"/>
      <c r="BJ68" s="320"/>
      <c r="BK68" s="320"/>
      <c r="BL68" s="320"/>
      <c r="BM68" s="320"/>
      <c r="BN68" s="168">
        <f t="shared" si="12"/>
        <v>0</v>
      </c>
      <c r="BO68" s="320"/>
      <c r="BP68" s="320"/>
      <c r="BQ68" s="320"/>
      <c r="BR68" s="320"/>
      <c r="BS68" s="320"/>
      <c r="BT68" s="320"/>
      <c r="BU68" s="320"/>
      <c r="BV68" s="320"/>
      <c r="BW68" s="320"/>
      <c r="BX68" s="320"/>
      <c r="BY68" s="320"/>
      <c r="BZ68" s="320"/>
      <c r="CA68" s="320"/>
      <c r="CB68" s="320"/>
      <c r="CC68" s="320"/>
      <c r="CD68" s="320"/>
      <c r="CE68" s="320"/>
      <c r="CF68" s="320"/>
      <c r="CG68" s="320"/>
      <c r="CH68" s="320"/>
      <c r="CI68" s="320"/>
      <c r="CJ68" s="320"/>
      <c r="CK68" s="320"/>
      <c r="CL68" s="320"/>
      <c r="CM68" s="320"/>
      <c r="CN68" s="320"/>
      <c r="CO68" s="320"/>
      <c r="CP68" s="320"/>
      <c r="CQ68" s="320"/>
      <c r="CR68" s="320"/>
      <c r="CS68" s="320"/>
      <c r="CT68" s="320"/>
      <c r="CU68" s="320"/>
      <c r="CV68" s="320"/>
      <c r="CW68" s="320"/>
      <c r="CX68" s="320"/>
      <c r="CY68" s="320"/>
      <c r="CZ68" s="320"/>
      <c r="DA68" s="320"/>
      <c r="DB68" s="320"/>
      <c r="DC68" s="320"/>
      <c r="DD68" s="320"/>
      <c r="DE68" s="320"/>
      <c r="DF68" s="320"/>
      <c r="DG68" s="320"/>
      <c r="DH68" s="320"/>
      <c r="DI68" s="320"/>
      <c r="DJ68" s="320"/>
      <c r="DK68" s="320"/>
      <c r="DL68" s="320"/>
      <c r="DM68" s="320"/>
      <c r="DN68" s="320"/>
      <c r="DO68" s="320"/>
      <c r="DP68" s="320"/>
      <c r="DQ68" s="320"/>
      <c r="DR68" s="320"/>
      <c r="DS68" s="320"/>
      <c r="DT68" s="320"/>
      <c r="DU68" s="320"/>
      <c r="DV68" s="320"/>
      <c r="DW68" s="320"/>
      <c r="DX68" s="328"/>
      <c r="DY68" s="168">
        <f t="shared" si="13"/>
        <v>0</v>
      </c>
      <c r="DZ68" s="169">
        <f t="shared" si="14"/>
        <v>0</v>
      </c>
      <c r="EA68" s="88"/>
      <c r="EB68" s="169">
        <f t="shared" si="15"/>
        <v>0</v>
      </c>
      <c r="EC68" s="88"/>
      <c r="ED68" s="169">
        <f t="shared" si="16"/>
        <v>0</v>
      </c>
      <c r="EE68" s="9"/>
      <c r="EF68" s="171"/>
      <c r="EG68" s="5"/>
      <c r="EH68" s="5"/>
      <c r="EI68" s="5"/>
      <c r="EJ68" s="5"/>
      <c r="EK68" s="5"/>
      <c r="EL68" s="5"/>
      <c r="EM68" s="5"/>
      <c r="EN68" s="5"/>
      <c r="EO68" s="5"/>
      <c r="EP68" s="5"/>
    </row>
    <row r="69" spans="1:146">
      <c r="A69" s="317"/>
      <c r="B69" s="325"/>
      <c r="C69" s="319"/>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20"/>
      <c r="BF69" s="320"/>
      <c r="BG69" s="320"/>
      <c r="BH69" s="320"/>
      <c r="BI69" s="320"/>
      <c r="BJ69" s="320"/>
      <c r="BK69" s="320"/>
      <c r="BL69" s="320"/>
      <c r="BM69" s="320"/>
      <c r="BN69" s="168">
        <f t="shared" si="12"/>
        <v>0</v>
      </c>
      <c r="BO69" s="320"/>
      <c r="BP69" s="320"/>
      <c r="BQ69" s="320"/>
      <c r="BR69" s="320"/>
      <c r="BS69" s="320"/>
      <c r="BT69" s="320"/>
      <c r="BU69" s="320"/>
      <c r="BV69" s="320"/>
      <c r="BW69" s="320"/>
      <c r="BX69" s="320"/>
      <c r="BY69" s="320"/>
      <c r="BZ69" s="320"/>
      <c r="CA69" s="320"/>
      <c r="CB69" s="320"/>
      <c r="CC69" s="320"/>
      <c r="CD69" s="320"/>
      <c r="CE69" s="320"/>
      <c r="CF69" s="320"/>
      <c r="CG69" s="320"/>
      <c r="CH69" s="320"/>
      <c r="CI69" s="320"/>
      <c r="CJ69" s="320"/>
      <c r="CK69" s="320"/>
      <c r="CL69" s="320"/>
      <c r="CM69" s="320"/>
      <c r="CN69" s="320"/>
      <c r="CO69" s="320"/>
      <c r="CP69" s="320"/>
      <c r="CQ69" s="320"/>
      <c r="CR69" s="320"/>
      <c r="CS69" s="320"/>
      <c r="CT69" s="320"/>
      <c r="CU69" s="320"/>
      <c r="CV69" s="320"/>
      <c r="CW69" s="320"/>
      <c r="CX69" s="320"/>
      <c r="CY69" s="320"/>
      <c r="CZ69" s="320"/>
      <c r="DA69" s="320"/>
      <c r="DB69" s="320"/>
      <c r="DC69" s="320"/>
      <c r="DD69" s="320"/>
      <c r="DE69" s="320"/>
      <c r="DF69" s="320"/>
      <c r="DG69" s="320"/>
      <c r="DH69" s="320"/>
      <c r="DI69" s="320"/>
      <c r="DJ69" s="320"/>
      <c r="DK69" s="320"/>
      <c r="DL69" s="320"/>
      <c r="DM69" s="320"/>
      <c r="DN69" s="320"/>
      <c r="DO69" s="320"/>
      <c r="DP69" s="320"/>
      <c r="DQ69" s="320"/>
      <c r="DR69" s="320"/>
      <c r="DS69" s="320"/>
      <c r="DT69" s="320"/>
      <c r="DU69" s="320"/>
      <c r="DV69" s="320"/>
      <c r="DW69" s="320"/>
      <c r="DX69" s="328"/>
      <c r="DY69" s="168">
        <f t="shared" si="13"/>
        <v>0</v>
      </c>
      <c r="DZ69" s="169">
        <f t="shared" si="14"/>
        <v>0</v>
      </c>
      <c r="EA69" s="88"/>
      <c r="EB69" s="169">
        <f t="shared" si="15"/>
        <v>0</v>
      </c>
      <c r="EC69" s="88"/>
      <c r="ED69" s="169">
        <f t="shared" si="16"/>
        <v>0</v>
      </c>
      <c r="EE69" s="9"/>
      <c r="EF69" s="171"/>
      <c r="EG69" s="5"/>
      <c r="EH69" s="5"/>
      <c r="EI69" s="5"/>
      <c r="EJ69" s="5"/>
      <c r="EK69" s="5"/>
      <c r="EL69" s="5"/>
      <c r="EM69" s="5"/>
      <c r="EN69" s="5"/>
      <c r="EO69" s="5"/>
      <c r="EP69" s="5"/>
    </row>
    <row r="70" spans="1:146">
      <c r="A70" s="317"/>
      <c r="B70" s="325"/>
      <c r="C70" s="319"/>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0"/>
      <c r="AY70" s="320"/>
      <c r="AZ70" s="320"/>
      <c r="BA70" s="320"/>
      <c r="BB70" s="320"/>
      <c r="BC70" s="320"/>
      <c r="BD70" s="320"/>
      <c r="BE70" s="320"/>
      <c r="BF70" s="320"/>
      <c r="BG70" s="320"/>
      <c r="BH70" s="320"/>
      <c r="BI70" s="320"/>
      <c r="BJ70" s="320"/>
      <c r="BK70" s="320"/>
      <c r="BL70" s="320"/>
      <c r="BM70" s="320"/>
      <c r="BN70" s="168">
        <f t="shared" si="12"/>
        <v>0</v>
      </c>
      <c r="BO70" s="320"/>
      <c r="BP70" s="320"/>
      <c r="BQ70" s="320"/>
      <c r="BR70" s="320"/>
      <c r="BS70" s="320"/>
      <c r="BT70" s="320"/>
      <c r="BU70" s="320"/>
      <c r="BV70" s="320"/>
      <c r="BW70" s="320"/>
      <c r="BX70" s="320"/>
      <c r="BY70" s="320"/>
      <c r="BZ70" s="320"/>
      <c r="CA70" s="320"/>
      <c r="CB70" s="320"/>
      <c r="CC70" s="320"/>
      <c r="CD70" s="320"/>
      <c r="CE70" s="320"/>
      <c r="CF70" s="320"/>
      <c r="CG70" s="320"/>
      <c r="CH70" s="320"/>
      <c r="CI70" s="320"/>
      <c r="CJ70" s="320"/>
      <c r="CK70" s="320"/>
      <c r="CL70" s="320"/>
      <c r="CM70" s="320"/>
      <c r="CN70" s="320"/>
      <c r="CO70" s="320"/>
      <c r="CP70" s="320"/>
      <c r="CQ70" s="320"/>
      <c r="CR70" s="320"/>
      <c r="CS70" s="320"/>
      <c r="CT70" s="320"/>
      <c r="CU70" s="320"/>
      <c r="CV70" s="320"/>
      <c r="CW70" s="320"/>
      <c r="CX70" s="320"/>
      <c r="CY70" s="320"/>
      <c r="CZ70" s="320"/>
      <c r="DA70" s="320"/>
      <c r="DB70" s="320"/>
      <c r="DC70" s="320"/>
      <c r="DD70" s="320"/>
      <c r="DE70" s="320"/>
      <c r="DF70" s="320"/>
      <c r="DG70" s="320"/>
      <c r="DH70" s="320"/>
      <c r="DI70" s="320"/>
      <c r="DJ70" s="320"/>
      <c r="DK70" s="320"/>
      <c r="DL70" s="320"/>
      <c r="DM70" s="320"/>
      <c r="DN70" s="320"/>
      <c r="DO70" s="320"/>
      <c r="DP70" s="320"/>
      <c r="DQ70" s="320"/>
      <c r="DR70" s="320"/>
      <c r="DS70" s="320"/>
      <c r="DT70" s="320"/>
      <c r="DU70" s="320"/>
      <c r="DV70" s="320"/>
      <c r="DW70" s="320"/>
      <c r="DX70" s="328"/>
      <c r="DY70" s="168">
        <f t="shared" si="13"/>
        <v>0</v>
      </c>
      <c r="DZ70" s="169">
        <f t="shared" si="14"/>
        <v>0</v>
      </c>
      <c r="EA70" s="88"/>
      <c r="EB70" s="169">
        <f t="shared" si="15"/>
        <v>0</v>
      </c>
      <c r="EC70" s="88"/>
      <c r="ED70" s="169">
        <f t="shared" si="16"/>
        <v>0</v>
      </c>
      <c r="EE70" s="9"/>
      <c r="EF70" s="171"/>
      <c r="EG70" s="5"/>
      <c r="EH70" s="5"/>
      <c r="EI70" s="5"/>
      <c r="EJ70" s="5"/>
      <c r="EK70" s="5"/>
      <c r="EL70" s="5"/>
      <c r="EM70" s="5"/>
      <c r="EN70" s="5"/>
      <c r="EO70" s="5"/>
      <c r="EP70" s="5"/>
    </row>
    <row r="71" spans="1:146">
      <c r="A71" s="317"/>
      <c r="B71" s="325"/>
      <c r="C71" s="319"/>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320"/>
      <c r="BJ71" s="320"/>
      <c r="BK71" s="320"/>
      <c r="BL71" s="320"/>
      <c r="BM71" s="320"/>
      <c r="BN71" s="168">
        <f t="shared" si="12"/>
        <v>0</v>
      </c>
      <c r="BO71" s="320"/>
      <c r="BP71" s="320"/>
      <c r="BQ71" s="320"/>
      <c r="BR71" s="320"/>
      <c r="BS71" s="320"/>
      <c r="BT71" s="320"/>
      <c r="BU71" s="320"/>
      <c r="BV71" s="320"/>
      <c r="BW71" s="320"/>
      <c r="BX71" s="320"/>
      <c r="BY71" s="320"/>
      <c r="BZ71" s="320"/>
      <c r="CA71" s="320"/>
      <c r="CB71" s="320"/>
      <c r="CC71" s="320"/>
      <c r="CD71" s="320"/>
      <c r="CE71" s="320"/>
      <c r="CF71" s="320"/>
      <c r="CG71" s="320"/>
      <c r="CH71" s="320"/>
      <c r="CI71" s="320"/>
      <c r="CJ71" s="320"/>
      <c r="CK71" s="320"/>
      <c r="CL71" s="320"/>
      <c r="CM71" s="320"/>
      <c r="CN71" s="320"/>
      <c r="CO71" s="320"/>
      <c r="CP71" s="320"/>
      <c r="CQ71" s="320"/>
      <c r="CR71" s="320"/>
      <c r="CS71" s="320"/>
      <c r="CT71" s="320"/>
      <c r="CU71" s="320"/>
      <c r="CV71" s="320"/>
      <c r="CW71" s="320"/>
      <c r="CX71" s="320"/>
      <c r="CY71" s="320"/>
      <c r="CZ71" s="320"/>
      <c r="DA71" s="320"/>
      <c r="DB71" s="320"/>
      <c r="DC71" s="320"/>
      <c r="DD71" s="320"/>
      <c r="DE71" s="320"/>
      <c r="DF71" s="320"/>
      <c r="DG71" s="320"/>
      <c r="DH71" s="320"/>
      <c r="DI71" s="320"/>
      <c r="DJ71" s="320"/>
      <c r="DK71" s="320"/>
      <c r="DL71" s="320"/>
      <c r="DM71" s="320"/>
      <c r="DN71" s="320"/>
      <c r="DO71" s="320"/>
      <c r="DP71" s="320"/>
      <c r="DQ71" s="320"/>
      <c r="DR71" s="320"/>
      <c r="DS71" s="320"/>
      <c r="DT71" s="320"/>
      <c r="DU71" s="320"/>
      <c r="DV71" s="320"/>
      <c r="DW71" s="320"/>
      <c r="DX71" s="328"/>
      <c r="DY71" s="168">
        <f t="shared" si="13"/>
        <v>0</v>
      </c>
      <c r="DZ71" s="169">
        <f t="shared" si="14"/>
        <v>0</v>
      </c>
      <c r="EA71" s="88"/>
      <c r="EB71" s="169">
        <f t="shared" si="15"/>
        <v>0</v>
      </c>
      <c r="EC71" s="88"/>
      <c r="ED71" s="169">
        <f t="shared" si="16"/>
        <v>0</v>
      </c>
      <c r="EE71" s="9"/>
      <c r="EF71" s="171"/>
      <c r="EG71" s="5"/>
      <c r="EH71" s="5"/>
      <c r="EI71" s="5"/>
      <c r="EJ71" s="5"/>
      <c r="EK71" s="5"/>
      <c r="EL71" s="5"/>
      <c r="EM71" s="5"/>
      <c r="EN71" s="5"/>
      <c r="EO71" s="5"/>
      <c r="EP71" s="5"/>
    </row>
    <row r="72" spans="1:146">
      <c r="A72" s="317"/>
      <c r="B72" s="325"/>
      <c r="C72" s="319"/>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20"/>
      <c r="BH72" s="320"/>
      <c r="BI72" s="320"/>
      <c r="BJ72" s="320"/>
      <c r="BK72" s="320"/>
      <c r="BL72" s="320"/>
      <c r="BM72" s="320"/>
      <c r="BN72" s="168">
        <f t="shared" si="12"/>
        <v>0</v>
      </c>
      <c r="BO72" s="320"/>
      <c r="BP72" s="320"/>
      <c r="BQ72" s="320"/>
      <c r="BR72" s="320"/>
      <c r="BS72" s="320"/>
      <c r="BT72" s="320"/>
      <c r="BU72" s="320"/>
      <c r="BV72" s="320"/>
      <c r="BW72" s="320"/>
      <c r="BX72" s="320"/>
      <c r="BY72" s="320"/>
      <c r="BZ72" s="320"/>
      <c r="CA72" s="320"/>
      <c r="CB72" s="320"/>
      <c r="CC72" s="320"/>
      <c r="CD72" s="320"/>
      <c r="CE72" s="320"/>
      <c r="CF72" s="320"/>
      <c r="CG72" s="320"/>
      <c r="CH72" s="320"/>
      <c r="CI72" s="320"/>
      <c r="CJ72" s="320"/>
      <c r="CK72" s="320"/>
      <c r="CL72" s="320"/>
      <c r="CM72" s="320"/>
      <c r="CN72" s="320"/>
      <c r="CO72" s="320"/>
      <c r="CP72" s="320"/>
      <c r="CQ72" s="320"/>
      <c r="CR72" s="320"/>
      <c r="CS72" s="320"/>
      <c r="CT72" s="320"/>
      <c r="CU72" s="320"/>
      <c r="CV72" s="320"/>
      <c r="CW72" s="320"/>
      <c r="CX72" s="320"/>
      <c r="CY72" s="320"/>
      <c r="CZ72" s="320"/>
      <c r="DA72" s="320"/>
      <c r="DB72" s="320"/>
      <c r="DC72" s="320"/>
      <c r="DD72" s="320"/>
      <c r="DE72" s="320"/>
      <c r="DF72" s="320"/>
      <c r="DG72" s="320"/>
      <c r="DH72" s="320"/>
      <c r="DI72" s="320"/>
      <c r="DJ72" s="320"/>
      <c r="DK72" s="320"/>
      <c r="DL72" s="320"/>
      <c r="DM72" s="320"/>
      <c r="DN72" s="320"/>
      <c r="DO72" s="320"/>
      <c r="DP72" s="320"/>
      <c r="DQ72" s="320"/>
      <c r="DR72" s="320"/>
      <c r="DS72" s="320"/>
      <c r="DT72" s="320"/>
      <c r="DU72" s="320"/>
      <c r="DV72" s="320"/>
      <c r="DW72" s="320"/>
      <c r="DX72" s="328"/>
      <c r="DY72" s="168">
        <f t="shared" si="13"/>
        <v>0</v>
      </c>
      <c r="DZ72" s="169">
        <f t="shared" si="14"/>
        <v>0</v>
      </c>
      <c r="EA72" s="88"/>
      <c r="EB72" s="169">
        <f t="shared" si="15"/>
        <v>0</v>
      </c>
      <c r="EC72" s="88"/>
      <c r="ED72" s="169">
        <f t="shared" si="16"/>
        <v>0</v>
      </c>
      <c r="EE72" s="9"/>
      <c r="EF72" s="171"/>
      <c r="EG72" s="5"/>
      <c r="EH72" s="5"/>
      <c r="EI72" s="5"/>
      <c r="EJ72" s="5"/>
      <c r="EK72" s="5"/>
      <c r="EL72" s="5"/>
      <c r="EM72" s="5"/>
      <c r="EN72" s="5"/>
      <c r="EO72" s="5"/>
      <c r="EP72" s="5"/>
    </row>
    <row r="73" spans="1:146">
      <c r="A73" s="317"/>
      <c r="B73" s="325"/>
      <c r="C73" s="319"/>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20"/>
      <c r="AV73" s="320"/>
      <c r="AW73" s="320"/>
      <c r="AX73" s="320"/>
      <c r="AY73" s="320"/>
      <c r="AZ73" s="320"/>
      <c r="BA73" s="320"/>
      <c r="BB73" s="320"/>
      <c r="BC73" s="320"/>
      <c r="BD73" s="320"/>
      <c r="BE73" s="320"/>
      <c r="BF73" s="320"/>
      <c r="BG73" s="320"/>
      <c r="BH73" s="320"/>
      <c r="BI73" s="320"/>
      <c r="BJ73" s="320"/>
      <c r="BK73" s="320"/>
      <c r="BL73" s="320"/>
      <c r="BM73" s="320"/>
      <c r="BN73" s="168">
        <f t="shared" si="12"/>
        <v>0</v>
      </c>
      <c r="BO73" s="320"/>
      <c r="BP73" s="320"/>
      <c r="BQ73" s="320"/>
      <c r="BR73" s="320"/>
      <c r="BS73" s="320"/>
      <c r="BT73" s="320"/>
      <c r="BU73" s="320"/>
      <c r="BV73" s="320"/>
      <c r="BW73" s="320"/>
      <c r="BX73" s="320"/>
      <c r="BY73" s="320"/>
      <c r="BZ73" s="320"/>
      <c r="CA73" s="320"/>
      <c r="CB73" s="320"/>
      <c r="CC73" s="320"/>
      <c r="CD73" s="320"/>
      <c r="CE73" s="320"/>
      <c r="CF73" s="320"/>
      <c r="CG73" s="320"/>
      <c r="CH73" s="320"/>
      <c r="CI73" s="320"/>
      <c r="CJ73" s="320"/>
      <c r="CK73" s="320"/>
      <c r="CL73" s="320"/>
      <c r="CM73" s="320"/>
      <c r="CN73" s="320"/>
      <c r="CO73" s="320"/>
      <c r="CP73" s="320"/>
      <c r="CQ73" s="320"/>
      <c r="CR73" s="320"/>
      <c r="CS73" s="320"/>
      <c r="CT73" s="320"/>
      <c r="CU73" s="320"/>
      <c r="CV73" s="320"/>
      <c r="CW73" s="320"/>
      <c r="CX73" s="320"/>
      <c r="CY73" s="320"/>
      <c r="CZ73" s="320"/>
      <c r="DA73" s="320"/>
      <c r="DB73" s="320"/>
      <c r="DC73" s="320"/>
      <c r="DD73" s="320"/>
      <c r="DE73" s="320"/>
      <c r="DF73" s="320"/>
      <c r="DG73" s="320"/>
      <c r="DH73" s="320"/>
      <c r="DI73" s="320"/>
      <c r="DJ73" s="320"/>
      <c r="DK73" s="320"/>
      <c r="DL73" s="320"/>
      <c r="DM73" s="320"/>
      <c r="DN73" s="320"/>
      <c r="DO73" s="320"/>
      <c r="DP73" s="320"/>
      <c r="DQ73" s="320"/>
      <c r="DR73" s="320"/>
      <c r="DS73" s="320"/>
      <c r="DT73" s="320"/>
      <c r="DU73" s="320"/>
      <c r="DV73" s="320"/>
      <c r="DW73" s="320"/>
      <c r="DX73" s="328"/>
      <c r="DY73" s="168">
        <f t="shared" si="13"/>
        <v>0</v>
      </c>
      <c r="DZ73" s="169">
        <f t="shared" si="14"/>
        <v>0</v>
      </c>
      <c r="EA73" s="88"/>
      <c r="EB73" s="169">
        <f t="shared" si="15"/>
        <v>0</v>
      </c>
      <c r="EC73" s="88"/>
      <c r="ED73" s="169">
        <f t="shared" si="16"/>
        <v>0</v>
      </c>
      <c r="EE73" s="9"/>
      <c r="EF73" s="171"/>
      <c r="EG73" s="5"/>
      <c r="EH73" s="5"/>
      <c r="EI73" s="5"/>
      <c r="EJ73" s="5"/>
      <c r="EK73" s="5"/>
      <c r="EL73" s="5"/>
      <c r="EM73" s="5"/>
      <c r="EN73" s="5"/>
      <c r="EO73" s="5"/>
      <c r="EP73" s="5"/>
    </row>
    <row r="74" spans="1:146">
      <c r="A74" s="317"/>
      <c r="B74" s="325"/>
      <c r="C74" s="319"/>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20"/>
      <c r="BG74" s="320"/>
      <c r="BH74" s="320"/>
      <c r="BI74" s="320"/>
      <c r="BJ74" s="320"/>
      <c r="BK74" s="320"/>
      <c r="BL74" s="320"/>
      <c r="BM74" s="320"/>
      <c r="BN74" s="168">
        <f t="shared" si="12"/>
        <v>0</v>
      </c>
      <c r="BO74" s="320"/>
      <c r="BP74" s="320"/>
      <c r="BQ74" s="320"/>
      <c r="BR74" s="320"/>
      <c r="BS74" s="320"/>
      <c r="BT74" s="320"/>
      <c r="BU74" s="320"/>
      <c r="BV74" s="320"/>
      <c r="BW74" s="320"/>
      <c r="BX74" s="320"/>
      <c r="BY74" s="320"/>
      <c r="BZ74" s="320"/>
      <c r="CA74" s="320"/>
      <c r="CB74" s="320"/>
      <c r="CC74" s="320"/>
      <c r="CD74" s="320"/>
      <c r="CE74" s="320"/>
      <c r="CF74" s="320"/>
      <c r="CG74" s="320"/>
      <c r="CH74" s="320"/>
      <c r="CI74" s="320"/>
      <c r="CJ74" s="320"/>
      <c r="CK74" s="320"/>
      <c r="CL74" s="320"/>
      <c r="CM74" s="320"/>
      <c r="CN74" s="320"/>
      <c r="CO74" s="320"/>
      <c r="CP74" s="320"/>
      <c r="CQ74" s="320"/>
      <c r="CR74" s="320"/>
      <c r="CS74" s="320"/>
      <c r="CT74" s="320"/>
      <c r="CU74" s="320"/>
      <c r="CV74" s="320"/>
      <c r="CW74" s="320"/>
      <c r="CX74" s="320"/>
      <c r="CY74" s="320"/>
      <c r="CZ74" s="320"/>
      <c r="DA74" s="320"/>
      <c r="DB74" s="320"/>
      <c r="DC74" s="320"/>
      <c r="DD74" s="320"/>
      <c r="DE74" s="320"/>
      <c r="DF74" s="320"/>
      <c r="DG74" s="320"/>
      <c r="DH74" s="320"/>
      <c r="DI74" s="320"/>
      <c r="DJ74" s="320"/>
      <c r="DK74" s="320"/>
      <c r="DL74" s="320"/>
      <c r="DM74" s="320"/>
      <c r="DN74" s="320"/>
      <c r="DO74" s="320"/>
      <c r="DP74" s="320"/>
      <c r="DQ74" s="320"/>
      <c r="DR74" s="320"/>
      <c r="DS74" s="320"/>
      <c r="DT74" s="320"/>
      <c r="DU74" s="320"/>
      <c r="DV74" s="320"/>
      <c r="DW74" s="320"/>
      <c r="DX74" s="328"/>
      <c r="DY74" s="168">
        <f t="shared" si="13"/>
        <v>0</v>
      </c>
      <c r="DZ74" s="169">
        <f t="shared" si="14"/>
        <v>0</v>
      </c>
      <c r="EA74" s="88"/>
      <c r="EB74" s="169">
        <f t="shared" si="15"/>
        <v>0</v>
      </c>
      <c r="EC74" s="88"/>
      <c r="ED74" s="169">
        <f t="shared" si="16"/>
        <v>0</v>
      </c>
      <c r="EE74" s="9"/>
      <c r="EF74" s="171"/>
      <c r="EG74" s="5"/>
      <c r="EH74" s="5"/>
      <c r="EI74" s="5"/>
      <c r="EJ74" s="5"/>
      <c r="EK74" s="5"/>
      <c r="EL74" s="5"/>
      <c r="EM74" s="5"/>
      <c r="EN74" s="5"/>
      <c r="EO74" s="5"/>
      <c r="EP74" s="5"/>
    </row>
    <row r="75" spans="1:146">
      <c r="A75" s="317"/>
      <c r="B75" s="325"/>
      <c r="C75" s="319"/>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320"/>
      <c r="BH75" s="320"/>
      <c r="BI75" s="320"/>
      <c r="BJ75" s="320"/>
      <c r="BK75" s="320"/>
      <c r="BL75" s="320"/>
      <c r="BM75" s="320"/>
      <c r="BN75" s="168">
        <f t="shared" si="12"/>
        <v>0</v>
      </c>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c r="CZ75" s="320"/>
      <c r="DA75" s="320"/>
      <c r="DB75" s="320"/>
      <c r="DC75" s="320"/>
      <c r="DD75" s="320"/>
      <c r="DE75" s="320"/>
      <c r="DF75" s="320"/>
      <c r="DG75" s="320"/>
      <c r="DH75" s="320"/>
      <c r="DI75" s="320"/>
      <c r="DJ75" s="320"/>
      <c r="DK75" s="320"/>
      <c r="DL75" s="320"/>
      <c r="DM75" s="320"/>
      <c r="DN75" s="320"/>
      <c r="DO75" s="320"/>
      <c r="DP75" s="320"/>
      <c r="DQ75" s="320"/>
      <c r="DR75" s="320"/>
      <c r="DS75" s="320"/>
      <c r="DT75" s="320"/>
      <c r="DU75" s="320"/>
      <c r="DV75" s="320"/>
      <c r="DW75" s="320"/>
      <c r="DX75" s="328"/>
      <c r="DY75" s="168">
        <f t="shared" si="13"/>
        <v>0</v>
      </c>
      <c r="DZ75" s="169">
        <f t="shared" si="14"/>
        <v>0</v>
      </c>
      <c r="EA75" s="88"/>
      <c r="EB75" s="169">
        <f t="shared" si="15"/>
        <v>0</v>
      </c>
      <c r="EC75" s="88"/>
      <c r="ED75" s="169">
        <f t="shared" si="16"/>
        <v>0</v>
      </c>
      <c r="EE75" s="9"/>
      <c r="EF75" s="171"/>
      <c r="EG75" s="5"/>
      <c r="EH75" s="5"/>
      <c r="EI75" s="5"/>
      <c r="EJ75" s="5"/>
      <c r="EK75" s="5"/>
      <c r="EL75" s="5"/>
      <c r="EM75" s="5"/>
      <c r="EN75" s="5"/>
      <c r="EO75" s="5"/>
      <c r="EP75" s="5"/>
    </row>
    <row r="76" spans="1:146">
      <c r="A76" s="317"/>
      <c r="B76" s="325"/>
      <c r="C76" s="319"/>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20"/>
      <c r="BG76" s="320"/>
      <c r="BH76" s="320"/>
      <c r="BI76" s="320"/>
      <c r="BJ76" s="320"/>
      <c r="BK76" s="320"/>
      <c r="BL76" s="320"/>
      <c r="BM76" s="320"/>
      <c r="BN76" s="168">
        <f t="shared" si="12"/>
        <v>0</v>
      </c>
      <c r="BO76" s="320"/>
      <c r="BP76" s="320"/>
      <c r="BQ76" s="320"/>
      <c r="BR76" s="320"/>
      <c r="BS76" s="320"/>
      <c r="BT76" s="320"/>
      <c r="BU76" s="320"/>
      <c r="BV76" s="320"/>
      <c r="BW76" s="320"/>
      <c r="BX76" s="320"/>
      <c r="BY76" s="320"/>
      <c r="BZ76" s="320"/>
      <c r="CA76" s="320"/>
      <c r="CB76" s="320"/>
      <c r="CC76" s="320"/>
      <c r="CD76" s="320"/>
      <c r="CE76" s="320"/>
      <c r="CF76" s="320"/>
      <c r="CG76" s="320"/>
      <c r="CH76" s="320"/>
      <c r="CI76" s="320"/>
      <c r="CJ76" s="320"/>
      <c r="CK76" s="320"/>
      <c r="CL76" s="320"/>
      <c r="CM76" s="320"/>
      <c r="CN76" s="320"/>
      <c r="CO76" s="320"/>
      <c r="CP76" s="320"/>
      <c r="CQ76" s="320"/>
      <c r="CR76" s="320"/>
      <c r="CS76" s="320"/>
      <c r="CT76" s="320"/>
      <c r="CU76" s="320"/>
      <c r="CV76" s="320"/>
      <c r="CW76" s="320"/>
      <c r="CX76" s="320"/>
      <c r="CY76" s="320"/>
      <c r="CZ76" s="320"/>
      <c r="DA76" s="320"/>
      <c r="DB76" s="320"/>
      <c r="DC76" s="320"/>
      <c r="DD76" s="320"/>
      <c r="DE76" s="320"/>
      <c r="DF76" s="320"/>
      <c r="DG76" s="320"/>
      <c r="DH76" s="320"/>
      <c r="DI76" s="320"/>
      <c r="DJ76" s="320"/>
      <c r="DK76" s="320"/>
      <c r="DL76" s="320"/>
      <c r="DM76" s="320"/>
      <c r="DN76" s="320"/>
      <c r="DO76" s="320"/>
      <c r="DP76" s="320"/>
      <c r="DQ76" s="320"/>
      <c r="DR76" s="320"/>
      <c r="DS76" s="320"/>
      <c r="DT76" s="320"/>
      <c r="DU76" s="320"/>
      <c r="DV76" s="320"/>
      <c r="DW76" s="320"/>
      <c r="DX76" s="328"/>
      <c r="DY76" s="168">
        <f t="shared" si="13"/>
        <v>0</v>
      </c>
      <c r="DZ76" s="169">
        <f t="shared" si="14"/>
        <v>0</v>
      </c>
      <c r="EA76" s="88"/>
      <c r="EB76" s="169">
        <f t="shared" si="15"/>
        <v>0</v>
      </c>
      <c r="EC76" s="88"/>
      <c r="ED76" s="169">
        <f t="shared" si="16"/>
        <v>0</v>
      </c>
      <c r="EE76" s="9"/>
      <c r="EF76" s="171"/>
      <c r="EG76" s="5"/>
      <c r="EH76" s="5"/>
      <c r="EI76" s="5"/>
      <c r="EJ76" s="5"/>
      <c r="EK76" s="5"/>
      <c r="EL76" s="5"/>
      <c r="EM76" s="5"/>
      <c r="EN76" s="5"/>
      <c r="EO76" s="5"/>
      <c r="EP76" s="5"/>
    </row>
    <row r="77" spans="1:146">
      <c r="A77" s="317"/>
      <c r="B77" s="325"/>
      <c r="C77" s="319"/>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c r="AS77" s="320"/>
      <c r="AT77" s="320"/>
      <c r="AU77" s="320"/>
      <c r="AV77" s="320"/>
      <c r="AW77" s="320"/>
      <c r="AX77" s="320"/>
      <c r="AY77" s="320"/>
      <c r="AZ77" s="320"/>
      <c r="BA77" s="320"/>
      <c r="BB77" s="320"/>
      <c r="BC77" s="320"/>
      <c r="BD77" s="320"/>
      <c r="BE77" s="320"/>
      <c r="BF77" s="320"/>
      <c r="BG77" s="320"/>
      <c r="BH77" s="320"/>
      <c r="BI77" s="320"/>
      <c r="BJ77" s="320"/>
      <c r="BK77" s="320"/>
      <c r="BL77" s="320"/>
      <c r="BM77" s="320"/>
      <c r="BN77" s="168">
        <f t="shared" si="12"/>
        <v>0</v>
      </c>
      <c r="BO77" s="320"/>
      <c r="BP77" s="320"/>
      <c r="BQ77" s="320"/>
      <c r="BR77" s="320"/>
      <c r="BS77" s="320"/>
      <c r="BT77" s="320"/>
      <c r="BU77" s="320"/>
      <c r="BV77" s="320"/>
      <c r="BW77" s="320"/>
      <c r="BX77" s="320"/>
      <c r="BY77" s="320"/>
      <c r="BZ77" s="320"/>
      <c r="CA77" s="320"/>
      <c r="CB77" s="320"/>
      <c r="CC77" s="320"/>
      <c r="CD77" s="320"/>
      <c r="CE77" s="320"/>
      <c r="CF77" s="320"/>
      <c r="CG77" s="320"/>
      <c r="CH77" s="320"/>
      <c r="CI77" s="320"/>
      <c r="CJ77" s="320"/>
      <c r="CK77" s="320"/>
      <c r="CL77" s="320"/>
      <c r="CM77" s="320"/>
      <c r="CN77" s="320"/>
      <c r="CO77" s="320"/>
      <c r="CP77" s="320"/>
      <c r="CQ77" s="320"/>
      <c r="CR77" s="320"/>
      <c r="CS77" s="320"/>
      <c r="CT77" s="320"/>
      <c r="CU77" s="320"/>
      <c r="CV77" s="320"/>
      <c r="CW77" s="320"/>
      <c r="CX77" s="320"/>
      <c r="CY77" s="320"/>
      <c r="CZ77" s="320"/>
      <c r="DA77" s="320"/>
      <c r="DB77" s="320"/>
      <c r="DC77" s="320"/>
      <c r="DD77" s="320"/>
      <c r="DE77" s="320"/>
      <c r="DF77" s="320"/>
      <c r="DG77" s="320"/>
      <c r="DH77" s="320"/>
      <c r="DI77" s="320"/>
      <c r="DJ77" s="320"/>
      <c r="DK77" s="320"/>
      <c r="DL77" s="320"/>
      <c r="DM77" s="320"/>
      <c r="DN77" s="320"/>
      <c r="DO77" s="320"/>
      <c r="DP77" s="320"/>
      <c r="DQ77" s="320"/>
      <c r="DR77" s="320"/>
      <c r="DS77" s="320"/>
      <c r="DT77" s="320"/>
      <c r="DU77" s="320"/>
      <c r="DV77" s="320"/>
      <c r="DW77" s="320"/>
      <c r="DX77" s="328"/>
      <c r="DY77" s="168">
        <f t="shared" si="13"/>
        <v>0</v>
      </c>
      <c r="DZ77" s="169">
        <f t="shared" si="14"/>
        <v>0</v>
      </c>
      <c r="EA77" s="88"/>
      <c r="EB77" s="169">
        <f t="shared" si="15"/>
        <v>0</v>
      </c>
      <c r="EC77" s="88"/>
      <c r="ED77" s="169">
        <f t="shared" si="16"/>
        <v>0</v>
      </c>
      <c r="EE77" s="9"/>
      <c r="EF77" s="171"/>
      <c r="EG77" s="5"/>
      <c r="EH77" s="5"/>
      <c r="EI77" s="5"/>
      <c r="EJ77" s="5"/>
      <c r="EK77" s="5"/>
      <c r="EL77" s="5"/>
      <c r="EM77" s="5"/>
      <c r="EN77" s="5"/>
      <c r="EO77" s="5"/>
      <c r="EP77" s="5"/>
    </row>
    <row r="78" spans="1:146">
      <c r="A78" s="317"/>
      <c r="B78" s="325"/>
      <c r="C78" s="319"/>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0"/>
      <c r="BH78" s="320"/>
      <c r="BI78" s="320"/>
      <c r="BJ78" s="320"/>
      <c r="BK78" s="320"/>
      <c r="BL78" s="320"/>
      <c r="BM78" s="320"/>
      <c r="BN78" s="168">
        <f t="shared" si="12"/>
        <v>0</v>
      </c>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20"/>
      <c r="DM78" s="320"/>
      <c r="DN78" s="320"/>
      <c r="DO78" s="320"/>
      <c r="DP78" s="320"/>
      <c r="DQ78" s="320"/>
      <c r="DR78" s="320"/>
      <c r="DS78" s="320"/>
      <c r="DT78" s="320"/>
      <c r="DU78" s="320"/>
      <c r="DV78" s="320"/>
      <c r="DW78" s="320"/>
      <c r="DX78" s="328"/>
      <c r="DY78" s="168">
        <f t="shared" si="13"/>
        <v>0</v>
      </c>
      <c r="DZ78" s="169">
        <f t="shared" si="14"/>
        <v>0</v>
      </c>
      <c r="EA78" s="88"/>
      <c r="EB78" s="169">
        <f t="shared" si="15"/>
        <v>0</v>
      </c>
      <c r="EC78" s="88"/>
      <c r="ED78" s="169">
        <f t="shared" si="16"/>
        <v>0</v>
      </c>
      <c r="EE78" s="9"/>
      <c r="EF78" s="171"/>
      <c r="EG78" s="5"/>
      <c r="EH78" s="5"/>
      <c r="EI78" s="5"/>
      <c r="EJ78" s="5"/>
      <c r="EK78" s="5"/>
      <c r="EL78" s="5"/>
      <c r="EM78" s="5"/>
      <c r="EN78" s="5"/>
      <c r="EO78" s="5"/>
      <c r="EP78" s="5"/>
    </row>
    <row r="79" spans="1:146">
      <c r="A79" s="317"/>
      <c r="B79" s="325"/>
      <c r="C79" s="319"/>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20"/>
      <c r="BG79" s="320"/>
      <c r="BH79" s="320"/>
      <c r="BI79" s="320"/>
      <c r="BJ79" s="320"/>
      <c r="BK79" s="320"/>
      <c r="BL79" s="320"/>
      <c r="BM79" s="320"/>
      <c r="BN79" s="168">
        <f t="shared" si="12"/>
        <v>0</v>
      </c>
      <c r="BO79" s="320"/>
      <c r="BP79" s="320"/>
      <c r="BQ79" s="320"/>
      <c r="BR79" s="320"/>
      <c r="BS79" s="320"/>
      <c r="BT79" s="320"/>
      <c r="BU79" s="320"/>
      <c r="BV79" s="320"/>
      <c r="BW79" s="320"/>
      <c r="BX79" s="320"/>
      <c r="BY79" s="320"/>
      <c r="BZ79" s="320"/>
      <c r="CA79" s="320"/>
      <c r="CB79" s="320"/>
      <c r="CC79" s="320"/>
      <c r="CD79" s="320"/>
      <c r="CE79" s="320"/>
      <c r="CF79" s="320"/>
      <c r="CG79" s="320"/>
      <c r="CH79" s="320"/>
      <c r="CI79" s="320"/>
      <c r="CJ79" s="320"/>
      <c r="CK79" s="320"/>
      <c r="CL79" s="320"/>
      <c r="CM79" s="320"/>
      <c r="CN79" s="320"/>
      <c r="CO79" s="320"/>
      <c r="CP79" s="320"/>
      <c r="CQ79" s="320"/>
      <c r="CR79" s="320"/>
      <c r="CS79" s="320"/>
      <c r="CT79" s="320"/>
      <c r="CU79" s="320"/>
      <c r="CV79" s="320"/>
      <c r="CW79" s="320"/>
      <c r="CX79" s="320"/>
      <c r="CY79" s="320"/>
      <c r="CZ79" s="320"/>
      <c r="DA79" s="320"/>
      <c r="DB79" s="320"/>
      <c r="DC79" s="320"/>
      <c r="DD79" s="320"/>
      <c r="DE79" s="320"/>
      <c r="DF79" s="320"/>
      <c r="DG79" s="320"/>
      <c r="DH79" s="320"/>
      <c r="DI79" s="320"/>
      <c r="DJ79" s="320"/>
      <c r="DK79" s="320"/>
      <c r="DL79" s="320"/>
      <c r="DM79" s="320"/>
      <c r="DN79" s="320"/>
      <c r="DO79" s="320"/>
      <c r="DP79" s="320"/>
      <c r="DQ79" s="320"/>
      <c r="DR79" s="320"/>
      <c r="DS79" s="320"/>
      <c r="DT79" s="320"/>
      <c r="DU79" s="320"/>
      <c r="DV79" s="320"/>
      <c r="DW79" s="320"/>
      <c r="DX79" s="328"/>
      <c r="DY79" s="168">
        <f t="shared" si="13"/>
        <v>0</v>
      </c>
      <c r="DZ79" s="169">
        <f t="shared" si="14"/>
        <v>0</v>
      </c>
      <c r="EA79" s="88"/>
      <c r="EB79" s="169">
        <f t="shared" si="15"/>
        <v>0</v>
      </c>
      <c r="EC79" s="88"/>
      <c r="ED79" s="169">
        <f t="shared" si="16"/>
        <v>0</v>
      </c>
      <c r="EE79" s="9"/>
      <c r="EF79" s="171"/>
      <c r="EG79" s="5"/>
      <c r="EH79" s="5"/>
      <c r="EI79" s="5"/>
      <c r="EJ79" s="5"/>
      <c r="EK79" s="5"/>
      <c r="EL79" s="5"/>
      <c r="EM79" s="5"/>
      <c r="EN79" s="5"/>
      <c r="EO79" s="5"/>
      <c r="EP79" s="5"/>
    </row>
    <row r="80" spans="1:146">
      <c r="A80" s="317"/>
      <c r="B80" s="325"/>
      <c r="C80" s="319"/>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20"/>
      <c r="BH80" s="320"/>
      <c r="BI80" s="320"/>
      <c r="BJ80" s="320"/>
      <c r="BK80" s="320"/>
      <c r="BL80" s="320"/>
      <c r="BM80" s="320"/>
      <c r="BN80" s="168">
        <f t="shared" si="12"/>
        <v>0</v>
      </c>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c r="CT80" s="320"/>
      <c r="CU80" s="320"/>
      <c r="CV80" s="320"/>
      <c r="CW80" s="320"/>
      <c r="CX80" s="320"/>
      <c r="CY80" s="320"/>
      <c r="CZ80" s="320"/>
      <c r="DA80" s="320"/>
      <c r="DB80" s="320"/>
      <c r="DC80" s="320"/>
      <c r="DD80" s="320"/>
      <c r="DE80" s="320"/>
      <c r="DF80" s="320"/>
      <c r="DG80" s="320"/>
      <c r="DH80" s="320"/>
      <c r="DI80" s="320"/>
      <c r="DJ80" s="320"/>
      <c r="DK80" s="320"/>
      <c r="DL80" s="320"/>
      <c r="DM80" s="320"/>
      <c r="DN80" s="320"/>
      <c r="DO80" s="320"/>
      <c r="DP80" s="320"/>
      <c r="DQ80" s="320"/>
      <c r="DR80" s="320"/>
      <c r="DS80" s="320"/>
      <c r="DT80" s="320"/>
      <c r="DU80" s="320"/>
      <c r="DV80" s="320"/>
      <c r="DW80" s="320"/>
      <c r="DX80" s="328"/>
      <c r="DY80" s="168">
        <f t="shared" si="13"/>
        <v>0</v>
      </c>
      <c r="DZ80" s="169">
        <f t="shared" si="14"/>
        <v>0</v>
      </c>
      <c r="EA80" s="88"/>
      <c r="EB80" s="169">
        <f t="shared" si="15"/>
        <v>0</v>
      </c>
      <c r="EC80" s="88"/>
      <c r="ED80" s="169">
        <f t="shared" si="16"/>
        <v>0</v>
      </c>
      <c r="EE80" s="9"/>
      <c r="EF80" s="171"/>
      <c r="EG80" s="5"/>
      <c r="EH80" s="5"/>
      <c r="EI80" s="5"/>
      <c r="EJ80" s="5"/>
      <c r="EK80" s="5"/>
      <c r="EL80" s="5"/>
      <c r="EM80" s="5"/>
      <c r="EN80" s="5"/>
      <c r="EO80" s="5"/>
      <c r="EP80" s="5"/>
    </row>
    <row r="81" spans="1:146">
      <c r="A81" s="317"/>
      <c r="B81" s="325"/>
      <c r="C81" s="319"/>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20"/>
      <c r="BH81" s="320"/>
      <c r="BI81" s="320"/>
      <c r="BJ81" s="320"/>
      <c r="BK81" s="320"/>
      <c r="BL81" s="320"/>
      <c r="BM81" s="320"/>
      <c r="BN81" s="168">
        <f t="shared" si="12"/>
        <v>0</v>
      </c>
      <c r="BO81" s="320"/>
      <c r="BP81" s="320"/>
      <c r="BQ81" s="320"/>
      <c r="BR81" s="320"/>
      <c r="BS81" s="320"/>
      <c r="BT81" s="320"/>
      <c r="BU81" s="320"/>
      <c r="BV81" s="320"/>
      <c r="BW81" s="320"/>
      <c r="BX81" s="320"/>
      <c r="BY81" s="320"/>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0"/>
      <c r="DF81" s="320"/>
      <c r="DG81" s="320"/>
      <c r="DH81" s="320"/>
      <c r="DI81" s="320"/>
      <c r="DJ81" s="320"/>
      <c r="DK81" s="320"/>
      <c r="DL81" s="320"/>
      <c r="DM81" s="320"/>
      <c r="DN81" s="320"/>
      <c r="DO81" s="320"/>
      <c r="DP81" s="320"/>
      <c r="DQ81" s="320"/>
      <c r="DR81" s="320"/>
      <c r="DS81" s="320"/>
      <c r="DT81" s="320"/>
      <c r="DU81" s="320"/>
      <c r="DV81" s="320"/>
      <c r="DW81" s="320"/>
      <c r="DX81" s="328"/>
      <c r="DY81" s="168">
        <f t="shared" si="13"/>
        <v>0</v>
      </c>
      <c r="DZ81" s="169">
        <f t="shared" si="14"/>
        <v>0</v>
      </c>
      <c r="EA81" s="88"/>
      <c r="EB81" s="169">
        <f t="shared" si="15"/>
        <v>0</v>
      </c>
      <c r="EC81" s="88"/>
      <c r="ED81" s="169">
        <f t="shared" si="16"/>
        <v>0</v>
      </c>
      <c r="EE81" s="9"/>
      <c r="EF81" s="171"/>
      <c r="EG81" s="5"/>
      <c r="EH81" s="5"/>
      <c r="EI81" s="5"/>
      <c r="EJ81" s="5"/>
      <c r="EK81" s="5"/>
      <c r="EL81" s="5"/>
      <c r="EM81" s="5"/>
      <c r="EN81" s="5"/>
      <c r="EO81" s="5"/>
      <c r="EP81" s="5"/>
    </row>
    <row r="82" spans="1:146">
      <c r="A82" s="317"/>
      <c r="B82" s="325"/>
      <c r="C82" s="319"/>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s="320"/>
      <c r="AN82" s="320"/>
      <c r="AO82" s="320"/>
      <c r="AP82" s="320"/>
      <c r="AQ82" s="320"/>
      <c r="AR82" s="320"/>
      <c r="AS82" s="320"/>
      <c r="AT82" s="320"/>
      <c r="AU82" s="320"/>
      <c r="AV82" s="320"/>
      <c r="AW82" s="320"/>
      <c r="AX82" s="320"/>
      <c r="AY82" s="320"/>
      <c r="AZ82" s="320"/>
      <c r="BA82" s="320"/>
      <c r="BB82" s="320"/>
      <c r="BC82" s="320"/>
      <c r="BD82" s="320"/>
      <c r="BE82" s="320"/>
      <c r="BF82" s="320"/>
      <c r="BG82" s="320"/>
      <c r="BH82" s="320"/>
      <c r="BI82" s="320"/>
      <c r="BJ82" s="320"/>
      <c r="BK82" s="320"/>
      <c r="BL82" s="320"/>
      <c r="BM82" s="320"/>
      <c r="BN82" s="168">
        <f t="shared" si="12"/>
        <v>0</v>
      </c>
      <c r="BO82" s="320"/>
      <c r="BP82" s="320"/>
      <c r="BQ82" s="320"/>
      <c r="BR82" s="320"/>
      <c r="BS82" s="320"/>
      <c r="BT82" s="320"/>
      <c r="BU82" s="320"/>
      <c r="BV82" s="320"/>
      <c r="BW82" s="320"/>
      <c r="BX82" s="320"/>
      <c r="BY82" s="320"/>
      <c r="BZ82" s="320"/>
      <c r="CA82" s="320"/>
      <c r="CB82" s="320"/>
      <c r="CC82" s="320"/>
      <c r="CD82" s="320"/>
      <c r="CE82" s="320"/>
      <c r="CF82" s="320"/>
      <c r="CG82" s="320"/>
      <c r="CH82" s="320"/>
      <c r="CI82" s="320"/>
      <c r="CJ82" s="320"/>
      <c r="CK82" s="320"/>
      <c r="CL82" s="320"/>
      <c r="CM82" s="320"/>
      <c r="CN82" s="320"/>
      <c r="CO82" s="320"/>
      <c r="CP82" s="320"/>
      <c r="CQ82" s="320"/>
      <c r="CR82" s="320"/>
      <c r="CS82" s="320"/>
      <c r="CT82" s="320"/>
      <c r="CU82" s="320"/>
      <c r="CV82" s="320"/>
      <c r="CW82" s="320"/>
      <c r="CX82" s="320"/>
      <c r="CY82" s="320"/>
      <c r="CZ82" s="320"/>
      <c r="DA82" s="320"/>
      <c r="DB82" s="320"/>
      <c r="DC82" s="320"/>
      <c r="DD82" s="320"/>
      <c r="DE82" s="320"/>
      <c r="DF82" s="320"/>
      <c r="DG82" s="320"/>
      <c r="DH82" s="320"/>
      <c r="DI82" s="320"/>
      <c r="DJ82" s="320"/>
      <c r="DK82" s="320"/>
      <c r="DL82" s="320"/>
      <c r="DM82" s="320"/>
      <c r="DN82" s="320"/>
      <c r="DO82" s="320"/>
      <c r="DP82" s="320"/>
      <c r="DQ82" s="320"/>
      <c r="DR82" s="320"/>
      <c r="DS82" s="320"/>
      <c r="DT82" s="320"/>
      <c r="DU82" s="320"/>
      <c r="DV82" s="320"/>
      <c r="DW82" s="320"/>
      <c r="DX82" s="328"/>
      <c r="DY82" s="168">
        <f t="shared" si="13"/>
        <v>0</v>
      </c>
      <c r="DZ82" s="169">
        <f t="shared" si="14"/>
        <v>0</v>
      </c>
      <c r="EA82" s="88"/>
      <c r="EB82" s="169">
        <f t="shared" si="15"/>
        <v>0</v>
      </c>
      <c r="EC82" s="88"/>
      <c r="ED82" s="169">
        <f t="shared" si="16"/>
        <v>0</v>
      </c>
      <c r="EE82" s="9"/>
      <c r="EF82" s="171"/>
      <c r="EG82" s="5"/>
      <c r="EH82" s="5"/>
      <c r="EI82" s="5"/>
      <c r="EJ82" s="5"/>
      <c r="EK82" s="5"/>
      <c r="EL82" s="5"/>
      <c r="EM82" s="5"/>
      <c r="EN82" s="5"/>
      <c r="EO82" s="5"/>
      <c r="EP82" s="5"/>
    </row>
    <row r="83" spans="1:146">
      <c r="A83" s="317"/>
      <c r="B83" s="325"/>
      <c r="C83" s="319"/>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c r="BJ83" s="320"/>
      <c r="BK83" s="320"/>
      <c r="BL83" s="320"/>
      <c r="BM83" s="320"/>
      <c r="BN83" s="168">
        <f t="shared" si="12"/>
        <v>0</v>
      </c>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20"/>
      <c r="DF83" s="320"/>
      <c r="DG83" s="320"/>
      <c r="DH83" s="320"/>
      <c r="DI83" s="320"/>
      <c r="DJ83" s="320"/>
      <c r="DK83" s="320"/>
      <c r="DL83" s="320"/>
      <c r="DM83" s="320"/>
      <c r="DN83" s="320"/>
      <c r="DO83" s="320"/>
      <c r="DP83" s="320"/>
      <c r="DQ83" s="320"/>
      <c r="DR83" s="320"/>
      <c r="DS83" s="320"/>
      <c r="DT83" s="320"/>
      <c r="DU83" s="320"/>
      <c r="DV83" s="320"/>
      <c r="DW83" s="320"/>
      <c r="DX83" s="328"/>
      <c r="DY83" s="168">
        <f t="shared" si="13"/>
        <v>0</v>
      </c>
      <c r="DZ83" s="169">
        <f t="shared" si="14"/>
        <v>0</v>
      </c>
      <c r="EA83" s="88"/>
      <c r="EB83" s="169">
        <f t="shared" si="15"/>
        <v>0</v>
      </c>
      <c r="EC83" s="88"/>
      <c r="ED83" s="169">
        <f t="shared" si="16"/>
        <v>0</v>
      </c>
      <c r="EE83" s="9"/>
      <c r="EF83" s="171"/>
      <c r="EG83" s="5"/>
      <c r="EH83" s="5"/>
      <c r="EI83" s="5"/>
      <c r="EJ83" s="5"/>
      <c r="EK83" s="5"/>
      <c r="EL83" s="5"/>
      <c r="EM83" s="5"/>
      <c r="EN83" s="5"/>
      <c r="EO83" s="5"/>
      <c r="EP83" s="5"/>
    </row>
    <row r="84" spans="1:146">
      <c r="A84" s="317"/>
      <c r="B84" s="325"/>
      <c r="C84" s="319"/>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0"/>
      <c r="AV84" s="320"/>
      <c r="AW84" s="320"/>
      <c r="AX84" s="320"/>
      <c r="AY84" s="320"/>
      <c r="AZ84" s="320"/>
      <c r="BA84" s="320"/>
      <c r="BB84" s="320"/>
      <c r="BC84" s="320"/>
      <c r="BD84" s="320"/>
      <c r="BE84" s="320"/>
      <c r="BF84" s="320"/>
      <c r="BG84" s="320"/>
      <c r="BH84" s="320"/>
      <c r="BI84" s="320"/>
      <c r="BJ84" s="320"/>
      <c r="BK84" s="320"/>
      <c r="BL84" s="320"/>
      <c r="BM84" s="320"/>
      <c r="BN84" s="168">
        <f t="shared" si="12"/>
        <v>0</v>
      </c>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320"/>
      <c r="DI84" s="320"/>
      <c r="DJ84" s="320"/>
      <c r="DK84" s="320"/>
      <c r="DL84" s="320"/>
      <c r="DM84" s="320"/>
      <c r="DN84" s="320"/>
      <c r="DO84" s="320"/>
      <c r="DP84" s="320"/>
      <c r="DQ84" s="320"/>
      <c r="DR84" s="320"/>
      <c r="DS84" s="320"/>
      <c r="DT84" s="320"/>
      <c r="DU84" s="320"/>
      <c r="DV84" s="320"/>
      <c r="DW84" s="320"/>
      <c r="DX84" s="328"/>
      <c r="DY84" s="168">
        <f t="shared" si="13"/>
        <v>0</v>
      </c>
      <c r="DZ84" s="169">
        <f t="shared" si="14"/>
        <v>0</v>
      </c>
      <c r="EA84" s="88"/>
      <c r="EB84" s="169">
        <f t="shared" si="15"/>
        <v>0</v>
      </c>
      <c r="EC84" s="88"/>
      <c r="ED84" s="169">
        <f t="shared" si="16"/>
        <v>0</v>
      </c>
      <c r="EE84" s="9"/>
      <c r="EF84" s="171"/>
      <c r="EG84" s="5"/>
      <c r="EH84" s="5"/>
      <c r="EI84" s="5"/>
      <c r="EJ84" s="5"/>
      <c r="EK84" s="5"/>
      <c r="EL84" s="5"/>
      <c r="EM84" s="5"/>
      <c r="EN84" s="5"/>
      <c r="EO84" s="5"/>
      <c r="EP84" s="5"/>
    </row>
    <row r="85" spans="1:146">
      <c r="A85" s="317"/>
      <c r="B85" s="325"/>
      <c r="C85" s="319"/>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20"/>
      <c r="AQ85" s="320"/>
      <c r="AR85" s="320"/>
      <c r="AS85" s="320"/>
      <c r="AT85" s="320"/>
      <c r="AU85" s="320"/>
      <c r="AV85" s="320"/>
      <c r="AW85" s="320"/>
      <c r="AX85" s="320"/>
      <c r="AY85" s="320"/>
      <c r="AZ85" s="320"/>
      <c r="BA85" s="320"/>
      <c r="BB85" s="320"/>
      <c r="BC85" s="320"/>
      <c r="BD85" s="320"/>
      <c r="BE85" s="320"/>
      <c r="BF85" s="320"/>
      <c r="BG85" s="320"/>
      <c r="BH85" s="320"/>
      <c r="BI85" s="320"/>
      <c r="BJ85" s="320"/>
      <c r="BK85" s="320"/>
      <c r="BL85" s="320"/>
      <c r="BM85" s="320"/>
      <c r="BN85" s="168">
        <f t="shared" si="12"/>
        <v>0</v>
      </c>
      <c r="BO85" s="320"/>
      <c r="BP85" s="320"/>
      <c r="BQ85" s="320"/>
      <c r="BR85" s="320"/>
      <c r="BS85" s="320"/>
      <c r="BT85" s="320"/>
      <c r="BU85" s="320"/>
      <c r="BV85" s="320"/>
      <c r="BW85" s="320"/>
      <c r="BX85" s="320"/>
      <c r="BY85" s="320"/>
      <c r="BZ85" s="320"/>
      <c r="CA85" s="320"/>
      <c r="CB85" s="320"/>
      <c r="CC85" s="320"/>
      <c r="CD85" s="320"/>
      <c r="CE85" s="320"/>
      <c r="CF85" s="320"/>
      <c r="CG85" s="320"/>
      <c r="CH85" s="320"/>
      <c r="CI85" s="320"/>
      <c r="CJ85" s="320"/>
      <c r="CK85" s="320"/>
      <c r="CL85" s="320"/>
      <c r="CM85" s="320"/>
      <c r="CN85" s="320"/>
      <c r="CO85" s="320"/>
      <c r="CP85" s="320"/>
      <c r="CQ85" s="320"/>
      <c r="CR85" s="320"/>
      <c r="CS85" s="320"/>
      <c r="CT85" s="320"/>
      <c r="CU85" s="320"/>
      <c r="CV85" s="320"/>
      <c r="CW85" s="320"/>
      <c r="CX85" s="320"/>
      <c r="CY85" s="320"/>
      <c r="CZ85" s="320"/>
      <c r="DA85" s="320"/>
      <c r="DB85" s="320"/>
      <c r="DC85" s="320"/>
      <c r="DD85" s="320"/>
      <c r="DE85" s="320"/>
      <c r="DF85" s="320"/>
      <c r="DG85" s="320"/>
      <c r="DH85" s="320"/>
      <c r="DI85" s="320"/>
      <c r="DJ85" s="320"/>
      <c r="DK85" s="320"/>
      <c r="DL85" s="320"/>
      <c r="DM85" s="320"/>
      <c r="DN85" s="320"/>
      <c r="DO85" s="320"/>
      <c r="DP85" s="320"/>
      <c r="DQ85" s="320"/>
      <c r="DR85" s="320"/>
      <c r="DS85" s="320"/>
      <c r="DT85" s="320"/>
      <c r="DU85" s="320"/>
      <c r="DV85" s="320"/>
      <c r="DW85" s="320"/>
      <c r="DX85" s="328"/>
      <c r="DY85" s="168">
        <f t="shared" si="13"/>
        <v>0</v>
      </c>
      <c r="DZ85" s="169">
        <f t="shared" si="14"/>
        <v>0</v>
      </c>
      <c r="EA85" s="88"/>
      <c r="EB85" s="169">
        <f t="shared" si="15"/>
        <v>0</v>
      </c>
      <c r="EC85" s="88"/>
      <c r="ED85" s="169">
        <f t="shared" si="16"/>
        <v>0</v>
      </c>
      <c r="EE85" s="9"/>
      <c r="EF85" s="171"/>
      <c r="EG85" s="5"/>
      <c r="EH85" s="5"/>
      <c r="EI85" s="5"/>
      <c r="EJ85" s="5"/>
      <c r="EK85" s="5"/>
      <c r="EL85" s="5"/>
      <c r="EM85" s="5"/>
      <c r="EN85" s="5"/>
      <c r="EO85" s="5"/>
      <c r="EP85" s="5"/>
    </row>
    <row r="86" spans="1:146">
      <c r="A86" s="317"/>
      <c r="B86" s="325"/>
      <c r="C86" s="319"/>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168">
        <f>SUM(D86:BM86)</f>
        <v>0</v>
      </c>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21"/>
      <c r="CM86" s="321"/>
      <c r="CN86" s="321"/>
      <c r="CO86" s="321"/>
      <c r="CP86" s="321"/>
      <c r="CQ86" s="321"/>
      <c r="CR86" s="321"/>
      <c r="CS86" s="321"/>
      <c r="CT86" s="321"/>
      <c r="CU86" s="321"/>
      <c r="CV86" s="321"/>
      <c r="CW86" s="321"/>
      <c r="CX86" s="321"/>
      <c r="CY86" s="321"/>
      <c r="CZ86" s="321"/>
      <c r="DA86" s="321"/>
      <c r="DB86" s="321"/>
      <c r="DC86" s="321"/>
      <c r="DD86" s="321"/>
      <c r="DE86" s="321"/>
      <c r="DF86" s="321"/>
      <c r="DG86" s="321"/>
      <c r="DH86" s="321"/>
      <c r="DI86" s="321"/>
      <c r="DJ86" s="321"/>
      <c r="DK86" s="321"/>
      <c r="DL86" s="321"/>
      <c r="DM86" s="321"/>
      <c r="DN86" s="321"/>
      <c r="DO86" s="321"/>
      <c r="DP86" s="321"/>
      <c r="DQ86" s="321"/>
      <c r="DR86" s="321"/>
      <c r="DS86" s="321"/>
      <c r="DT86" s="321"/>
      <c r="DU86" s="321"/>
      <c r="DV86" s="321"/>
      <c r="DW86" s="321"/>
      <c r="DX86" s="329"/>
      <c r="DY86" s="168">
        <f t="shared" si="13"/>
        <v>0</v>
      </c>
      <c r="DZ86" s="169">
        <f>DY86+BN86</f>
        <v>0</v>
      </c>
      <c r="EA86" s="88"/>
      <c r="EB86" s="169">
        <f t="shared" si="15"/>
        <v>0</v>
      </c>
      <c r="EC86" s="88"/>
      <c r="ED86" s="169">
        <f>EB86+EC86</f>
        <v>0</v>
      </c>
      <c r="EE86" s="172"/>
      <c r="EF86" s="173"/>
      <c r="EG86" s="5"/>
      <c r="EH86" s="5"/>
      <c r="EI86" s="5"/>
      <c r="EJ86" s="5"/>
      <c r="EK86" s="5"/>
      <c r="EL86" s="5"/>
      <c r="EM86" s="5"/>
      <c r="EN86" s="5"/>
      <c r="EO86" s="5"/>
      <c r="EP86" s="5"/>
    </row>
    <row r="87" spans="1:146">
      <c r="A87" s="317"/>
      <c r="B87" s="325"/>
      <c r="C87" s="319"/>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168">
        <f t="shared" ref="BN87:BN90" si="17">SUM(D87:BM87)</f>
        <v>0</v>
      </c>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21"/>
      <c r="CV87" s="321"/>
      <c r="CW87" s="321"/>
      <c r="CX87" s="321"/>
      <c r="CY87" s="321"/>
      <c r="CZ87" s="321"/>
      <c r="DA87" s="321"/>
      <c r="DB87" s="321"/>
      <c r="DC87" s="321"/>
      <c r="DD87" s="321"/>
      <c r="DE87" s="321"/>
      <c r="DF87" s="321"/>
      <c r="DG87" s="321"/>
      <c r="DH87" s="321"/>
      <c r="DI87" s="321"/>
      <c r="DJ87" s="321"/>
      <c r="DK87" s="321"/>
      <c r="DL87" s="321"/>
      <c r="DM87" s="321"/>
      <c r="DN87" s="321"/>
      <c r="DO87" s="321"/>
      <c r="DP87" s="321"/>
      <c r="DQ87" s="321"/>
      <c r="DR87" s="321"/>
      <c r="DS87" s="321"/>
      <c r="DT87" s="321"/>
      <c r="DU87" s="321"/>
      <c r="DV87" s="321"/>
      <c r="DW87" s="321"/>
      <c r="DX87" s="329"/>
      <c r="DY87" s="168">
        <f t="shared" si="13"/>
        <v>0</v>
      </c>
      <c r="DZ87" s="169">
        <f t="shared" ref="DZ87:DZ91" si="18">DY87+BN87</f>
        <v>0</v>
      </c>
      <c r="EA87" s="88"/>
      <c r="EB87" s="169">
        <f t="shared" si="15"/>
        <v>0</v>
      </c>
      <c r="EC87" s="88"/>
      <c r="ED87" s="169">
        <f t="shared" ref="ED87:ED91" si="19">EB87+EC87</f>
        <v>0</v>
      </c>
      <c r="EE87" s="172"/>
      <c r="EF87" s="173"/>
      <c r="EG87" s="5"/>
      <c r="EH87" s="5"/>
      <c r="EI87" s="5"/>
      <c r="EJ87" s="5"/>
      <c r="EK87" s="5"/>
      <c r="EL87" s="5"/>
      <c r="EM87" s="5"/>
      <c r="EN87" s="5"/>
      <c r="EO87" s="5"/>
      <c r="EP87" s="5"/>
    </row>
    <row r="88" spans="1:146">
      <c r="A88" s="317"/>
      <c r="B88" s="325"/>
      <c r="C88" s="319"/>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c r="AU88" s="321"/>
      <c r="AV88" s="321"/>
      <c r="AW88" s="321"/>
      <c r="AX88" s="321"/>
      <c r="AY88" s="321"/>
      <c r="AZ88" s="321"/>
      <c r="BA88" s="321"/>
      <c r="BB88" s="321"/>
      <c r="BC88" s="321"/>
      <c r="BD88" s="321"/>
      <c r="BE88" s="321"/>
      <c r="BF88" s="321"/>
      <c r="BG88" s="321"/>
      <c r="BH88" s="321"/>
      <c r="BI88" s="321"/>
      <c r="BJ88" s="321"/>
      <c r="BK88" s="321"/>
      <c r="BL88" s="321"/>
      <c r="BM88" s="321"/>
      <c r="BN88" s="168">
        <f t="shared" si="17"/>
        <v>0</v>
      </c>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321"/>
      <c r="DI88" s="321"/>
      <c r="DJ88" s="321"/>
      <c r="DK88" s="321"/>
      <c r="DL88" s="321"/>
      <c r="DM88" s="321"/>
      <c r="DN88" s="321"/>
      <c r="DO88" s="321"/>
      <c r="DP88" s="321"/>
      <c r="DQ88" s="321"/>
      <c r="DR88" s="321"/>
      <c r="DS88" s="321"/>
      <c r="DT88" s="321"/>
      <c r="DU88" s="321"/>
      <c r="DV88" s="321"/>
      <c r="DW88" s="321"/>
      <c r="DX88" s="329"/>
      <c r="DY88" s="168">
        <f t="shared" si="13"/>
        <v>0</v>
      </c>
      <c r="DZ88" s="169">
        <f t="shared" si="18"/>
        <v>0</v>
      </c>
      <c r="EA88" s="88"/>
      <c r="EB88" s="169">
        <f t="shared" si="15"/>
        <v>0</v>
      </c>
      <c r="EC88" s="88"/>
      <c r="ED88" s="169">
        <f t="shared" si="19"/>
        <v>0</v>
      </c>
      <c r="EE88" s="172"/>
      <c r="EF88" s="173"/>
      <c r="EG88" s="5"/>
      <c r="EH88" s="52"/>
      <c r="EI88" s="5"/>
      <c r="EJ88" s="5"/>
      <c r="EK88" s="5"/>
      <c r="EL88" s="5"/>
      <c r="EM88" s="5"/>
      <c r="EN88" s="5"/>
      <c r="EO88" s="5"/>
      <c r="EP88" s="5"/>
    </row>
    <row r="89" spans="1:146">
      <c r="A89" s="317"/>
      <c r="B89" s="326"/>
      <c r="C89" s="319"/>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168">
        <f t="shared" si="17"/>
        <v>0</v>
      </c>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21"/>
      <c r="CV89" s="321"/>
      <c r="CW89" s="321"/>
      <c r="CX89" s="321"/>
      <c r="CY89" s="321"/>
      <c r="CZ89" s="321"/>
      <c r="DA89" s="321"/>
      <c r="DB89" s="321"/>
      <c r="DC89" s="321"/>
      <c r="DD89" s="321"/>
      <c r="DE89" s="321"/>
      <c r="DF89" s="321"/>
      <c r="DG89" s="321"/>
      <c r="DH89" s="321"/>
      <c r="DI89" s="321"/>
      <c r="DJ89" s="321"/>
      <c r="DK89" s="321"/>
      <c r="DL89" s="321"/>
      <c r="DM89" s="321"/>
      <c r="DN89" s="321"/>
      <c r="DO89" s="321"/>
      <c r="DP89" s="321"/>
      <c r="DQ89" s="321"/>
      <c r="DR89" s="321"/>
      <c r="DS89" s="321"/>
      <c r="DT89" s="321"/>
      <c r="DU89" s="321"/>
      <c r="DV89" s="321"/>
      <c r="DW89" s="321"/>
      <c r="DX89" s="329"/>
      <c r="DY89" s="168">
        <f t="shared" si="13"/>
        <v>0</v>
      </c>
      <c r="DZ89" s="169">
        <f t="shared" si="18"/>
        <v>0</v>
      </c>
      <c r="EA89" s="88"/>
      <c r="EB89" s="169">
        <f t="shared" si="15"/>
        <v>0</v>
      </c>
      <c r="EC89" s="88"/>
      <c r="ED89" s="169">
        <f t="shared" si="19"/>
        <v>0</v>
      </c>
      <c r="EE89" s="172"/>
      <c r="EF89" s="173"/>
      <c r="EG89" s="5"/>
      <c r="EH89" s="5"/>
      <c r="EI89" s="5"/>
      <c r="EJ89" s="5"/>
      <c r="EK89" s="5"/>
      <c r="EL89" s="5"/>
      <c r="EM89" s="52"/>
      <c r="EN89" s="5"/>
      <c r="EO89" s="5"/>
      <c r="EP89" s="5"/>
    </row>
    <row r="90" spans="1:146">
      <c r="A90" s="317"/>
      <c r="B90" s="327"/>
      <c r="C90" s="319"/>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24"/>
      <c r="BI90" s="324"/>
      <c r="BJ90" s="324"/>
      <c r="BK90" s="324"/>
      <c r="BL90" s="324"/>
      <c r="BM90" s="324"/>
      <c r="BN90" s="168">
        <f t="shared" si="17"/>
        <v>0</v>
      </c>
      <c r="BO90" s="324"/>
      <c r="BP90" s="324"/>
      <c r="BQ90" s="324"/>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c r="CZ90" s="324"/>
      <c r="DA90" s="324"/>
      <c r="DB90" s="324"/>
      <c r="DC90" s="324"/>
      <c r="DD90" s="324"/>
      <c r="DE90" s="324"/>
      <c r="DF90" s="324"/>
      <c r="DG90" s="324"/>
      <c r="DH90" s="324"/>
      <c r="DI90" s="324"/>
      <c r="DJ90" s="324"/>
      <c r="DK90" s="324"/>
      <c r="DL90" s="324"/>
      <c r="DM90" s="324"/>
      <c r="DN90" s="324"/>
      <c r="DO90" s="324"/>
      <c r="DP90" s="324"/>
      <c r="DQ90" s="324"/>
      <c r="DR90" s="324"/>
      <c r="DS90" s="324"/>
      <c r="DT90" s="324"/>
      <c r="DU90" s="324"/>
      <c r="DV90" s="324"/>
      <c r="DW90" s="324"/>
      <c r="DX90" s="330"/>
      <c r="DY90" s="168">
        <f t="shared" si="13"/>
        <v>0</v>
      </c>
      <c r="DZ90" s="168">
        <f t="shared" si="18"/>
        <v>0</v>
      </c>
      <c r="EA90" s="88"/>
      <c r="EB90" s="169">
        <f>DZ90+EA90</f>
        <v>0</v>
      </c>
      <c r="EC90" s="88"/>
      <c r="ED90" s="169">
        <f t="shared" si="19"/>
        <v>0</v>
      </c>
      <c r="EE90" s="172"/>
      <c r="EF90" s="173"/>
      <c r="EI90" s="42"/>
      <c r="EJ90" s="5"/>
      <c r="EK90" s="5"/>
      <c r="EL90" s="5"/>
      <c r="EM90" s="5"/>
      <c r="EN90" s="5"/>
      <c r="EO90" s="5"/>
      <c r="EP90" s="5"/>
    </row>
    <row r="91" spans="1:146">
      <c r="A91" s="372" t="s">
        <v>318</v>
      </c>
      <c r="B91" s="373"/>
      <c r="C91" s="112"/>
      <c r="D91" s="168">
        <f>SUM(D58:D90)</f>
        <v>0</v>
      </c>
      <c r="E91" s="168">
        <f t="shared" ref="E91" si="20">SUM(E58:E90)</f>
        <v>0</v>
      </c>
      <c r="F91" s="168">
        <f t="shared" ref="F91" si="21">SUM(F58:F90)</f>
        <v>0</v>
      </c>
      <c r="G91" s="168">
        <f t="shared" ref="G91" si="22">SUM(G58:G90)</f>
        <v>0</v>
      </c>
      <c r="H91" s="168">
        <f t="shared" ref="H91" si="23">SUM(H58:H90)</f>
        <v>0</v>
      </c>
      <c r="I91" s="168">
        <f t="shared" ref="I91" si="24">SUM(I58:I90)</f>
        <v>0</v>
      </c>
      <c r="J91" s="168">
        <f t="shared" ref="J91" si="25">SUM(J58:J90)</f>
        <v>0</v>
      </c>
      <c r="K91" s="168">
        <f t="shared" ref="K91" si="26">SUM(K58:K90)</f>
        <v>0</v>
      </c>
      <c r="L91" s="168">
        <f t="shared" ref="L91" si="27">SUM(L58:L90)</f>
        <v>0</v>
      </c>
      <c r="M91" s="168">
        <f t="shared" ref="M91" si="28">SUM(M58:M90)</f>
        <v>0</v>
      </c>
      <c r="N91" s="168">
        <f t="shared" ref="N91" si="29">SUM(N58:N90)</f>
        <v>0</v>
      </c>
      <c r="O91" s="168">
        <f t="shared" ref="O91" si="30">SUM(O58:O90)</f>
        <v>0</v>
      </c>
      <c r="P91" s="168">
        <f t="shared" ref="P91" si="31">SUM(P58:P90)</f>
        <v>0</v>
      </c>
      <c r="Q91" s="168">
        <f t="shared" ref="Q91" si="32">SUM(Q58:Q90)</f>
        <v>0</v>
      </c>
      <c r="R91" s="168">
        <f t="shared" ref="R91" si="33">SUM(R58:R90)</f>
        <v>0</v>
      </c>
      <c r="S91" s="168">
        <f t="shared" ref="S91" si="34">SUM(S58:S90)</f>
        <v>0</v>
      </c>
      <c r="T91" s="168">
        <f t="shared" ref="T91" si="35">SUM(T58:T90)</f>
        <v>0</v>
      </c>
      <c r="U91" s="168">
        <f t="shared" ref="U91" si="36">SUM(U58:U90)</f>
        <v>0</v>
      </c>
      <c r="V91" s="168">
        <f t="shared" ref="V91" si="37">SUM(V58:V90)</f>
        <v>0</v>
      </c>
      <c r="W91" s="168">
        <f t="shared" ref="W91" si="38">SUM(W58:W90)</f>
        <v>0</v>
      </c>
      <c r="X91" s="168">
        <f t="shared" ref="X91" si="39">SUM(X58:X90)</f>
        <v>0</v>
      </c>
      <c r="Y91" s="168">
        <f t="shared" ref="Y91" si="40">SUM(Y58:Y90)</f>
        <v>0</v>
      </c>
      <c r="Z91" s="168">
        <f t="shared" ref="Z91" si="41">SUM(Z58:Z90)</f>
        <v>0</v>
      </c>
      <c r="AA91" s="168">
        <f t="shared" ref="AA91" si="42">SUM(AA58:AA90)</f>
        <v>0</v>
      </c>
      <c r="AB91" s="168">
        <f t="shared" ref="AB91" si="43">SUM(AB58:AB90)</f>
        <v>0</v>
      </c>
      <c r="AC91" s="168">
        <f t="shared" ref="AC91" si="44">SUM(AC58:AC90)</f>
        <v>0</v>
      </c>
      <c r="AD91" s="168">
        <f t="shared" ref="AD91" si="45">SUM(AD58:AD90)</f>
        <v>0</v>
      </c>
      <c r="AE91" s="168">
        <f t="shared" ref="AE91" si="46">SUM(AE58:AE90)</f>
        <v>0</v>
      </c>
      <c r="AF91" s="168">
        <f t="shared" ref="AF91" si="47">SUM(AF58:AF90)</f>
        <v>0</v>
      </c>
      <c r="AG91" s="168">
        <f t="shared" ref="AG91" si="48">SUM(AG58:AG90)</f>
        <v>0</v>
      </c>
      <c r="AH91" s="168">
        <f t="shared" ref="AH91" si="49">SUM(AH58:AH90)</f>
        <v>0</v>
      </c>
      <c r="AI91" s="168">
        <f t="shared" ref="AI91" si="50">SUM(AI58:AI90)</f>
        <v>0</v>
      </c>
      <c r="AJ91" s="168">
        <f t="shared" ref="AJ91" si="51">SUM(AJ58:AJ90)</f>
        <v>0</v>
      </c>
      <c r="AK91" s="168">
        <f t="shared" ref="AK91" si="52">SUM(AK58:AK90)</f>
        <v>0</v>
      </c>
      <c r="AL91" s="168">
        <f t="shared" ref="AL91" si="53">SUM(AL58:AL90)</f>
        <v>0</v>
      </c>
      <c r="AM91" s="168">
        <f t="shared" ref="AM91" si="54">SUM(AM58:AM90)</f>
        <v>0</v>
      </c>
      <c r="AN91" s="168">
        <f t="shared" ref="AN91" si="55">SUM(AN58:AN90)</f>
        <v>0</v>
      </c>
      <c r="AO91" s="168">
        <f t="shared" ref="AO91" si="56">SUM(AO58:AO90)</f>
        <v>0</v>
      </c>
      <c r="AP91" s="168">
        <f t="shared" ref="AP91" si="57">SUM(AP58:AP90)</f>
        <v>0</v>
      </c>
      <c r="AQ91" s="168">
        <f t="shared" ref="AQ91" si="58">SUM(AQ58:AQ90)</f>
        <v>0</v>
      </c>
      <c r="AR91" s="168">
        <f t="shared" ref="AR91" si="59">SUM(AR58:AR90)</f>
        <v>0</v>
      </c>
      <c r="AS91" s="168">
        <f t="shared" ref="AS91" si="60">SUM(AS58:AS90)</f>
        <v>0</v>
      </c>
      <c r="AT91" s="168">
        <f t="shared" ref="AT91" si="61">SUM(AT58:AT90)</f>
        <v>0</v>
      </c>
      <c r="AU91" s="168">
        <f t="shared" ref="AU91" si="62">SUM(AU58:AU90)</f>
        <v>0</v>
      </c>
      <c r="AV91" s="168">
        <f t="shared" ref="AV91" si="63">SUM(AV58:AV90)</f>
        <v>0</v>
      </c>
      <c r="AW91" s="168">
        <f t="shared" ref="AW91" si="64">SUM(AW58:AW90)</f>
        <v>0</v>
      </c>
      <c r="AX91" s="168">
        <f t="shared" ref="AX91" si="65">SUM(AX58:AX90)</f>
        <v>0</v>
      </c>
      <c r="AY91" s="168">
        <f t="shared" ref="AY91" si="66">SUM(AY58:AY90)</f>
        <v>0</v>
      </c>
      <c r="AZ91" s="168">
        <f t="shared" ref="AZ91" si="67">SUM(AZ58:AZ90)</f>
        <v>0</v>
      </c>
      <c r="BA91" s="168">
        <f t="shared" ref="BA91" si="68">SUM(BA58:BA90)</f>
        <v>0</v>
      </c>
      <c r="BB91" s="168">
        <f t="shared" ref="BB91" si="69">SUM(BB58:BB90)</f>
        <v>0</v>
      </c>
      <c r="BC91" s="168">
        <f t="shared" ref="BC91" si="70">SUM(BC58:BC90)</f>
        <v>0</v>
      </c>
      <c r="BD91" s="168">
        <f t="shared" ref="BD91" si="71">SUM(BD58:BD90)</f>
        <v>0</v>
      </c>
      <c r="BE91" s="168">
        <f t="shared" ref="BE91" si="72">SUM(BE58:BE90)</f>
        <v>0</v>
      </c>
      <c r="BF91" s="168">
        <f t="shared" ref="BF91" si="73">SUM(BF58:BF90)</f>
        <v>0</v>
      </c>
      <c r="BG91" s="168">
        <f t="shared" ref="BG91" si="74">SUM(BG58:BG90)</f>
        <v>0</v>
      </c>
      <c r="BH91" s="168">
        <f t="shared" ref="BH91" si="75">SUM(BH58:BH90)</f>
        <v>0</v>
      </c>
      <c r="BI91" s="168">
        <f t="shared" ref="BI91" si="76">SUM(BI58:BI90)</f>
        <v>0</v>
      </c>
      <c r="BJ91" s="168">
        <f t="shared" ref="BJ91" si="77">SUM(BJ58:BJ90)</f>
        <v>0</v>
      </c>
      <c r="BK91" s="168">
        <f t="shared" ref="BK91" si="78">SUM(BK58:BK90)</f>
        <v>0</v>
      </c>
      <c r="BL91" s="168">
        <f t="shared" ref="BL91" si="79">SUM(BL58:BL90)</f>
        <v>0</v>
      </c>
      <c r="BM91" s="168">
        <f t="shared" ref="BM91" si="80">SUM(BM58:BM90)</f>
        <v>0</v>
      </c>
      <c r="BN91" s="168">
        <f>SUM(D91:BM91)</f>
        <v>0</v>
      </c>
      <c r="BO91" s="168">
        <f>SUM(BO58:BO90)</f>
        <v>0</v>
      </c>
      <c r="BP91" s="168">
        <f t="shared" ref="BP91" si="81">SUM(BP58:BP90)</f>
        <v>0</v>
      </c>
      <c r="BQ91" s="168">
        <f t="shared" ref="BQ91" si="82">SUM(BQ58:BQ90)</f>
        <v>0</v>
      </c>
      <c r="BR91" s="168">
        <f t="shared" ref="BR91" si="83">SUM(BR58:BR90)</f>
        <v>0</v>
      </c>
      <c r="BS91" s="168">
        <f t="shared" ref="BS91" si="84">SUM(BS58:BS90)</f>
        <v>0</v>
      </c>
      <c r="BT91" s="168">
        <f t="shared" ref="BT91" si="85">SUM(BT58:BT90)</f>
        <v>0</v>
      </c>
      <c r="BU91" s="168">
        <f t="shared" ref="BU91" si="86">SUM(BU58:BU90)</f>
        <v>0</v>
      </c>
      <c r="BV91" s="168">
        <f t="shared" ref="BV91" si="87">SUM(BV58:BV90)</f>
        <v>0</v>
      </c>
      <c r="BW91" s="168">
        <f t="shared" ref="BW91" si="88">SUM(BW58:BW90)</f>
        <v>0</v>
      </c>
      <c r="BX91" s="168">
        <f t="shared" ref="BX91" si="89">SUM(BX58:BX90)</f>
        <v>0</v>
      </c>
      <c r="BY91" s="168">
        <f t="shared" ref="BY91" si="90">SUM(BY58:BY90)</f>
        <v>0</v>
      </c>
      <c r="BZ91" s="168">
        <f t="shared" ref="BZ91" si="91">SUM(BZ58:BZ90)</f>
        <v>0</v>
      </c>
      <c r="CA91" s="168">
        <f t="shared" ref="CA91" si="92">SUM(CA58:CA90)</f>
        <v>0</v>
      </c>
      <c r="CB91" s="168">
        <f t="shared" ref="CB91" si="93">SUM(CB58:CB90)</f>
        <v>0</v>
      </c>
      <c r="CC91" s="168">
        <f t="shared" ref="CC91" si="94">SUM(CC58:CC90)</f>
        <v>0</v>
      </c>
      <c r="CD91" s="168">
        <f t="shared" ref="CD91" si="95">SUM(CD58:CD90)</f>
        <v>0</v>
      </c>
      <c r="CE91" s="168">
        <f t="shared" ref="CE91" si="96">SUM(CE58:CE90)</f>
        <v>0</v>
      </c>
      <c r="CF91" s="168">
        <f t="shared" ref="CF91" si="97">SUM(CF58:CF90)</f>
        <v>0</v>
      </c>
      <c r="CG91" s="168">
        <f t="shared" ref="CG91" si="98">SUM(CG58:CG90)</f>
        <v>0</v>
      </c>
      <c r="CH91" s="168">
        <f t="shared" ref="CH91" si="99">SUM(CH58:CH90)</f>
        <v>0</v>
      </c>
      <c r="CI91" s="168">
        <f t="shared" ref="CI91" si="100">SUM(CI58:CI90)</f>
        <v>0</v>
      </c>
      <c r="CJ91" s="168">
        <f t="shared" ref="CJ91" si="101">SUM(CJ58:CJ90)</f>
        <v>0</v>
      </c>
      <c r="CK91" s="168">
        <f t="shared" ref="CK91" si="102">SUM(CK58:CK90)</f>
        <v>0</v>
      </c>
      <c r="CL91" s="168">
        <f t="shared" ref="CL91" si="103">SUM(CL58:CL90)</f>
        <v>0</v>
      </c>
      <c r="CM91" s="168">
        <f t="shared" ref="CM91" si="104">SUM(CM58:CM90)</f>
        <v>0</v>
      </c>
      <c r="CN91" s="168">
        <f t="shared" ref="CN91" si="105">SUM(CN58:CN90)</f>
        <v>0</v>
      </c>
      <c r="CO91" s="168">
        <f t="shared" ref="CO91" si="106">SUM(CO58:CO90)</f>
        <v>0</v>
      </c>
      <c r="CP91" s="168">
        <f t="shared" ref="CP91" si="107">SUM(CP58:CP90)</f>
        <v>0</v>
      </c>
      <c r="CQ91" s="168">
        <f t="shared" ref="CQ91" si="108">SUM(CQ58:CQ90)</f>
        <v>0</v>
      </c>
      <c r="CR91" s="168">
        <f t="shared" ref="CR91" si="109">SUM(CR58:CR90)</f>
        <v>0</v>
      </c>
      <c r="CS91" s="168">
        <f t="shared" ref="CS91" si="110">SUM(CS58:CS90)</f>
        <v>0</v>
      </c>
      <c r="CT91" s="168">
        <f t="shared" ref="CT91" si="111">SUM(CT58:CT90)</f>
        <v>0</v>
      </c>
      <c r="CU91" s="168">
        <f t="shared" ref="CU91" si="112">SUM(CU58:CU90)</f>
        <v>0</v>
      </c>
      <c r="CV91" s="168">
        <f t="shared" ref="CV91" si="113">SUM(CV58:CV90)</f>
        <v>0</v>
      </c>
      <c r="CW91" s="168">
        <f t="shared" ref="CW91" si="114">SUM(CW58:CW90)</f>
        <v>0</v>
      </c>
      <c r="CX91" s="168">
        <f t="shared" ref="CX91" si="115">SUM(CX58:CX90)</f>
        <v>0</v>
      </c>
      <c r="CY91" s="168">
        <f t="shared" ref="CY91" si="116">SUM(CY58:CY90)</f>
        <v>0</v>
      </c>
      <c r="CZ91" s="168">
        <f t="shared" ref="CZ91" si="117">SUM(CZ58:CZ90)</f>
        <v>0</v>
      </c>
      <c r="DA91" s="168">
        <f t="shared" ref="DA91" si="118">SUM(DA58:DA90)</f>
        <v>0</v>
      </c>
      <c r="DB91" s="168">
        <f t="shared" ref="DB91" si="119">SUM(DB58:DB90)</f>
        <v>0</v>
      </c>
      <c r="DC91" s="168">
        <f t="shared" ref="DC91" si="120">SUM(DC58:DC90)</f>
        <v>0</v>
      </c>
      <c r="DD91" s="168">
        <f t="shared" ref="DD91" si="121">SUM(DD58:DD90)</f>
        <v>0</v>
      </c>
      <c r="DE91" s="168">
        <f t="shared" ref="DE91" si="122">SUM(DE58:DE90)</f>
        <v>0</v>
      </c>
      <c r="DF91" s="168">
        <f t="shared" ref="DF91" si="123">SUM(DF58:DF90)</f>
        <v>0</v>
      </c>
      <c r="DG91" s="168">
        <f t="shared" ref="DG91" si="124">SUM(DG58:DG90)</f>
        <v>0</v>
      </c>
      <c r="DH91" s="168">
        <f t="shared" ref="DH91" si="125">SUM(DH58:DH90)</f>
        <v>0</v>
      </c>
      <c r="DI91" s="168">
        <f t="shared" ref="DI91" si="126">SUM(DI58:DI90)</f>
        <v>0</v>
      </c>
      <c r="DJ91" s="168">
        <f t="shared" ref="DJ91" si="127">SUM(DJ58:DJ90)</f>
        <v>0</v>
      </c>
      <c r="DK91" s="168">
        <f t="shared" ref="DK91" si="128">SUM(DK58:DK90)</f>
        <v>0</v>
      </c>
      <c r="DL91" s="168">
        <f t="shared" ref="DL91" si="129">SUM(DL58:DL90)</f>
        <v>0</v>
      </c>
      <c r="DM91" s="168">
        <f t="shared" ref="DM91" si="130">SUM(DM58:DM90)</f>
        <v>0</v>
      </c>
      <c r="DN91" s="168">
        <f t="shared" ref="DN91" si="131">SUM(DN58:DN90)</f>
        <v>0</v>
      </c>
      <c r="DO91" s="168">
        <f t="shared" ref="DO91" si="132">SUM(DO58:DO90)</f>
        <v>0</v>
      </c>
      <c r="DP91" s="168">
        <f t="shared" ref="DP91" si="133">SUM(DP58:DP90)</f>
        <v>0</v>
      </c>
      <c r="DQ91" s="168">
        <f t="shared" ref="DQ91" si="134">SUM(DQ58:DQ90)</f>
        <v>0</v>
      </c>
      <c r="DR91" s="168">
        <f t="shared" ref="DR91" si="135">SUM(DR58:DR90)</f>
        <v>0</v>
      </c>
      <c r="DS91" s="168">
        <f t="shared" ref="DS91" si="136">SUM(DS58:DS90)</f>
        <v>0</v>
      </c>
      <c r="DT91" s="168">
        <f t="shared" ref="DT91" si="137">SUM(DT58:DT90)</f>
        <v>0</v>
      </c>
      <c r="DU91" s="168">
        <f t="shared" ref="DU91" si="138">SUM(DU58:DU90)</f>
        <v>0</v>
      </c>
      <c r="DV91" s="168">
        <f t="shared" ref="DV91" si="139">SUM(DV58:DV90)</f>
        <v>0</v>
      </c>
      <c r="DW91" s="168">
        <f t="shared" ref="DW91" si="140">SUM(DW58:DW90)</f>
        <v>0</v>
      </c>
      <c r="DX91" s="168">
        <f t="shared" ref="DX91" si="141">SUM(DX58:DX90)</f>
        <v>0</v>
      </c>
      <c r="DY91" s="168">
        <f>SUM(BO91:DX91)</f>
        <v>0</v>
      </c>
      <c r="DZ91" s="168">
        <f t="shared" si="18"/>
        <v>0</v>
      </c>
      <c r="EA91" s="88"/>
      <c r="EB91" s="169">
        <f>DZ91+EA91</f>
        <v>0</v>
      </c>
      <c r="EC91" s="88"/>
      <c r="ED91" s="169">
        <f t="shared" si="19"/>
        <v>0</v>
      </c>
      <c r="EE91" s="172"/>
      <c r="EF91" s="173"/>
      <c r="EG91" s="52"/>
      <c r="EH91" s="52"/>
      <c r="EI91" s="42"/>
      <c r="EJ91" s="5"/>
      <c r="EK91" s="5"/>
      <c r="EL91" s="5"/>
      <c r="EM91" s="5"/>
      <c r="EN91" s="5"/>
      <c r="EO91" s="5"/>
      <c r="EP91" s="5"/>
    </row>
    <row r="92" spans="1:146">
      <c r="A92" s="145" t="s">
        <v>319</v>
      </c>
      <c r="B92" s="11"/>
      <c r="D92" s="181">
        <f>D91+D55</f>
        <v>0</v>
      </c>
      <c r="E92" s="181">
        <f t="shared" ref="E92:BM92" si="142">E91+E55</f>
        <v>0</v>
      </c>
      <c r="F92" s="181">
        <f t="shared" si="142"/>
        <v>0</v>
      </c>
      <c r="G92" s="181">
        <f t="shared" si="142"/>
        <v>0</v>
      </c>
      <c r="H92" s="181">
        <f t="shared" si="142"/>
        <v>0</v>
      </c>
      <c r="I92" s="181">
        <f t="shared" si="142"/>
        <v>0</v>
      </c>
      <c r="J92" s="181">
        <f t="shared" si="142"/>
        <v>0</v>
      </c>
      <c r="K92" s="181">
        <f t="shared" si="142"/>
        <v>0</v>
      </c>
      <c r="L92" s="181">
        <f t="shared" si="142"/>
        <v>0</v>
      </c>
      <c r="M92" s="181">
        <f t="shared" si="142"/>
        <v>0</v>
      </c>
      <c r="N92" s="181">
        <f t="shared" si="142"/>
        <v>0</v>
      </c>
      <c r="O92" s="181">
        <f t="shared" si="142"/>
        <v>0</v>
      </c>
      <c r="P92" s="181">
        <f t="shared" si="142"/>
        <v>0</v>
      </c>
      <c r="Q92" s="181">
        <f t="shared" si="142"/>
        <v>0</v>
      </c>
      <c r="R92" s="181">
        <f t="shared" si="142"/>
        <v>0</v>
      </c>
      <c r="S92" s="181">
        <f t="shared" si="142"/>
        <v>0</v>
      </c>
      <c r="T92" s="181">
        <f t="shared" si="142"/>
        <v>0</v>
      </c>
      <c r="U92" s="181">
        <f t="shared" si="142"/>
        <v>0</v>
      </c>
      <c r="V92" s="181">
        <f t="shared" si="142"/>
        <v>0</v>
      </c>
      <c r="W92" s="181">
        <f t="shared" si="142"/>
        <v>0</v>
      </c>
      <c r="X92" s="181">
        <f t="shared" si="142"/>
        <v>0</v>
      </c>
      <c r="Y92" s="181">
        <f t="shared" si="142"/>
        <v>0</v>
      </c>
      <c r="Z92" s="181">
        <f t="shared" si="142"/>
        <v>0</v>
      </c>
      <c r="AA92" s="181">
        <f t="shared" si="142"/>
        <v>0</v>
      </c>
      <c r="AB92" s="181">
        <f t="shared" si="142"/>
        <v>0</v>
      </c>
      <c r="AC92" s="181">
        <f t="shared" si="142"/>
        <v>0</v>
      </c>
      <c r="AD92" s="181">
        <f t="shared" si="142"/>
        <v>0</v>
      </c>
      <c r="AE92" s="181">
        <f t="shared" si="142"/>
        <v>0</v>
      </c>
      <c r="AF92" s="181">
        <f t="shared" si="142"/>
        <v>0</v>
      </c>
      <c r="AG92" s="181">
        <f t="shared" si="142"/>
        <v>0</v>
      </c>
      <c r="AH92" s="181">
        <f t="shared" si="142"/>
        <v>0</v>
      </c>
      <c r="AI92" s="181">
        <f t="shared" si="142"/>
        <v>0</v>
      </c>
      <c r="AJ92" s="181">
        <f t="shared" si="142"/>
        <v>0</v>
      </c>
      <c r="AK92" s="181">
        <f t="shared" si="142"/>
        <v>0</v>
      </c>
      <c r="AL92" s="181">
        <f t="shared" si="142"/>
        <v>0</v>
      </c>
      <c r="AM92" s="181">
        <f t="shared" si="142"/>
        <v>0</v>
      </c>
      <c r="AN92" s="181">
        <f t="shared" si="142"/>
        <v>0</v>
      </c>
      <c r="AO92" s="181">
        <f t="shared" si="142"/>
        <v>0</v>
      </c>
      <c r="AP92" s="181">
        <f t="shared" si="142"/>
        <v>0</v>
      </c>
      <c r="AQ92" s="181">
        <f t="shared" si="142"/>
        <v>0</v>
      </c>
      <c r="AR92" s="181">
        <f t="shared" si="142"/>
        <v>0</v>
      </c>
      <c r="AS92" s="181">
        <f t="shared" si="142"/>
        <v>0</v>
      </c>
      <c r="AT92" s="181">
        <f t="shared" si="142"/>
        <v>0</v>
      </c>
      <c r="AU92" s="181">
        <f t="shared" si="142"/>
        <v>0</v>
      </c>
      <c r="AV92" s="181">
        <f t="shared" si="142"/>
        <v>0</v>
      </c>
      <c r="AW92" s="181">
        <f t="shared" si="142"/>
        <v>0</v>
      </c>
      <c r="AX92" s="181">
        <f t="shared" si="142"/>
        <v>0</v>
      </c>
      <c r="AY92" s="181">
        <f t="shared" si="142"/>
        <v>0</v>
      </c>
      <c r="AZ92" s="181">
        <f t="shared" si="142"/>
        <v>0</v>
      </c>
      <c r="BA92" s="181">
        <f t="shared" si="142"/>
        <v>0</v>
      </c>
      <c r="BB92" s="181">
        <f t="shared" si="142"/>
        <v>0</v>
      </c>
      <c r="BC92" s="181">
        <f t="shared" si="142"/>
        <v>0</v>
      </c>
      <c r="BD92" s="181">
        <f t="shared" si="142"/>
        <v>0</v>
      </c>
      <c r="BE92" s="181">
        <f t="shared" si="142"/>
        <v>0</v>
      </c>
      <c r="BF92" s="181">
        <f t="shared" si="142"/>
        <v>0</v>
      </c>
      <c r="BG92" s="181">
        <f t="shared" si="142"/>
        <v>0</v>
      </c>
      <c r="BH92" s="181">
        <f t="shared" si="142"/>
        <v>0</v>
      </c>
      <c r="BI92" s="181">
        <f t="shared" si="142"/>
        <v>0</v>
      </c>
      <c r="BJ92" s="181">
        <f t="shared" si="142"/>
        <v>0</v>
      </c>
      <c r="BK92" s="181">
        <f t="shared" si="142"/>
        <v>0</v>
      </c>
      <c r="BL92" s="181">
        <f t="shared" si="142"/>
        <v>0</v>
      </c>
      <c r="BM92" s="181">
        <f t="shared" si="142"/>
        <v>0</v>
      </c>
      <c r="BN92" s="182">
        <f>SUM(D92:BM92)</f>
        <v>0</v>
      </c>
      <c r="BO92" s="181">
        <f t="shared" ref="BO92" si="143">BO91+BO55</f>
        <v>0</v>
      </c>
      <c r="BP92" s="181">
        <f t="shared" ref="BP92" si="144">BP91+BP55</f>
        <v>0</v>
      </c>
      <c r="BQ92" s="181">
        <f t="shared" ref="BQ92" si="145">BQ91+BQ55</f>
        <v>0</v>
      </c>
      <c r="BR92" s="181">
        <f t="shared" ref="BR92" si="146">BR91+BR55</f>
        <v>0</v>
      </c>
      <c r="BS92" s="181">
        <f t="shared" ref="BS92" si="147">BS91+BS55</f>
        <v>0</v>
      </c>
      <c r="BT92" s="181">
        <f t="shared" ref="BT92" si="148">BT91+BT55</f>
        <v>0</v>
      </c>
      <c r="BU92" s="181">
        <f t="shared" ref="BU92" si="149">BU91+BU55</f>
        <v>0</v>
      </c>
      <c r="BV92" s="181">
        <f t="shared" ref="BV92" si="150">BV91+BV55</f>
        <v>0</v>
      </c>
      <c r="BW92" s="181">
        <f t="shared" ref="BW92" si="151">BW91+BW55</f>
        <v>0</v>
      </c>
      <c r="BX92" s="181">
        <f t="shared" ref="BX92" si="152">BX91+BX55</f>
        <v>0</v>
      </c>
      <c r="BY92" s="181">
        <f t="shared" ref="BY92" si="153">BY91+BY55</f>
        <v>0</v>
      </c>
      <c r="BZ92" s="181">
        <f t="shared" ref="BZ92" si="154">BZ91+BZ55</f>
        <v>0</v>
      </c>
      <c r="CA92" s="181">
        <f t="shared" ref="CA92" si="155">CA91+CA55</f>
        <v>0</v>
      </c>
      <c r="CB92" s="181">
        <f t="shared" ref="CB92" si="156">CB91+CB55</f>
        <v>0</v>
      </c>
      <c r="CC92" s="181">
        <f t="shared" ref="CC92" si="157">CC91+CC55</f>
        <v>0</v>
      </c>
      <c r="CD92" s="181">
        <f t="shared" ref="CD92" si="158">CD91+CD55</f>
        <v>0</v>
      </c>
      <c r="CE92" s="181">
        <f t="shared" ref="CE92" si="159">CE91+CE55</f>
        <v>0</v>
      </c>
      <c r="CF92" s="181">
        <f t="shared" ref="CF92" si="160">CF91+CF55</f>
        <v>0</v>
      </c>
      <c r="CG92" s="181">
        <f t="shared" ref="CG92" si="161">CG91+CG55</f>
        <v>0</v>
      </c>
      <c r="CH92" s="181">
        <f t="shared" ref="CH92" si="162">CH91+CH55</f>
        <v>0</v>
      </c>
      <c r="CI92" s="181">
        <f t="shared" ref="CI92" si="163">CI91+CI55</f>
        <v>0</v>
      </c>
      <c r="CJ92" s="181">
        <f t="shared" ref="CJ92" si="164">CJ91+CJ55</f>
        <v>0</v>
      </c>
      <c r="CK92" s="181">
        <f t="shared" ref="CK92" si="165">CK91+CK55</f>
        <v>0</v>
      </c>
      <c r="CL92" s="181">
        <f t="shared" ref="CL92" si="166">CL91+CL55</f>
        <v>0</v>
      </c>
      <c r="CM92" s="181">
        <f t="shared" ref="CM92" si="167">CM91+CM55</f>
        <v>0</v>
      </c>
      <c r="CN92" s="181">
        <f t="shared" ref="CN92" si="168">CN91+CN55</f>
        <v>0</v>
      </c>
      <c r="CO92" s="181">
        <f t="shared" ref="CO92" si="169">CO91+CO55</f>
        <v>0</v>
      </c>
      <c r="CP92" s="181">
        <f t="shared" ref="CP92" si="170">CP91+CP55</f>
        <v>0</v>
      </c>
      <c r="CQ92" s="181">
        <f t="shared" ref="CQ92" si="171">CQ91+CQ55</f>
        <v>0</v>
      </c>
      <c r="CR92" s="181">
        <f t="shared" ref="CR92" si="172">CR91+CR55</f>
        <v>0</v>
      </c>
      <c r="CS92" s="181">
        <f t="shared" ref="CS92" si="173">CS91+CS55</f>
        <v>0</v>
      </c>
      <c r="CT92" s="181">
        <f t="shared" ref="CT92" si="174">CT91+CT55</f>
        <v>0</v>
      </c>
      <c r="CU92" s="181">
        <f t="shared" ref="CU92" si="175">CU91+CU55</f>
        <v>0</v>
      </c>
      <c r="CV92" s="181">
        <f t="shared" ref="CV92" si="176">CV91+CV55</f>
        <v>0</v>
      </c>
      <c r="CW92" s="181">
        <f t="shared" ref="CW92" si="177">CW91+CW55</f>
        <v>0</v>
      </c>
      <c r="CX92" s="181">
        <f t="shared" ref="CX92" si="178">CX91+CX55</f>
        <v>0</v>
      </c>
      <c r="CY92" s="181">
        <f t="shared" ref="CY92" si="179">CY91+CY55</f>
        <v>0</v>
      </c>
      <c r="CZ92" s="181">
        <f t="shared" ref="CZ92" si="180">CZ91+CZ55</f>
        <v>0</v>
      </c>
      <c r="DA92" s="181">
        <f t="shared" ref="DA92" si="181">DA91+DA55</f>
        <v>0</v>
      </c>
      <c r="DB92" s="181">
        <f t="shared" ref="DB92" si="182">DB91+DB55</f>
        <v>0</v>
      </c>
      <c r="DC92" s="181">
        <f t="shared" ref="DC92" si="183">DC91+DC55</f>
        <v>0</v>
      </c>
      <c r="DD92" s="181">
        <f t="shared" ref="DD92" si="184">DD91+DD55</f>
        <v>0</v>
      </c>
      <c r="DE92" s="181">
        <f t="shared" ref="DE92" si="185">DE91+DE55</f>
        <v>0</v>
      </c>
      <c r="DF92" s="181">
        <f t="shared" ref="DF92" si="186">DF91+DF55</f>
        <v>0</v>
      </c>
      <c r="DG92" s="181">
        <f t="shared" ref="DG92" si="187">DG91+DG55</f>
        <v>0</v>
      </c>
      <c r="DH92" s="181">
        <f t="shared" ref="DH92" si="188">DH91+DH55</f>
        <v>0</v>
      </c>
      <c r="DI92" s="181">
        <f t="shared" ref="DI92" si="189">DI91+DI55</f>
        <v>0</v>
      </c>
      <c r="DJ92" s="181">
        <f t="shared" ref="DJ92" si="190">DJ91+DJ55</f>
        <v>0</v>
      </c>
      <c r="DK92" s="181">
        <f t="shared" ref="DK92" si="191">DK91+DK55</f>
        <v>0</v>
      </c>
      <c r="DL92" s="181">
        <f t="shared" ref="DL92" si="192">DL91+DL55</f>
        <v>0</v>
      </c>
      <c r="DM92" s="181">
        <f t="shared" ref="DM92" si="193">DM91+DM55</f>
        <v>0</v>
      </c>
      <c r="DN92" s="181">
        <f t="shared" ref="DN92" si="194">DN91+DN55</f>
        <v>0</v>
      </c>
      <c r="DO92" s="181">
        <f t="shared" ref="DO92" si="195">DO91+DO55</f>
        <v>0</v>
      </c>
      <c r="DP92" s="181">
        <f t="shared" ref="DP92" si="196">DP91+DP55</f>
        <v>0</v>
      </c>
      <c r="DQ92" s="181">
        <f t="shared" ref="DQ92" si="197">DQ91+DQ55</f>
        <v>0</v>
      </c>
      <c r="DR92" s="181">
        <f t="shared" ref="DR92" si="198">DR91+DR55</f>
        <v>0</v>
      </c>
      <c r="DS92" s="181">
        <f t="shared" ref="DS92" si="199">DS91+DS55</f>
        <v>0</v>
      </c>
      <c r="DT92" s="181">
        <f t="shared" ref="DT92" si="200">DT91+DT55</f>
        <v>0</v>
      </c>
      <c r="DU92" s="181">
        <f t="shared" ref="DU92" si="201">DU91+DU55</f>
        <v>0</v>
      </c>
      <c r="DV92" s="181">
        <f t="shared" ref="DV92" si="202">DV91+DV55</f>
        <v>0</v>
      </c>
      <c r="DW92" s="181">
        <f t="shared" ref="DW92" si="203">DW91+DW55</f>
        <v>0</v>
      </c>
      <c r="DX92" s="181">
        <f t="shared" ref="DX92" si="204">DX91+DX55</f>
        <v>0</v>
      </c>
      <c r="DY92" s="174">
        <f t="shared" si="5"/>
        <v>0</v>
      </c>
      <c r="DZ92" s="174">
        <f t="shared" si="8"/>
        <v>0</v>
      </c>
      <c r="EA92" s="89"/>
      <c r="EB92" s="176">
        <f>DZ92+EA92</f>
        <v>0</v>
      </c>
      <c r="EC92" s="89"/>
      <c r="ED92" s="176">
        <f t="shared" ref="ED92" si="205">EB92+EC92</f>
        <v>0</v>
      </c>
      <c r="EE92" s="172"/>
      <c r="EF92" s="173"/>
      <c r="EG92" s="43"/>
      <c r="EH92" s="5"/>
      <c r="EI92" s="5"/>
      <c r="EJ92" s="5"/>
      <c r="EK92" s="5"/>
      <c r="EL92" s="5"/>
      <c r="EM92" s="5"/>
      <c r="EN92" s="5"/>
      <c r="EO92" s="5"/>
      <c r="EP92" s="5"/>
    </row>
    <row r="93" spans="1:146">
      <c r="A93" s="145" t="s">
        <v>320</v>
      </c>
      <c r="B93" s="16"/>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c r="BK93" s="170"/>
      <c r="BL93" s="170"/>
      <c r="BM93" s="170"/>
      <c r="BN93" s="170"/>
      <c r="BO93" s="170"/>
      <c r="BP93" s="170"/>
      <c r="BQ93" s="170"/>
      <c r="BR93" s="170"/>
      <c r="BS93" s="170"/>
      <c r="BT93" s="170"/>
      <c r="BU93" s="170"/>
      <c r="BV93" s="170"/>
      <c r="BW93" s="170"/>
      <c r="BX93" s="170"/>
      <c r="BY93" s="170"/>
      <c r="BZ93" s="170"/>
      <c r="CA93" s="170"/>
      <c r="CB93" s="170"/>
      <c r="CC93" s="170"/>
      <c r="CD93" s="170"/>
      <c r="CE93" s="170"/>
      <c r="CF93" s="170"/>
      <c r="CG93" s="170"/>
      <c r="CH93" s="170"/>
      <c r="CI93" s="170"/>
      <c r="CJ93" s="170"/>
      <c r="CK93" s="170"/>
      <c r="CL93" s="170"/>
      <c r="CM93" s="170"/>
      <c r="CN93" s="170"/>
      <c r="CO93" s="170"/>
      <c r="CP93" s="170"/>
      <c r="CQ93" s="170"/>
      <c r="CR93" s="170"/>
      <c r="CS93" s="170"/>
      <c r="CT93" s="170"/>
      <c r="CU93" s="170"/>
      <c r="CV93" s="170"/>
      <c r="CW93" s="170"/>
      <c r="CX93" s="170"/>
      <c r="CY93" s="170"/>
      <c r="CZ93" s="170"/>
      <c r="DA93" s="170"/>
      <c r="DB93" s="170"/>
      <c r="DC93" s="170"/>
      <c r="DD93" s="170"/>
      <c r="DE93" s="170"/>
      <c r="DF93" s="170"/>
      <c r="DG93" s="170"/>
      <c r="DH93" s="170"/>
      <c r="DI93" s="170"/>
      <c r="DJ93" s="170"/>
      <c r="DK93" s="170"/>
      <c r="DL93" s="170"/>
      <c r="DM93" s="170"/>
      <c r="DN93" s="170"/>
      <c r="DO93" s="170"/>
      <c r="DP93" s="170"/>
      <c r="DQ93" s="170"/>
      <c r="DR93" s="170"/>
      <c r="DS93" s="170"/>
      <c r="DT93" s="170"/>
      <c r="DU93" s="170"/>
      <c r="DV93" s="170"/>
      <c r="DW93" s="170"/>
      <c r="DX93" s="170"/>
      <c r="DY93" s="170"/>
      <c r="DZ93" s="170"/>
      <c r="EA93" s="170"/>
      <c r="EB93" s="170"/>
      <c r="EC93" s="170"/>
      <c r="ED93" s="183"/>
      <c r="EE93" s="172"/>
      <c r="EF93" s="173"/>
      <c r="EG93" s="5"/>
      <c r="EH93" s="5"/>
      <c r="EI93" s="5"/>
      <c r="EJ93" s="5"/>
      <c r="EK93" s="5"/>
      <c r="EL93" s="5"/>
      <c r="EM93" s="5"/>
      <c r="EN93" s="5"/>
      <c r="EO93" s="5"/>
      <c r="EP93" s="5"/>
    </row>
    <row r="94" spans="1:146" s="44" customFormat="1" ht="12.75">
      <c r="A94" s="146" t="s">
        <v>321</v>
      </c>
      <c r="B94" s="65"/>
      <c r="D94" s="324"/>
      <c r="E94" s="324"/>
      <c r="F94" s="324"/>
      <c r="G94" s="324"/>
      <c r="H94" s="321"/>
      <c r="I94" s="324"/>
      <c r="J94" s="324"/>
      <c r="K94" s="324"/>
      <c r="L94" s="321"/>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4"/>
      <c r="AZ94" s="324"/>
      <c r="BA94" s="324"/>
      <c r="BB94" s="324"/>
      <c r="BC94" s="324"/>
      <c r="BD94" s="324"/>
      <c r="BE94" s="324"/>
      <c r="BF94" s="324"/>
      <c r="BG94" s="324"/>
      <c r="BH94" s="324"/>
      <c r="BI94" s="324"/>
      <c r="BJ94" s="324"/>
      <c r="BK94" s="324"/>
      <c r="BL94" s="324"/>
      <c r="BM94" s="324"/>
      <c r="BN94" s="168">
        <f>SUM(D94:BM94)</f>
        <v>0</v>
      </c>
      <c r="BO94" s="324"/>
      <c r="BP94" s="321"/>
      <c r="BQ94" s="324"/>
      <c r="BR94" s="324"/>
      <c r="BS94" s="324"/>
      <c r="BT94" s="324"/>
      <c r="BU94" s="324"/>
      <c r="BV94" s="324"/>
      <c r="BW94" s="324"/>
      <c r="BX94" s="324"/>
      <c r="BY94" s="324"/>
      <c r="BZ94" s="324"/>
      <c r="CA94" s="324"/>
      <c r="CB94" s="324"/>
      <c r="CC94" s="324"/>
      <c r="CD94" s="324"/>
      <c r="CE94" s="324"/>
      <c r="CF94" s="324"/>
      <c r="CG94" s="324"/>
      <c r="CH94" s="324"/>
      <c r="CI94" s="324"/>
      <c r="CJ94" s="324"/>
      <c r="CK94" s="324"/>
      <c r="CL94" s="324"/>
      <c r="CM94" s="324"/>
      <c r="CN94" s="324"/>
      <c r="CO94" s="324"/>
      <c r="CP94" s="324"/>
      <c r="CQ94" s="324"/>
      <c r="CR94" s="324"/>
      <c r="CS94" s="324"/>
      <c r="CT94" s="324"/>
      <c r="CU94" s="324"/>
      <c r="CV94" s="324"/>
      <c r="CW94" s="324"/>
      <c r="CX94" s="324"/>
      <c r="CY94" s="324"/>
      <c r="CZ94" s="324"/>
      <c r="DA94" s="324"/>
      <c r="DB94" s="324"/>
      <c r="DC94" s="324"/>
      <c r="DD94" s="324"/>
      <c r="DE94" s="324"/>
      <c r="DF94" s="324"/>
      <c r="DG94" s="324"/>
      <c r="DH94" s="324"/>
      <c r="DI94" s="324"/>
      <c r="DJ94" s="324"/>
      <c r="DK94" s="324"/>
      <c r="DL94" s="324"/>
      <c r="DM94" s="324"/>
      <c r="DN94" s="324"/>
      <c r="DO94" s="324"/>
      <c r="DP94" s="324"/>
      <c r="DQ94" s="324"/>
      <c r="DR94" s="324"/>
      <c r="DS94" s="324"/>
      <c r="DT94" s="324"/>
      <c r="DU94" s="324"/>
      <c r="DV94" s="324"/>
      <c r="DW94" s="324"/>
      <c r="DX94" s="324"/>
      <c r="DY94" s="168">
        <f t="shared" si="5"/>
        <v>0</v>
      </c>
      <c r="DZ94" s="169">
        <f>DY94+BN94</f>
        <v>0</v>
      </c>
      <c r="EA94" s="321"/>
      <c r="EB94" s="169">
        <f t="shared" ref="EB94:EB97" si="206">DZ94+EA94</f>
        <v>0</v>
      </c>
      <c r="EC94" s="324"/>
      <c r="ED94" s="169">
        <f>EB94+EC94</f>
        <v>0</v>
      </c>
      <c r="EE94" s="172"/>
      <c r="EF94" s="173"/>
      <c r="EG94" s="42"/>
      <c r="EH94" s="42"/>
      <c r="EI94" s="42"/>
      <c r="EJ94" s="42"/>
      <c r="EK94" s="42"/>
      <c r="EL94" s="42"/>
      <c r="EM94" s="42"/>
      <c r="EN94" s="42"/>
      <c r="EO94" s="42"/>
      <c r="EP94" s="42"/>
    </row>
    <row r="95" spans="1:146" s="44" customFormat="1" ht="12.75">
      <c r="A95" s="146" t="s">
        <v>322</v>
      </c>
      <c r="B95" s="65"/>
      <c r="D95" s="324"/>
      <c r="E95" s="324"/>
      <c r="F95" s="324"/>
      <c r="G95" s="324"/>
      <c r="H95" s="321"/>
      <c r="I95" s="324"/>
      <c r="J95" s="324"/>
      <c r="K95" s="324"/>
      <c r="L95" s="321"/>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c r="BE95" s="324"/>
      <c r="BF95" s="324"/>
      <c r="BG95" s="324"/>
      <c r="BH95" s="324"/>
      <c r="BI95" s="324"/>
      <c r="BJ95" s="324"/>
      <c r="BK95" s="324"/>
      <c r="BL95" s="324"/>
      <c r="BM95" s="324"/>
      <c r="BN95" s="168">
        <f t="shared" ref="BN95:BN97" si="207">SUM(D95:BM95)</f>
        <v>0</v>
      </c>
      <c r="BO95" s="324"/>
      <c r="BP95" s="321"/>
      <c r="BQ95" s="324"/>
      <c r="BR95" s="324"/>
      <c r="BS95" s="324"/>
      <c r="BT95" s="324"/>
      <c r="BU95" s="324"/>
      <c r="BV95" s="324"/>
      <c r="BW95" s="324"/>
      <c r="BX95" s="324"/>
      <c r="BY95" s="324"/>
      <c r="BZ95" s="324"/>
      <c r="CA95" s="324"/>
      <c r="CB95" s="324"/>
      <c r="CC95" s="324"/>
      <c r="CD95" s="324"/>
      <c r="CE95" s="324"/>
      <c r="CF95" s="324"/>
      <c r="CG95" s="324"/>
      <c r="CH95" s="324"/>
      <c r="CI95" s="324"/>
      <c r="CJ95" s="324"/>
      <c r="CK95" s="324"/>
      <c r="CL95" s="324"/>
      <c r="CM95" s="324"/>
      <c r="CN95" s="324"/>
      <c r="CO95" s="324"/>
      <c r="CP95" s="324"/>
      <c r="CQ95" s="324"/>
      <c r="CR95" s="324"/>
      <c r="CS95" s="324"/>
      <c r="CT95" s="324"/>
      <c r="CU95" s="324"/>
      <c r="CV95" s="324"/>
      <c r="CW95" s="324"/>
      <c r="CX95" s="324"/>
      <c r="CY95" s="324"/>
      <c r="CZ95" s="324"/>
      <c r="DA95" s="324"/>
      <c r="DB95" s="324"/>
      <c r="DC95" s="324"/>
      <c r="DD95" s="324"/>
      <c r="DE95" s="324"/>
      <c r="DF95" s="324"/>
      <c r="DG95" s="324"/>
      <c r="DH95" s="324"/>
      <c r="DI95" s="324"/>
      <c r="DJ95" s="324"/>
      <c r="DK95" s="324"/>
      <c r="DL95" s="324"/>
      <c r="DM95" s="324"/>
      <c r="DN95" s="324"/>
      <c r="DO95" s="324"/>
      <c r="DP95" s="324"/>
      <c r="DQ95" s="324"/>
      <c r="DR95" s="324"/>
      <c r="DS95" s="324"/>
      <c r="DT95" s="324"/>
      <c r="DU95" s="324"/>
      <c r="DV95" s="324"/>
      <c r="DW95" s="324"/>
      <c r="DX95" s="324"/>
      <c r="DY95" s="168">
        <f t="shared" si="5"/>
        <v>0</v>
      </c>
      <c r="DZ95" s="169">
        <f t="shared" ref="DZ95:DZ99" si="208">DY95+BN95</f>
        <v>0</v>
      </c>
      <c r="EA95" s="321"/>
      <c r="EB95" s="169">
        <f t="shared" si="206"/>
        <v>0</v>
      </c>
      <c r="EC95" s="324"/>
      <c r="ED95" s="169">
        <f t="shared" ref="ED95:ED99" si="209">EB95+EC95</f>
        <v>0</v>
      </c>
      <c r="EE95" s="172"/>
      <c r="EF95" s="173"/>
      <c r="EG95" s="42"/>
      <c r="EH95" s="42"/>
      <c r="EI95" s="42"/>
      <c r="EJ95" s="42"/>
      <c r="EK95" s="42"/>
      <c r="EL95" s="42"/>
      <c r="EM95" s="42"/>
      <c r="EN95" s="42"/>
      <c r="EO95" s="42"/>
      <c r="EP95" s="42"/>
    </row>
    <row r="96" spans="1:146" s="44" customFormat="1" ht="12.75">
      <c r="A96" s="146" t="s">
        <v>323</v>
      </c>
      <c r="B96" s="65"/>
      <c r="D96" s="324"/>
      <c r="E96" s="324"/>
      <c r="F96" s="324"/>
      <c r="G96" s="324"/>
      <c r="H96" s="321"/>
      <c r="I96" s="324"/>
      <c r="J96" s="324"/>
      <c r="K96" s="324"/>
      <c r="L96" s="321"/>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24"/>
      <c r="AV96" s="324"/>
      <c r="AW96" s="324"/>
      <c r="AX96" s="324"/>
      <c r="AY96" s="324"/>
      <c r="AZ96" s="324"/>
      <c r="BA96" s="324"/>
      <c r="BB96" s="324"/>
      <c r="BC96" s="324"/>
      <c r="BD96" s="324"/>
      <c r="BE96" s="324"/>
      <c r="BF96" s="324"/>
      <c r="BG96" s="324"/>
      <c r="BH96" s="324"/>
      <c r="BI96" s="324"/>
      <c r="BJ96" s="324"/>
      <c r="BK96" s="324"/>
      <c r="BL96" s="324"/>
      <c r="BM96" s="324"/>
      <c r="BN96" s="168">
        <f t="shared" si="207"/>
        <v>0</v>
      </c>
      <c r="BO96" s="324"/>
      <c r="BP96" s="321"/>
      <c r="BQ96" s="324"/>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c r="CZ96" s="324"/>
      <c r="DA96" s="324"/>
      <c r="DB96" s="324"/>
      <c r="DC96" s="324"/>
      <c r="DD96" s="324"/>
      <c r="DE96" s="324"/>
      <c r="DF96" s="324"/>
      <c r="DG96" s="324"/>
      <c r="DH96" s="324"/>
      <c r="DI96" s="324"/>
      <c r="DJ96" s="324"/>
      <c r="DK96" s="324"/>
      <c r="DL96" s="324"/>
      <c r="DM96" s="324"/>
      <c r="DN96" s="324"/>
      <c r="DO96" s="324"/>
      <c r="DP96" s="324"/>
      <c r="DQ96" s="324"/>
      <c r="DR96" s="324"/>
      <c r="DS96" s="324"/>
      <c r="DT96" s="324"/>
      <c r="DU96" s="324"/>
      <c r="DV96" s="324"/>
      <c r="DW96" s="324"/>
      <c r="DX96" s="324"/>
      <c r="DY96" s="168">
        <f t="shared" si="5"/>
        <v>0</v>
      </c>
      <c r="DZ96" s="169">
        <f t="shared" si="208"/>
        <v>0</v>
      </c>
      <c r="EA96" s="321"/>
      <c r="EB96" s="169">
        <f t="shared" si="206"/>
        <v>0</v>
      </c>
      <c r="EC96" s="324"/>
      <c r="ED96" s="169">
        <f t="shared" si="209"/>
        <v>0</v>
      </c>
      <c r="EE96" s="172"/>
      <c r="EF96" s="173"/>
      <c r="EG96" s="42"/>
      <c r="EH96" s="42"/>
      <c r="EI96" s="42"/>
      <c r="EJ96" s="42"/>
      <c r="EK96" s="42"/>
      <c r="EL96" s="42"/>
      <c r="EM96" s="42"/>
      <c r="EN96" s="42"/>
      <c r="EO96" s="42"/>
      <c r="EP96" s="42"/>
    </row>
    <row r="97" spans="1:146" s="44" customFormat="1" ht="12.75">
      <c r="A97" s="146" t="s">
        <v>324</v>
      </c>
      <c r="B97" s="65"/>
      <c r="D97" s="324"/>
      <c r="E97" s="324"/>
      <c r="F97" s="324"/>
      <c r="G97" s="324"/>
      <c r="H97" s="321"/>
      <c r="I97" s="324"/>
      <c r="J97" s="324"/>
      <c r="K97" s="324"/>
      <c r="L97" s="321"/>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324"/>
      <c r="AS97" s="324"/>
      <c r="AT97" s="324"/>
      <c r="AU97" s="324"/>
      <c r="AV97" s="324"/>
      <c r="AW97" s="324"/>
      <c r="AX97" s="324"/>
      <c r="AY97" s="324"/>
      <c r="AZ97" s="324"/>
      <c r="BA97" s="324"/>
      <c r="BB97" s="324"/>
      <c r="BC97" s="324"/>
      <c r="BD97" s="324"/>
      <c r="BE97" s="324"/>
      <c r="BF97" s="324"/>
      <c r="BG97" s="324"/>
      <c r="BH97" s="324"/>
      <c r="BI97" s="324"/>
      <c r="BJ97" s="324"/>
      <c r="BK97" s="324"/>
      <c r="BL97" s="324"/>
      <c r="BM97" s="324"/>
      <c r="BN97" s="168">
        <f t="shared" si="207"/>
        <v>0</v>
      </c>
      <c r="BO97" s="324"/>
      <c r="BP97" s="321"/>
      <c r="BQ97" s="324"/>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c r="CZ97" s="324"/>
      <c r="DA97" s="324"/>
      <c r="DB97" s="324"/>
      <c r="DC97" s="324"/>
      <c r="DD97" s="324"/>
      <c r="DE97" s="324"/>
      <c r="DF97" s="324"/>
      <c r="DG97" s="324"/>
      <c r="DH97" s="324"/>
      <c r="DI97" s="324"/>
      <c r="DJ97" s="324"/>
      <c r="DK97" s="324"/>
      <c r="DL97" s="324"/>
      <c r="DM97" s="324"/>
      <c r="DN97" s="324"/>
      <c r="DO97" s="324"/>
      <c r="DP97" s="324"/>
      <c r="DQ97" s="324"/>
      <c r="DR97" s="324"/>
      <c r="DS97" s="324"/>
      <c r="DT97" s="324"/>
      <c r="DU97" s="324"/>
      <c r="DV97" s="324"/>
      <c r="DW97" s="324"/>
      <c r="DX97" s="324"/>
      <c r="DY97" s="168">
        <f t="shared" si="5"/>
        <v>0</v>
      </c>
      <c r="DZ97" s="169">
        <f t="shared" si="208"/>
        <v>0</v>
      </c>
      <c r="EA97" s="321"/>
      <c r="EB97" s="169">
        <f t="shared" si="206"/>
        <v>0</v>
      </c>
      <c r="EC97" s="324"/>
      <c r="ED97" s="169">
        <f t="shared" si="209"/>
        <v>0</v>
      </c>
      <c r="EE97" s="172"/>
      <c r="EF97" s="173"/>
      <c r="EG97" s="42"/>
      <c r="EH97" s="42"/>
      <c r="EI97" s="42"/>
      <c r="EJ97" s="42"/>
      <c r="EK97" s="42"/>
      <c r="EL97" s="42"/>
      <c r="EM97" s="42"/>
      <c r="EN97" s="42"/>
      <c r="EO97" s="42"/>
      <c r="EP97" s="42"/>
    </row>
    <row r="98" spans="1:146" s="44" customFormat="1" ht="12.75">
      <c r="A98" s="146" t="s">
        <v>325</v>
      </c>
      <c r="B98" s="65"/>
      <c r="D98" s="324"/>
      <c r="E98" s="324"/>
      <c r="F98" s="324"/>
      <c r="G98" s="324"/>
      <c r="H98" s="321"/>
      <c r="I98" s="324"/>
      <c r="J98" s="324"/>
      <c r="K98" s="324"/>
      <c r="L98" s="321"/>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4"/>
      <c r="AY98" s="324"/>
      <c r="AZ98" s="324"/>
      <c r="BA98" s="324"/>
      <c r="BB98" s="324"/>
      <c r="BC98" s="324"/>
      <c r="BD98" s="324"/>
      <c r="BE98" s="324"/>
      <c r="BF98" s="324"/>
      <c r="BG98" s="324"/>
      <c r="BH98" s="324"/>
      <c r="BI98" s="324"/>
      <c r="BJ98" s="324"/>
      <c r="BK98" s="324"/>
      <c r="BL98" s="324"/>
      <c r="BM98" s="324"/>
      <c r="BN98" s="168">
        <f>SUM(D98:BM98)</f>
        <v>0</v>
      </c>
      <c r="BO98" s="324"/>
      <c r="BP98" s="321"/>
      <c r="BQ98" s="324"/>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c r="CZ98" s="324"/>
      <c r="DA98" s="324"/>
      <c r="DB98" s="324"/>
      <c r="DC98" s="324"/>
      <c r="DD98" s="324"/>
      <c r="DE98" s="324"/>
      <c r="DF98" s="324"/>
      <c r="DG98" s="324"/>
      <c r="DH98" s="324"/>
      <c r="DI98" s="324"/>
      <c r="DJ98" s="324"/>
      <c r="DK98" s="324"/>
      <c r="DL98" s="324"/>
      <c r="DM98" s="324"/>
      <c r="DN98" s="324"/>
      <c r="DO98" s="324"/>
      <c r="DP98" s="324"/>
      <c r="DQ98" s="324"/>
      <c r="DR98" s="324"/>
      <c r="DS98" s="324"/>
      <c r="DT98" s="324"/>
      <c r="DU98" s="324"/>
      <c r="DV98" s="324"/>
      <c r="DW98" s="324"/>
      <c r="DX98" s="324"/>
      <c r="DY98" s="168">
        <f t="shared" si="5"/>
        <v>0</v>
      </c>
      <c r="DZ98" s="168">
        <f t="shared" si="208"/>
        <v>0</v>
      </c>
      <c r="EA98" s="321"/>
      <c r="EB98" s="169">
        <f>DZ98+EA98</f>
        <v>0</v>
      </c>
      <c r="EC98" s="324"/>
      <c r="ED98" s="169">
        <f t="shared" si="209"/>
        <v>0</v>
      </c>
      <c r="EE98" s="172"/>
      <c r="EF98" s="173"/>
      <c r="EG98" s="42"/>
      <c r="EH98" s="42"/>
      <c r="EI98" s="42"/>
      <c r="EJ98" s="42"/>
      <c r="EK98" s="42"/>
      <c r="EL98" s="42"/>
      <c r="EM98" s="42"/>
      <c r="EN98" s="42"/>
      <c r="EO98" s="42"/>
      <c r="EP98" s="42"/>
    </row>
    <row r="99" spans="1:146" s="44" customFormat="1" ht="12.75">
      <c r="A99" s="147" t="s">
        <v>326</v>
      </c>
      <c r="B99" s="45"/>
      <c r="D99" s="170">
        <f>SUM(D94:D98)</f>
        <v>0</v>
      </c>
      <c r="E99" s="170">
        <f t="shared" ref="E99:BO99" si="210">SUM(E94:E98)</f>
        <v>0</v>
      </c>
      <c r="F99" s="170">
        <f t="shared" si="210"/>
        <v>0</v>
      </c>
      <c r="G99" s="170">
        <f t="shared" si="210"/>
        <v>0</v>
      </c>
      <c r="H99" s="170">
        <f t="shared" si="210"/>
        <v>0</v>
      </c>
      <c r="I99" s="170">
        <f t="shared" si="210"/>
        <v>0</v>
      </c>
      <c r="J99" s="170">
        <f t="shared" si="210"/>
        <v>0</v>
      </c>
      <c r="K99" s="170">
        <f t="shared" si="210"/>
        <v>0</v>
      </c>
      <c r="L99" s="170">
        <f t="shared" si="210"/>
        <v>0</v>
      </c>
      <c r="M99" s="170">
        <f t="shared" si="210"/>
        <v>0</v>
      </c>
      <c r="N99" s="170">
        <f t="shared" si="210"/>
        <v>0</v>
      </c>
      <c r="O99" s="170">
        <f t="shared" si="210"/>
        <v>0</v>
      </c>
      <c r="P99" s="170">
        <f t="shared" si="210"/>
        <v>0</v>
      </c>
      <c r="Q99" s="170">
        <f t="shared" si="210"/>
        <v>0</v>
      </c>
      <c r="R99" s="170">
        <f t="shared" si="210"/>
        <v>0</v>
      </c>
      <c r="S99" s="170">
        <f t="shared" si="210"/>
        <v>0</v>
      </c>
      <c r="T99" s="170">
        <f t="shared" si="210"/>
        <v>0</v>
      </c>
      <c r="U99" s="170">
        <f t="shared" si="210"/>
        <v>0</v>
      </c>
      <c r="V99" s="170">
        <f t="shared" si="210"/>
        <v>0</v>
      </c>
      <c r="W99" s="170">
        <f t="shared" si="210"/>
        <v>0</v>
      </c>
      <c r="X99" s="170">
        <f t="shared" si="210"/>
        <v>0</v>
      </c>
      <c r="Y99" s="170">
        <f t="shared" si="210"/>
        <v>0</v>
      </c>
      <c r="Z99" s="170">
        <f t="shared" si="210"/>
        <v>0</v>
      </c>
      <c r="AA99" s="170">
        <f t="shared" si="210"/>
        <v>0</v>
      </c>
      <c r="AB99" s="170">
        <f t="shared" si="210"/>
        <v>0</v>
      </c>
      <c r="AC99" s="170">
        <f t="shared" si="210"/>
        <v>0</v>
      </c>
      <c r="AD99" s="170">
        <f t="shared" si="210"/>
        <v>0</v>
      </c>
      <c r="AE99" s="170">
        <f t="shared" si="210"/>
        <v>0</v>
      </c>
      <c r="AF99" s="170">
        <f t="shared" si="210"/>
        <v>0</v>
      </c>
      <c r="AG99" s="170">
        <f t="shared" si="210"/>
        <v>0</v>
      </c>
      <c r="AH99" s="170">
        <f t="shared" si="210"/>
        <v>0</v>
      </c>
      <c r="AI99" s="170">
        <f t="shared" si="210"/>
        <v>0</v>
      </c>
      <c r="AJ99" s="170">
        <f t="shared" si="210"/>
        <v>0</v>
      </c>
      <c r="AK99" s="170">
        <f t="shared" si="210"/>
        <v>0</v>
      </c>
      <c r="AL99" s="170">
        <f t="shared" si="210"/>
        <v>0</v>
      </c>
      <c r="AM99" s="170">
        <f t="shared" si="210"/>
        <v>0</v>
      </c>
      <c r="AN99" s="170">
        <f t="shared" si="210"/>
        <v>0</v>
      </c>
      <c r="AO99" s="170">
        <f t="shared" si="210"/>
        <v>0</v>
      </c>
      <c r="AP99" s="170">
        <f t="shared" si="210"/>
        <v>0</v>
      </c>
      <c r="AQ99" s="170">
        <f t="shared" si="210"/>
        <v>0</v>
      </c>
      <c r="AR99" s="170">
        <f t="shared" si="210"/>
        <v>0</v>
      </c>
      <c r="AS99" s="170">
        <f t="shared" si="210"/>
        <v>0</v>
      </c>
      <c r="AT99" s="170">
        <f t="shared" si="210"/>
        <v>0</v>
      </c>
      <c r="AU99" s="170">
        <f t="shared" si="210"/>
        <v>0</v>
      </c>
      <c r="AV99" s="170">
        <f t="shared" si="210"/>
        <v>0</v>
      </c>
      <c r="AW99" s="170">
        <f t="shared" si="210"/>
        <v>0</v>
      </c>
      <c r="AX99" s="170">
        <f t="shared" si="210"/>
        <v>0</v>
      </c>
      <c r="AY99" s="170">
        <f t="shared" si="210"/>
        <v>0</v>
      </c>
      <c r="AZ99" s="170">
        <f t="shared" si="210"/>
        <v>0</v>
      </c>
      <c r="BA99" s="170">
        <f t="shared" si="210"/>
        <v>0</v>
      </c>
      <c r="BB99" s="170">
        <f t="shared" si="210"/>
        <v>0</v>
      </c>
      <c r="BC99" s="170">
        <f t="shared" si="210"/>
        <v>0</v>
      </c>
      <c r="BD99" s="170">
        <f t="shared" si="210"/>
        <v>0</v>
      </c>
      <c r="BE99" s="170">
        <f t="shared" si="210"/>
        <v>0</v>
      </c>
      <c r="BF99" s="170">
        <f t="shared" si="210"/>
        <v>0</v>
      </c>
      <c r="BG99" s="170">
        <f t="shared" si="210"/>
        <v>0</v>
      </c>
      <c r="BH99" s="170">
        <f t="shared" si="210"/>
        <v>0</v>
      </c>
      <c r="BI99" s="170">
        <f t="shared" si="210"/>
        <v>0</v>
      </c>
      <c r="BJ99" s="170">
        <f t="shared" si="210"/>
        <v>0</v>
      </c>
      <c r="BK99" s="170">
        <f t="shared" si="210"/>
        <v>0</v>
      </c>
      <c r="BL99" s="170">
        <f t="shared" si="210"/>
        <v>0</v>
      </c>
      <c r="BM99" s="170">
        <f t="shared" si="210"/>
        <v>0</v>
      </c>
      <c r="BN99" s="174">
        <f>SUM(D99:BM99)</f>
        <v>0</v>
      </c>
      <c r="BO99" s="170">
        <f t="shared" si="210"/>
        <v>0</v>
      </c>
      <c r="BP99" s="170">
        <f t="shared" ref="BP99" si="211">SUM(BP94:BP98)</f>
        <v>0</v>
      </c>
      <c r="BQ99" s="170">
        <f t="shared" ref="BQ99" si="212">SUM(BQ94:BQ98)</f>
        <v>0</v>
      </c>
      <c r="BR99" s="170">
        <f t="shared" ref="BR99" si="213">SUM(BR94:BR98)</f>
        <v>0</v>
      </c>
      <c r="BS99" s="170">
        <f t="shared" ref="BS99" si="214">SUM(BS94:BS98)</f>
        <v>0</v>
      </c>
      <c r="BT99" s="170">
        <f t="shared" ref="BT99" si="215">SUM(BT94:BT98)</f>
        <v>0</v>
      </c>
      <c r="BU99" s="170">
        <f t="shared" ref="BU99" si="216">SUM(BU94:BU98)</f>
        <v>0</v>
      </c>
      <c r="BV99" s="170">
        <f t="shared" ref="BV99" si="217">SUM(BV94:BV98)</f>
        <v>0</v>
      </c>
      <c r="BW99" s="170">
        <f t="shared" ref="BW99" si="218">SUM(BW94:BW98)</f>
        <v>0</v>
      </c>
      <c r="BX99" s="170">
        <f t="shared" ref="BX99" si="219">SUM(BX94:BX98)</f>
        <v>0</v>
      </c>
      <c r="BY99" s="170">
        <f t="shared" ref="BY99" si="220">SUM(BY94:BY98)</f>
        <v>0</v>
      </c>
      <c r="BZ99" s="170">
        <f t="shared" ref="BZ99" si="221">SUM(BZ94:BZ98)</f>
        <v>0</v>
      </c>
      <c r="CA99" s="170">
        <f t="shared" ref="CA99" si="222">SUM(CA94:CA98)</f>
        <v>0</v>
      </c>
      <c r="CB99" s="170">
        <f t="shared" ref="CB99" si="223">SUM(CB94:CB98)</f>
        <v>0</v>
      </c>
      <c r="CC99" s="170">
        <f t="shared" ref="CC99" si="224">SUM(CC94:CC98)</f>
        <v>0</v>
      </c>
      <c r="CD99" s="170">
        <f t="shared" ref="CD99" si="225">SUM(CD94:CD98)</f>
        <v>0</v>
      </c>
      <c r="CE99" s="170">
        <f t="shared" ref="CE99" si="226">SUM(CE94:CE98)</f>
        <v>0</v>
      </c>
      <c r="CF99" s="170">
        <f t="shared" ref="CF99" si="227">SUM(CF94:CF98)</f>
        <v>0</v>
      </c>
      <c r="CG99" s="170">
        <f t="shared" ref="CG99" si="228">SUM(CG94:CG98)</f>
        <v>0</v>
      </c>
      <c r="CH99" s="170">
        <f t="shared" ref="CH99" si="229">SUM(CH94:CH98)</f>
        <v>0</v>
      </c>
      <c r="CI99" s="170">
        <f t="shared" ref="CI99" si="230">SUM(CI94:CI98)</f>
        <v>0</v>
      </c>
      <c r="CJ99" s="170">
        <f t="shared" ref="CJ99" si="231">SUM(CJ94:CJ98)</f>
        <v>0</v>
      </c>
      <c r="CK99" s="170">
        <f t="shared" ref="CK99" si="232">SUM(CK94:CK98)</f>
        <v>0</v>
      </c>
      <c r="CL99" s="170">
        <f t="shared" ref="CL99" si="233">SUM(CL94:CL98)</f>
        <v>0</v>
      </c>
      <c r="CM99" s="170">
        <f t="shared" ref="CM99" si="234">SUM(CM94:CM98)</f>
        <v>0</v>
      </c>
      <c r="CN99" s="170">
        <f t="shared" ref="CN99" si="235">SUM(CN94:CN98)</f>
        <v>0</v>
      </c>
      <c r="CO99" s="170">
        <f t="shared" ref="CO99" si="236">SUM(CO94:CO98)</f>
        <v>0</v>
      </c>
      <c r="CP99" s="170">
        <f t="shared" ref="CP99" si="237">SUM(CP94:CP98)</f>
        <v>0</v>
      </c>
      <c r="CQ99" s="170">
        <f t="shared" ref="CQ99" si="238">SUM(CQ94:CQ98)</f>
        <v>0</v>
      </c>
      <c r="CR99" s="170">
        <f t="shared" ref="CR99" si="239">SUM(CR94:CR98)</f>
        <v>0</v>
      </c>
      <c r="CS99" s="170">
        <f t="shared" ref="CS99" si="240">SUM(CS94:CS98)</f>
        <v>0</v>
      </c>
      <c r="CT99" s="170">
        <f t="shared" ref="CT99" si="241">SUM(CT94:CT98)</f>
        <v>0</v>
      </c>
      <c r="CU99" s="170">
        <f t="shared" ref="CU99" si="242">SUM(CU94:CU98)</f>
        <v>0</v>
      </c>
      <c r="CV99" s="170">
        <f t="shared" ref="CV99" si="243">SUM(CV94:CV98)</f>
        <v>0</v>
      </c>
      <c r="CW99" s="170">
        <f t="shared" ref="CW99" si="244">SUM(CW94:CW98)</f>
        <v>0</v>
      </c>
      <c r="CX99" s="170">
        <f t="shared" ref="CX99" si="245">SUM(CX94:CX98)</f>
        <v>0</v>
      </c>
      <c r="CY99" s="170">
        <f t="shared" ref="CY99" si="246">SUM(CY94:CY98)</f>
        <v>0</v>
      </c>
      <c r="CZ99" s="170">
        <f t="shared" ref="CZ99" si="247">SUM(CZ94:CZ98)</f>
        <v>0</v>
      </c>
      <c r="DA99" s="170">
        <f t="shared" ref="DA99" si="248">SUM(DA94:DA98)</f>
        <v>0</v>
      </c>
      <c r="DB99" s="170">
        <f t="shared" ref="DB99" si="249">SUM(DB94:DB98)</f>
        <v>0</v>
      </c>
      <c r="DC99" s="170">
        <f t="shared" ref="DC99" si="250">SUM(DC94:DC98)</f>
        <v>0</v>
      </c>
      <c r="DD99" s="170">
        <f t="shared" ref="DD99" si="251">SUM(DD94:DD98)</f>
        <v>0</v>
      </c>
      <c r="DE99" s="170">
        <f t="shared" ref="DE99" si="252">SUM(DE94:DE98)</f>
        <v>0</v>
      </c>
      <c r="DF99" s="170">
        <f t="shared" ref="DF99" si="253">SUM(DF94:DF98)</f>
        <v>0</v>
      </c>
      <c r="DG99" s="170">
        <f t="shared" ref="DG99" si="254">SUM(DG94:DG98)</f>
        <v>0</v>
      </c>
      <c r="DH99" s="170">
        <f t="shared" ref="DH99" si="255">SUM(DH94:DH98)</f>
        <v>0</v>
      </c>
      <c r="DI99" s="170">
        <f t="shared" ref="DI99" si="256">SUM(DI94:DI98)</f>
        <v>0</v>
      </c>
      <c r="DJ99" s="170">
        <f t="shared" ref="DJ99" si="257">SUM(DJ94:DJ98)</f>
        <v>0</v>
      </c>
      <c r="DK99" s="170">
        <f t="shared" ref="DK99" si="258">SUM(DK94:DK98)</f>
        <v>0</v>
      </c>
      <c r="DL99" s="170">
        <f t="shared" ref="DL99" si="259">SUM(DL94:DL98)</f>
        <v>0</v>
      </c>
      <c r="DM99" s="170">
        <f t="shared" ref="DM99" si="260">SUM(DM94:DM98)</f>
        <v>0</v>
      </c>
      <c r="DN99" s="170">
        <f t="shared" ref="DN99" si="261">SUM(DN94:DN98)</f>
        <v>0</v>
      </c>
      <c r="DO99" s="170">
        <f t="shared" ref="DO99" si="262">SUM(DO94:DO98)</f>
        <v>0</v>
      </c>
      <c r="DP99" s="170">
        <f t="shared" ref="DP99" si="263">SUM(DP94:DP98)</f>
        <v>0</v>
      </c>
      <c r="DQ99" s="170">
        <f t="shared" ref="DQ99" si="264">SUM(DQ94:DQ98)</f>
        <v>0</v>
      </c>
      <c r="DR99" s="170">
        <f t="shared" ref="DR99" si="265">SUM(DR94:DR98)</f>
        <v>0</v>
      </c>
      <c r="DS99" s="170">
        <f t="shared" ref="DS99" si="266">SUM(DS94:DS98)</f>
        <v>0</v>
      </c>
      <c r="DT99" s="170">
        <f t="shared" ref="DT99" si="267">SUM(DT94:DT98)</f>
        <v>0</v>
      </c>
      <c r="DU99" s="170">
        <f t="shared" ref="DU99" si="268">SUM(DU94:DU98)</f>
        <v>0</v>
      </c>
      <c r="DV99" s="170">
        <f t="shared" ref="DV99:DW99" si="269">SUM(DV94:DV98)</f>
        <v>0</v>
      </c>
      <c r="DW99" s="170">
        <f t="shared" si="269"/>
        <v>0</v>
      </c>
      <c r="DX99" s="170">
        <f t="shared" ref="DX99" si="270">SUM(DX94:DX98)</f>
        <v>0</v>
      </c>
      <c r="DY99" s="174">
        <f t="shared" si="5"/>
        <v>0</v>
      </c>
      <c r="DZ99" s="182">
        <f t="shared" si="208"/>
        <v>0</v>
      </c>
      <c r="EA99" s="170">
        <f>SUM(EA94:EA98)</f>
        <v>0</v>
      </c>
      <c r="EB99" s="170">
        <f>DZ99+EA99</f>
        <v>0</v>
      </c>
      <c r="EC99" s="170">
        <f t="shared" ref="EC99" si="271">SUM(EC94:EC98)</f>
        <v>0</v>
      </c>
      <c r="ED99" s="184">
        <f t="shared" si="209"/>
        <v>0</v>
      </c>
      <c r="EE99" s="172"/>
      <c r="EF99" s="173"/>
      <c r="EG99" s="42"/>
      <c r="EH99" s="42"/>
      <c r="EI99" s="42"/>
      <c r="EJ99" s="42"/>
      <c r="EK99" s="42"/>
      <c r="EL99" s="42"/>
      <c r="EM99" s="42"/>
      <c r="EN99" s="42"/>
      <c r="EO99" s="42"/>
      <c r="EP99" s="42"/>
    </row>
    <row r="100" spans="1:146" ht="12.75">
      <c r="A100" s="134"/>
      <c r="B100" s="56"/>
      <c r="C100" s="2"/>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0"/>
      <c r="BX100" s="170"/>
      <c r="BY100" s="170"/>
      <c r="BZ100" s="170"/>
      <c r="CA100" s="170"/>
      <c r="CB100" s="170"/>
      <c r="CC100" s="170"/>
      <c r="CD100" s="170"/>
      <c r="CE100" s="170"/>
      <c r="CF100" s="170"/>
      <c r="CG100" s="170"/>
      <c r="CH100" s="170"/>
      <c r="CI100" s="170"/>
      <c r="CJ100" s="170"/>
      <c r="CK100" s="170"/>
      <c r="CL100" s="170"/>
      <c r="CM100" s="170"/>
      <c r="CN100" s="170"/>
      <c r="CO100" s="170"/>
      <c r="CP100" s="170"/>
      <c r="CQ100" s="170"/>
      <c r="CR100" s="170"/>
      <c r="CS100" s="170"/>
      <c r="CT100" s="170"/>
      <c r="CU100" s="170"/>
      <c r="CV100" s="170"/>
      <c r="CW100" s="170"/>
      <c r="CX100" s="170"/>
      <c r="CY100" s="170"/>
      <c r="CZ100" s="170"/>
      <c r="DA100" s="170"/>
      <c r="DB100" s="170"/>
      <c r="DC100" s="170"/>
      <c r="DD100" s="170"/>
      <c r="DE100" s="170"/>
      <c r="DF100" s="170"/>
      <c r="DG100" s="170"/>
      <c r="DH100" s="170"/>
      <c r="DI100" s="170"/>
      <c r="DJ100" s="170"/>
      <c r="DK100" s="170"/>
      <c r="DL100" s="170"/>
      <c r="DM100" s="170"/>
      <c r="DN100" s="170"/>
      <c r="DO100" s="170"/>
      <c r="DP100" s="170"/>
      <c r="DQ100" s="170"/>
      <c r="DR100" s="170"/>
      <c r="DS100" s="170"/>
      <c r="DT100" s="170"/>
      <c r="DU100" s="170"/>
      <c r="DV100" s="170"/>
      <c r="DW100" s="170"/>
      <c r="DX100" s="170"/>
      <c r="DY100" s="170"/>
      <c r="DZ100" s="170"/>
      <c r="EA100" s="170"/>
      <c r="EB100" s="170"/>
      <c r="EC100" s="181"/>
      <c r="ED100" s="185"/>
      <c r="EE100" s="172"/>
      <c r="EF100" s="173"/>
      <c r="EG100" s="5"/>
      <c r="EH100" s="5"/>
      <c r="EI100" s="5"/>
      <c r="EJ100" s="5"/>
      <c r="EK100" s="5"/>
      <c r="EL100" s="5"/>
      <c r="EM100" s="5"/>
      <c r="EN100" s="5"/>
      <c r="EO100" s="5"/>
      <c r="EP100" s="5"/>
    </row>
    <row r="101" spans="1:146" ht="12.75">
      <c r="A101" s="145" t="s">
        <v>327</v>
      </c>
      <c r="B101" s="16"/>
      <c r="C101" s="2"/>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170"/>
      <c r="BY101" s="170"/>
      <c r="BZ101" s="170"/>
      <c r="CA101" s="170"/>
      <c r="CB101" s="170"/>
      <c r="CC101" s="170"/>
      <c r="CD101" s="170"/>
      <c r="CE101" s="170"/>
      <c r="CF101" s="170"/>
      <c r="CG101" s="170"/>
      <c r="CH101" s="170"/>
      <c r="CI101" s="170"/>
      <c r="CJ101" s="170"/>
      <c r="CK101" s="170"/>
      <c r="CL101" s="170"/>
      <c r="CM101" s="170"/>
      <c r="CN101" s="170"/>
      <c r="CO101" s="170"/>
      <c r="CP101" s="170"/>
      <c r="CQ101" s="170"/>
      <c r="CR101" s="170"/>
      <c r="CS101" s="170"/>
      <c r="CT101" s="170"/>
      <c r="CU101" s="170"/>
      <c r="CV101" s="170"/>
      <c r="CW101" s="170"/>
      <c r="CX101" s="170"/>
      <c r="CY101" s="170"/>
      <c r="CZ101" s="170"/>
      <c r="DA101" s="170"/>
      <c r="DB101" s="170"/>
      <c r="DC101" s="170"/>
      <c r="DD101" s="170"/>
      <c r="DE101" s="170"/>
      <c r="DF101" s="170"/>
      <c r="DG101" s="170"/>
      <c r="DH101" s="170"/>
      <c r="DI101" s="170"/>
      <c r="DJ101" s="170"/>
      <c r="DK101" s="170"/>
      <c r="DL101" s="170"/>
      <c r="DM101" s="170"/>
      <c r="DN101" s="170"/>
      <c r="DO101" s="170"/>
      <c r="DP101" s="170"/>
      <c r="DQ101" s="170"/>
      <c r="DR101" s="170"/>
      <c r="DS101" s="170"/>
      <c r="DT101" s="170"/>
      <c r="DU101" s="170"/>
      <c r="DV101" s="170"/>
      <c r="DW101" s="170"/>
      <c r="DX101" s="170"/>
      <c r="DY101" s="170"/>
      <c r="DZ101" s="170"/>
      <c r="EA101" s="170"/>
      <c r="EB101" s="170"/>
      <c r="EC101" s="186"/>
      <c r="ED101" s="187"/>
      <c r="EE101" s="172"/>
      <c r="EF101" s="173"/>
      <c r="EG101" s="5"/>
      <c r="EH101" s="5"/>
      <c r="EI101" s="5"/>
      <c r="EJ101" s="5"/>
      <c r="EK101" s="5"/>
      <c r="EL101" s="5"/>
      <c r="EM101" s="5"/>
      <c r="EN101" s="5"/>
      <c r="EO101" s="5"/>
      <c r="EP101" s="5"/>
    </row>
    <row r="102" spans="1:146" s="44" customFormat="1" ht="12.75">
      <c r="A102" s="146" t="s">
        <v>328</v>
      </c>
      <c r="B102" s="65"/>
      <c r="D102" s="324"/>
      <c r="E102" s="324"/>
      <c r="F102" s="324"/>
      <c r="G102" s="324"/>
      <c r="H102" s="321"/>
      <c r="I102" s="324"/>
      <c r="J102" s="324"/>
      <c r="K102" s="324"/>
      <c r="L102" s="321"/>
      <c r="M102" s="324"/>
      <c r="N102" s="321"/>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24"/>
      <c r="BF102" s="324"/>
      <c r="BG102" s="324"/>
      <c r="BH102" s="324"/>
      <c r="BI102" s="324"/>
      <c r="BJ102" s="324"/>
      <c r="BK102" s="324"/>
      <c r="BL102" s="321"/>
      <c r="BM102" s="321"/>
      <c r="BN102" s="168">
        <f>SUM(D102:BM102)</f>
        <v>0</v>
      </c>
      <c r="BO102" s="324"/>
      <c r="BP102" s="321"/>
      <c r="BQ102" s="324"/>
      <c r="BR102" s="324"/>
      <c r="BS102" s="324"/>
      <c r="BT102" s="324"/>
      <c r="BU102" s="324"/>
      <c r="BV102" s="324"/>
      <c r="BW102" s="324"/>
      <c r="BX102" s="324"/>
      <c r="BY102" s="321"/>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c r="CZ102" s="324"/>
      <c r="DA102" s="324"/>
      <c r="DB102" s="324"/>
      <c r="DC102" s="324"/>
      <c r="DD102" s="324"/>
      <c r="DE102" s="324"/>
      <c r="DF102" s="324"/>
      <c r="DG102" s="324"/>
      <c r="DH102" s="324"/>
      <c r="DI102" s="324"/>
      <c r="DJ102" s="324"/>
      <c r="DK102" s="324"/>
      <c r="DL102" s="324"/>
      <c r="DM102" s="324"/>
      <c r="DN102" s="324"/>
      <c r="DO102" s="324"/>
      <c r="DP102" s="324"/>
      <c r="DQ102" s="324"/>
      <c r="DR102" s="324"/>
      <c r="DS102" s="324"/>
      <c r="DT102" s="324"/>
      <c r="DU102" s="324"/>
      <c r="DV102" s="324"/>
      <c r="DW102" s="324"/>
      <c r="DX102" s="321"/>
      <c r="DY102" s="168">
        <f t="shared" ref="DY102:DY110" si="272">SUM(BO102:DX102)</f>
        <v>0</v>
      </c>
      <c r="DZ102" s="169">
        <f>DY102+BN102</f>
        <v>0</v>
      </c>
      <c r="EA102" s="321"/>
      <c r="EB102" s="169">
        <f t="shared" ref="EB102:EB106" si="273">DZ102+EA102</f>
        <v>0</v>
      </c>
      <c r="EC102" s="324"/>
      <c r="ED102" s="169">
        <f>EB102+EC102</f>
        <v>0</v>
      </c>
      <c r="EE102" s="172"/>
      <c r="EF102" s="173"/>
      <c r="EG102" s="42"/>
      <c r="EH102" s="42"/>
      <c r="EI102" s="42"/>
      <c r="EJ102" s="42"/>
      <c r="EK102" s="42"/>
      <c r="EL102" s="42"/>
      <c r="EM102" s="42"/>
      <c r="EN102" s="42"/>
      <c r="EO102" s="42"/>
      <c r="EP102" s="42"/>
    </row>
    <row r="103" spans="1:146" s="44" customFormat="1" ht="12.75">
      <c r="A103" s="146" t="s">
        <v>329</v>
      </c>
      <c r="B103" s="65"/>
      <c r="D103" s="324"/>
      <c r="E103" s="324"/>
      <c r="F103" s="324"/>
      <c r="G103" s="324"/>
      <c r="H103" s="324"/>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4"/>
      <c r="AY103" s="324"/>
      <c r="AZ103" s="324"/>
      <c r="BA103" s="324"/>
      <c r="BB103" s="324"/>
      <c r="BC103" s="324"/>
      <c r="BD103" s="324"/>
      <c r="BE103" s="324"/>
      <c r="BF103" s="324"/>
      <c r="BG103" s="324"/>
      <c r="BH103" s="324"/>
      <c r="BI103" s="324"/>
      <c r="BJ103" s="324"/>
      <c r="BK103" s="324"/>
      <c r="BL103" s="324"/>
      <c r="BM103" s="324"/>
      <c r="BN103" s="168">
        <f t="shared" ref="BN103:BN106" si="274">SUM(D103:BM103)</f>
        <v>0</v>
      </c>
      <c r="BO103" s="324"/>
      <c r="BP103" s="321"/>
      <c r="BQ103" s="324"/>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c r="CZ103" s="324"/>
      <c r="DA103" s="324"/>
      <c r="DB103" s="324"/>
      <c r="DC103" s="324"/>
      <c r="DD103" s="324"/>
      <c r="DE103" s="324"/>
      <c r="DF103" s="324"/>
      <c r="DG103" s="324"/>
      <c r="DH103" s="324"/>
      <c r="DI103" s="324"/>
      <c r="DJ103" s="324"/>
      <c r="DK103" s="324"/>
      <c r="DL103" s="324"/>
      <c r="DM103" s="324"/>
      <c r="DN103" s="324"/>
      <c r="DO103" s="324"/>
      <c r="DP103" s="324"/>
      <c r="DQ103" s="324"/>
      <c r="DR103" s="324"/>
      <c r="DS103" s="324"/>
      <c r="DT103" s="324"/>
      <c r="DU103" s="324"/>
      <c r="DV103" s="324"/>
      <c r="DW103" s="324"/>
      <c r="DX103" s="324"/>
      <c r="DY103" s="168">
        <f t="shared" si="272"/>
        <v>0</v>
      </c>
      <c r="DZ103" s="169">
        <f t="shared" ref="DZ103:DZ108" si="275">DY103+BN103</f>
        <v>0</v>
      </c>
      <c r="EA103" s="321"/>
      <c r="EB103" s="169">
        <f t="shared" si="273"/>
        <v>0</v>
      </c>
      <c r="EC103" s="324"/>
      <c r="ED103" s="169">
        <f>EB103+EC103</f>
        <v>0</v>
      </c>
      <c r="EE103" s="172"/>
      <c r="EF103" s="173"/>
      <c r="EG103" s="42"/>
      <c r="EH103" s="42"/>
      <c r="EI103" s="42"/>
      <c r="EJ103" s="42"/>
      <c r="EK103" s="42"/>
      <c r="EL103" s="42"/>
      <c r="EM103" s="42"/>
      <c r="EN103" s="42"/>
      <c r="EO103" s="42"/>
      <c r="EP103" s="42"/>
    </row>
    <row r="104" spans="1:146" s="44" customFormat="1" ht="12.75">
      <c r="A104" s="146" t="s">
        <v>330</v>
      </c>
      <c r="B104" s="65"/>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M104" s="324"/>
      <c r="BN104" s="168">
        <f t="shared" si="274"/>
        <v>0</v>
      </c>
      <c r="BO104" s="324"/>
      <c r="BP104" s="321"/>
      <c r="BQ104" s="324"/>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168">
        <f t="shared" si="272"/>
        <v>0</v>
      </c>
      <c r="DZ104" s="169">
        <f t="shared" si="275"/>
        <v>0</v>
      </c>
      <c r="EA104" s="321"/>
      <c r="EB104" s="169">
        <f t="shared" si="273"/>
        <v>0</v>
      </c>
      <c r="EC104" s="324"/>
      <c r="ED104" s="169">
        <f t="shared" ref="ED104:ED110" si="276">EB104+EC104</f>
        <v>0</v>
      </c>
      <c r="EE104" s="172"/>
      <c r="EF104" s="173"/>
      <c r="EG104" s="42"/>
      <c r="EH104" s="42"/>
      <c r="EI104" s="42"/>
      <c r="EJ104" s="42"/>
      <c r="EK104" s="42"/>
      <c r="EL104" s="42"/>
      <c r="EM104" s="42"/>
      <c r="EN104" s="42"/>
      <c r="EO104" s="42"/>
      <c r="EP104" s="42"/>
    </row>
    <row r="105" spans="1:146" s="44" customFormat="1" ht="12.75">
      <c r="A105" s="146" t="s">
        <v>331</v>
      </c>
      <c r="B105" s="65"/>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M105" s="324"/>
      <c r="BN105" s="168">
        <f t="shared" si="274"/>
        <v>0</v>
      </c>
      <c r="BO105" s="324"/>
      <c r="BP105" s="321"/>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c r="CZ105" s="324"/>
      <c r="DA105" s="324"/>
      <c r="DB105" s="324"/>
      <c r="DC105" s="324"/>
      <c r="DD105" s="324"/>
      <c r="DE105" s="324"/>
      <c r="DF105" s="324"/>
      <c r="DG105" s="324"/>
      <c r="DH105" s="324"/>
      <c r="DI105" s="324"/>
      <c r="DJ105" s="324"/>
      <c r="DK105" s="324"/>
      <c r="DL105" s="324"/>
      <c r="DM105" s="324"/>
      <c r="DN105" s="324"/>
      <c r="DO105" s="324"/>
      <c r="DP105" s="324"/>
      <c r="DQ105" s="324"/>
      <c r="DR105" s="324"/>
      <c r="DS105" s="324"/>
      <c r="DT105" s="324"/>
      <c r="DU105" s="324"/>
      <c r="DV105" s="324"/>
      <c r="DW105" s="324"/>
      <c r="DX105" s="324"/>
      <c r="DY105" s="168">
        <f t="shared" si="272"/>
        <v>0</v>
      </c>
      <c r="DZ105" s="169">
        <f t="shared" si="275"/>
        <v>0</v>
      </c>
      <c r="EA105" s="321"/>
      <c r="EB105" s="169">
        <f t="shared" si="273"/>
        <v>0</v>
      </c>
      <c r="EC105" s="324"/>
      <c r="ED105" s="169">
        <f t="shared" si="276"/>
        <v>0</v>
      </c>
      <c r="EE105" s="172"/>
      <c r="EF105" s="173"/>
      <c r="EG105" s="42"/>
      <c r="EH105" s="42"/>
      <c r="EI105" s="42"/>
      <c r="EJ105" s="42"/>
      <c r="EK105" s="42"/>
      <c r="EL105" s="42"/>
      <c r="EM105" s="42"/>
      <c r="EN105" s="42"/>
      <c r="EO105" s="42"/>
      <c r="EP105" s="42"/>
    </row>
    <row r="106" spans="1:146" s="44" customFormat="1" ht="12.75">
      <c r="A106" s="146" t="s">
        <v>332</v>
      </c>
      <c r="B106" s="65"/>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24"/>
      <c r="BI106" s="324"/>
      <c r="BJ106" s="324"/>
      <c r="BK106" s="324"/>
      <c r="BL106" s="324"/>
      <c r="BM106" s="324"/>
      <c r="BN106" s="168">
        <f t="shared" si="274"/>
        <v>0</v>
      </c>
      <c r="BO106" s="324"/>
      <c r="BP106" s="321"/>
      <c r="BQ106" s="324"/>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c r="CZ106" s="324"/>
      <c r="DA106" s="324"/>
      <c r="DB106" s="324"/>
      <c r="DC106" s="324"/>
      <c r="DD106" s="324"/>
      <c r="DE106" s="324"/>
      <c r="DF106" s="324"/>
      <c r="DG106" s="324"/>
      <c r="DH106" s="324"/>
      <c r="DI106" s="324"/>
      <c r="DJ106" s="324"/>
      <c r="DK106" s="324"/>
      <c r="DL106" s="324"/>
      <c r="DM106" s="324"/>
      <c r="DN106" s="324"/>
      <c r="DO106" s="324"/>
      <c r="DP106" s="324"/>
      <c r="DQ106" s="324"/>
      <c r="DR106" s="324"/>
      <c r="DS106" s="324"/>
      <c r="DT106" s="324"/>
      <c r="DU106" s="324"/>
      <c r="DV106" s="324"/>
      <c r="DW106" s="324"/>
      <c r="DX106" s="324"/>
      <c r="DY106" s="168">
        <f t="shared" si="272"/>
        <v>0</v>
      </c>
      <c r="DZ106" s="169">
        <f t="shared" si="275"/>
        <v>0</v>
      </c>
      <c r="EA106" s="321"/>
      <c r="EB106" s="169">
        <f t="shared" si="273"/>
        <v>0</v>
      </c>
      <c r="EC106" s="324"/>
      <c r="ED106" s="169">
        <f t="shared" si="276"/>
        <v>0</v>
      </c>
      <c r="EE106" s="172"/>
      <c r="EF106" s="173"/>
      <c r="EG106" s="42"/>
      <c r="EH106" s="42"/>
      <c r="EI106" s="42"/>
      <c r="EJ106" s="42"/>
      <c r="EK106" s="42"/>
      <c r="EL106" s="42"/>
      <c r="EM106" s="42"/>
      <c r="EN106" s="42"/>
      <c r="EO106" s="42"/>
      <c r="EP106" s="42"/>
    </row>
    <row r="107" spans="1:146" s="44" customFormat="1" ht="12.75">
      <c r="A107" s="146" t="s">
        <v>333</v>
      </c>
      <c r="B107" s="65"/>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c r="BD107" s="324"/>
      <c r="BE107" s="324"/>
      <c r="BF107" s="324"/>
      <c r="BG107" s="324"/>
      <c r="BH107" s="324"/>
      <c r="BI107" s="324"/>
      <c r="BJ107" s="324"/>
      <c r="BK107" s="324"/>
      <c r="BL107" s="324"/>
      <c r="BM107" s="324"/>
      <c r="BN107" s="168">
        <f>SUM(D107:BM107)</f>
        <v>0</v>
      </c>
      <c r="BO107" s="324"/>
      <c r="BP107" s="321"/>
      <c r="BQ107" s="324"/>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c r="CZ107" s="324"/>
      <c r="DA107" s="324"/>
      <c r="DB107" s="324"/>
      <c r="DC107" s="324"/>
      <c r="DD107" s="324"/>
      <c r="DE107" s="324"/>
      <c r="DF107" s="324"/>
      <c r="DG107" s="324"/>
      <c r="DH107" s="324"/>
      <c r="DI107" s="324"/>
      <c r="DJ107" s="324"/>
      <c r="DK107" s="324"/>
      <c r="DL107" s="324"/>
      <c r="DM107" s="324"/>
      <c r="DN107" s="324"/>
      <c r="DO107" s="324"/>
      <c r="DP107" s="324"/>
      <c r="DQ107" s="324"/>
      <c r="DR107" s="324"/>
      <c r="DS107" s="324"/>
      <c r="DT107" s="324"/>
      <c r="DU107" s="324"/>
      <c r="DV107" s="324"/>
      <c r="DW107" s="324"/>
      <c r="DX107" s="324"/>
      <c r="DY107" s="168">
        <f t="shared" si="272"/>
        <v>0</v>
      </c>
      <c r="DZ107" s="168">
        <f t="shared" si="275"/>
        <v>0</v>
      </c>
      <c r="EA107" s="321"/>
      <c r="EB107" s="169">
        <f>DZ107+EA107</f>
        <v>0</v>
      </c>
      <c r="EC107" s="324"/>
      <c r="ED107" s="169">
        <f>EB107+EC107</f>
        <v>0</v>
      </c>
      <c r="EE107" s="172"/>
      <c r="EF107" s="173"/>
      <c r="EG107" s="42"/>
      <c r="EH107" s="42"/>
      <c r="EI107" s="42"/>
      <c r="EJ107" s="42"/>
      <c r="EK107" s="42"/>
      <c r="EL107" s="42"/>
      <c r="EM107" s="42"/>
      <c r="EN107" s="42"/>
      <c r="EO107" s="42"/>
      <c r="EP107" s="42"/>
    </row>
    <row r="108" spans="1:146" s="44" customFormat="1" ht="12.75">
      <c r="A108" s="147" t="s">
        <v>334</v>
      </c>
      <c r="B108" s="45"/>
      <c r="D108" s="188">
        <f>SUM(D102:D107)</f>
        <v>0</v>
      </c>
      <c r="E108" s="188">
        <f t="shared" ref="E108:BM108" si="277">SUM(E102:E107)</f>
        <v>0</v>
      </c>
      <c r="F108" s="188">
        <f t="shared" si="277"/>
        <v>0</v>
      </c>
      <c r="G108" s="188">
        <f t="shared" si="277"/>
        <v>0</v>
      </c>
      <c r="H108" s="188">
        <f t="shared" si="277"/>
        <v>0</v>
      </c>
      <c r="I108" s="188">
        <f t="shared" si="277"/>
        <v>0</v>
      </c>
      <c r="J108" s="188">
        <f t="shared" si="277"/>
        <v>0</v>
      </c>
      <c r="K108" s="188">
        <f t="shared" si="277"/>
        <v>0</v>
      </c>
      <c r="L108" s="188">
        <f t="shared" si="277"/>
        <v>0</v>
      </c>
      <c r="M108" s="188">
        <f t="shared" si="277"/>
        <v>0</v>
      </c>
      <c r="N108" s="188">
        <f t="shared" si="277"/>
        <v>0</v>
      </c>
      <c r="O108" s="188">
        <f t="shared" si="277"/>
        <v>0</v>
      </c>
      <c r="P108" s="188">
        <f t="shared" si="277"/>
        <v>0</v>
      </c>
      <c r="Q108" s="188">
        <f t="shared" si="277"/>
        <v>0</v>
      </c>
      <c r="R108" s="188">
        <f t="shared" si="277"/>
        <v>0</v>
      </c>
      <c r="S108" s="188">
        <f t="shared" si="277"/>
        <v>0</v>
      </c>
      <c r="T108" s="188">
        <f t="shared" si="277"/>
        <v>0</v>
      </c>
      <c r="U108" s="188">
        <f t="shared" si="277"/>
        <v>0</v>
      </c>
      <c r="V108" s="188">
        <f t="shared" si="277"/>
        <v>0</v>
      </c>
      <c r="W108" s="188">
        <f t="shared" si="277"/>
        <v>0</v>
      </c>
      <c r="X108" s="188">
        <f t="shared" si="277"/>
        <v>0</v>
      </c>
      <c r="Y108" s="188">
        <f t="shared" si="277"/>
        <v>0</v>
      </c>
      <c r="Z108" s="188">
        <f t="shared" si="277"/>
        <v>0</v>
      </c>
      <c r="AA108" s="188">
        <f t="shared" si="277"/>
        <v>0</v>
      </c>
      <c r="AB108" s="188">
        <f t="shared" si="277"/>
        <v>0</v>
      </c>
      <c r="AC108" s="188">
        <f t="shared" si="277"/>
        <v>0</v>
      </c>
      <c r="AD108" s="188">
        <f t="shared" si="277"/>
        <v>0</v>
      </c>
      <c r="AE108" s="188">
        <f t="shared" si="277"/>
        <v>0</v>
      </c>
      <c r="AF108" s="188">
        <f t="shared" si="277"/>
        <v>0</v>
      </c>
      <c r="AG108" s="188">
        <f t="shared" si="277"/>
        <v>0</v>
      </c>
      <c r="AH108" s="188">
        <f t="shared" si="277"/>
        <v>0</v>
      </c>
      <c r="AI108" s="188">
        <f t="shared" si="277"/>
        <v>0</v>
      </c>
      <c r="AJ108" s="188">
        <f t="shared" si="277"/>
        <v>0</v>
      </c>
      <c r="AK108" s="188">
        <f t="shared" si="277"/>
        <v>0</v>
      </c>
      <c r="AL108" s="188">
        <f t="shared" si="277"/>
        <v>0</v>
      </c>
      <c r="AM108" s="188">
        <f t="shared" si="277"/>
        <v>0</v>
      </c>
      <c r="AN108" s="188">
        <f t="shared" si="277"/>
        <v>0</v>
      </c>
      <c r="AO108" s="188">
        <f t="shared" si="277"/>
        <v>0</v>
      </c>
      <c r="AP108" s="188">
        <f t="shared" si="277"/>
        <v>0</v>
      </c>
      <c r="AQ108" s="188">
        <f t="shared" si="277"/>
        <v>0</v>
      </c>
      <c r="AR108" s="188">
        <f t="shared" si="277"/>
        <v>0</v>
      </c>
      <c r="AS108" s="188">
        <f t="shared" si="277"/>
        <v>0</v>
      </c>
      <c r="AT108" s="188">
        <f t="shared" si="277"/>
        <v>0</v>
      </c>
      <c r="AU108" s="188">
        <f t="shared" si="277"/>
        <v>0</v>
      </c>
      <c r="AV108" s="188">
        <f t="shared" si="277"/>
        <v>0</v>
      </c>
      <c r="AW108" s="188">
        <f t="shared" si="277"/>
        <v>0</v>
      </c>
      <c r="AX108" s="188">
        <f t="shared" si="277"/>
        <v>0</v>
      </c>
      <c r="AY108" s="188">
        <f t="shared" si="277"/>
        <v>0</v>
      </c>
      <c r="AZ108" s="188">
        <f t="shared" si="277"/>
        <v>0</v>
      </c>
      <c r="BA108" s="188">
        <f t="shared" si="277"/>
        <v>0</v>
      </c>
      <c r="BB108" s="188">
        <f t="shared" si="277"/>
        <v>0</v>
      </c>
      <c r="BC108" s="188">
        <f t="shared" si="277"/>
        <v>0</v>
      </c>
      <c r="BD108" s="188">
        <f t="shared" si="277"/>
        <v>0</v>
      </c>
      <c r="BE108" s="188">
        <f t="shared" si="277"/>
        <v>0</v>
      </c>
      <c r="BF108" s="188">
        <f t="shared" si="277"/>
        <v>0</v>
      </c>
      <c r="BG108" s="188">
        <f t="shared" si="277"/>
        <v>0</v>
      </c>
      <c r="BH108" s="188">
        <f t="shared" si="277"/>
        <v>0</v>
      </c>
      <c r="BI108" s="188">
        <f t="shared" si="277"/>
        <v>0</v>
      </c>
      <c r="BJ108" s="188">
        <f t="shared" si="277"/>
        <v>0</v>
      </c>
      <c r="BK108" s="188">
        <f t="shared" si="277"/>
        <v>0</v>
      </c>
      <c r="BL108" s="188">
        <f t="shared" si="277"/>
        <v>0</v>
      </c>
      <c r="BM108" s="188">
        <f t="shared" si="277"/>
        <v>0</v>
      </c>
      <c r="BN108" s="174">
        <f>SUM(D108:BM108)</f>
        <v>0</v>
      </c>
      <c r="BO108" s="188">
        <f t="shared" ref="BO108" si="278">SUM(BO102:BO107)</f>
        <v>0</v>
      </c>
      <c r="BP108" s="188">
        <f t="shared" ref="BP108" si="279">SUM(BP102:BP107)</f>
        <v>0</v>
      </c>
      <c r="BQ108" s="188">
        <f t="shared" ref="BQ108" si="280">SUM(BQ102:BQ107)</f>
        <v>0</v>
      </c>
      <c r="BR108" s="188">
        <f t="shared" ref="BR108" si="281">SUM(BR102:BR107)</f>
        <v>0</v>
      </c>
      <c r="BS108" s="188">
        <f t="shared" ref="BS108" si="282">SUM(BS102:BS107)</f>
        <v>0</v>
      </c>
      <c r="BT108" s="188">
        <f t="shared" ref="BT108" si="283">SUM(BT102:BT107)</f>
        <v>0</v>
      </c>
      <c r="BU108" s="188">
        <f t="shared" ref="BU108" si="284">SUM(BU102:BU107)</f>
        <v>0</v>
      </c>
      <c r="BV108" s="188">
        <f t="shared" ref="BV108" si="285">SUM(BV102:BV107)</f>
        <v>0</v>
      </c>
      <c r="BW108" s="188">
        <f t="shared" ref="BW108" si="286">SUM(BW102:BW107)</f>
        <v>0</v>
      </c>
      <c r="BX108" s="188">
        <f t="shared" ref="BX108" si="287">SUM(BX102:BX107)</f>
        <v>0</v>
      </c>
      <c r="BY108" s="188">
        <f t="shared" ref="BY108" si="288">SUM(BY102:BY107)</f>
        <v>0</v>
      </c>
      <c r="BZ108" s="188">
        <f t="shared" ref="BZ108" si="289">SUM(BZ102:BZ107)</f>
        <v>0</v>
      </c>
      <c r="CA108" s="188">
        <f t="shared" ref="CA108" si="290">SUM(CA102:CA107)</f>
        <v>0</v>
      </c>
      <c r="CB108" s="188">
        <f t="shared" ref="CB108" si="291">SUM(CB102:CB107)</f>
        <v>0</v>
      </c>
      <c r="CC108" s="188">
        <f t="shared" ref="CC108" si="292">SUM(CC102:CC107)</f>
        <v>0</v>
      </c>
      <c r="CD108" s="188">
        <f t="shared" ref="CD108" si="293">SUM(CD102:CD107)</f>
        <v>0</v>
      </c>
      <c r="CE108" s="188">
        <f t="shared" ref="CE108" si="294">SUM(CE102:CE107)</f>
        <v>0</v>
      </c>
      <c r="CF108" s="188">
        <f t="shared" ref="CF108" si="295">SUM(CF102:CF107)</f>
        <v>0</v>
      </c>
      <c r="CG108" s="188">
        <f t="shared" ref="CG108" si="296">SUM(CG102:CG107)</f>
        <v>0</v>
      </c>
      <c r="CH108" s="188">
        <f t="shared" ref="CH108" si="297">SUM(CH102:CH107)</f>
        <v>0</v>
      </c>
      <c r="CI108" s="188">
        <f t="shared" ref="CI108" si="298">SUM(CI102:CI107)</f>
        <v>0</v>
      </c>
      <c r="CJ108" s="188">
        <f t="shared" ref="CJ108" si="299">SUM(CJ102:CJ107)</f>
        <v>0</v>
      </c>
      <c r="CK108" s="188">
        <f t="shared" ref="CK108" si="300">SUM(CK102:CK107)</f>
        <v>0</v>
      </c>
      <c r="CL108" s="188">
        <f t="shared" ref="CL108" si="301">SUM(CL102:CL107)</f>
        <v>0</v>
      </c>
      <c r="CM108" s="188">
        <f t="shared" ref="CM108" si="302">SUM(CM102:CM107)</f>
        <v>0</v>
      </c>
      <c r="CN108" s="188">
        <f t="shared" ref="CN108" si="303">SUM(CN102:CN107)</f>
        <v>0</v>
      </c>
      <c r="CO108" s="188">
        <f t="shared" ref="CO108" si="304">SUM(CO102:CO107)</f>
        <v>0</v>
      </c>
      <c r="CP108" s="188">
        <f t="shared" ref="CP108" si="305">SUM(CP102:CP107)</f>
        <v>0</v>
      </c>
      <c r="CQ108" s="188">
        <f t="shared" ref="CQ108" si="306">SUM(CQ102:CQ107)</f>
        <v>0</v>
      </c>
      <c r="CR108" s="188">
        <f t="shared" ref="CR108" si="307">SUM(CR102:CR107)</f>
        <v>0</v>
      </c>
      <c r="CS108" s="188">
        <f t="shared" ref="CS108" si="308">SUM(CS102:CS107)</f>
        <v>0</v>
      </c>
      <c r="CT108" s="188">
        <f t="shared" ref="CT108" si="309">SUM(CT102:CT107)</f>
        <v>0</v>
      </c>
      <c r="CU108" s="188">
        <f t="shared" ref="CU108" si="310">SUM(CU102:CU107)</f>
        <v>0</v>
      </c>
      <c r="CV108" s="188">
        <f t="shared" ref="CV108" si="311">SUM(CV102:CV107)</f>
        <v>0</v>
      </c>
      <c r="CW108" s="188">
        <f t="shared" ref="CW108" si="312">SUM(CW102:CW107)</f>
        <v>0</v>
      </c>
      <c r="CX108" s="188">
        <f t="shared" ref="CX108" si="313">SUM(CX102:CX107)</f>
        <v>0</v>
      </c>
      <c r="CY108" s="188">
        <f t="shared" ref="CY108" si="314">SUM(CY102:CY107)</f>
        <v>0</v>
      </c>
      <c r="CZ108" s="188">
        <f t="shared" ref="CZ108" si="315">SUM(CZ102:CZ107)</f>
        <v>0</v>
      </c>
      <c r="DA108" s="188">
        <f t="shared" ref="DA108" si="316">SUM(DA102:DA107)</f>
        <v>0</v>
      </c>
      <c r="DB108" s="188">
        <f t="shared" ref="DB108" si="317">SUM(DB102:DB107)</f>
        <v>0</v>
      </c>
      <c r="DC108" s="188">
        <f t="shared" ref="DC108" si="318">SUM(DC102:DC107)</f>
        <v>0</v>
      </c>
      <c r="DD108" s="188">
        <f t="shared" ref="DD108" si="319">SUM(DD102:DD107)</f>
        <v>0</v>
      </c>
      <c r="DE108" s="188">
        <f t="shared" ref="DE108" si="320">SUM(DE102:DE107)</f>
        <v>0</v>
      </c>
      <c r="DF108" s="188">
        <f t="shared" ref="DF108" si="321">SUM(DF102:DF107)</f>
        <v>0</v>
      </c>
      <c r="DG108" s="188">
        <f t="shared" ref="DG108" si="322">SUM(DG102:DG107)</f>
        <v>0</v>
      </c>
      <c r="DH108" s="188">
        <f t="shared" ref="DH108" si="323">SUM(DH102:DH107)</f>
        <v>0</v>
      </c>
      <c r="DI108" s="188">
        <f t="shared" ref="DI108" si="324">SUM(DI102:DI107)</f>
        <v>0</v>
      </c>
      <c r="DJ108" s="188">
        <f t="shared" ref="DJ108" si="325">SUM(DJ102:DJ107)</f>
        <v>0</v>
      </c>
      <c r="DK108" s="188">
        <f t="shared" ref="DK108" si="326">SUM(DK102:DK107)</f>
        <v>0</v>
      </c>
      <c r="DL108" s="188">
        <f t="shared" ref="DL108" si="327">SUM(DL102:DL107)</f>
        <v>0</v>
      </c>
      <c r="DM108" s="188">
        <f t="shared" ref="DM108" si="328">SUM(DM102:DM107)</f>
        <v>0</v>
      </c>
      <c r="DN108" s="188">
        <f t="shared" ref="DN108" si="329">SUM(DN102:DN107)</f>
        <v>0</v>
      </c>
      <c r="DO108" s="188">
        <f t="shared" ref="DO108" si="330">SUM(DO102:DO107)</f>
        <v>0</v>
      </c>
      <c r="DP108" s="188">
        <f t="shared" ref="DP108" si="331">SUM(DP102:DP107)</f>
        <v>0</v>
      </c>
      <c r="DQ108" s="188">
        <f t="shared" ref="DQ108" si="332">SUM(DQ102:DQ107)</f>
        <v>0</v>
      </c>
      <c r="DR108" s="188">
        <f t="shared" ref="DR108" si="333">SUM(DR102:DR107)</f>
        <v>0</v>
      </c>
      <c r="DS108" s="188">
        <f t="shared" ref="DS108" si="334">SUM(DS102:DS107)</f>
        <v>0</v>
      </c>
      <c r="DT108" s="188">
        <f t="shared" ref="DT108" si="335">SUM(DT102:DT107)</f>
        <v>0</v>
      </c>
      <c r="DU108" s="188">
        <f t="shared" ref="DU108" si="336">SUM(DU102:DU107)</f>
        <v>0</v>
      </c>
      <c r="DV108" s="188">
        <f t="shared" ref="DV108:DW108" si="337">SUM(DV102:DV107)</f>
        <v>0</v>
      </c>
      <c r="DW108" s="188">
        <f t="shared" si="337"/>
        <v>0</v>
      </c>
      <c r="DX108" s="188">
        <f t="shared" ref="DX108" si="338">SUM(DX102:DX107)</f>
        <v>0</v>
      </c>
      <c r="DY108" s="174">
        <f t="shared" si="272"/>
        <v>0</v>
      </c>
      <c r="DZ108" s="182">
        <f t="shared" si="275"/>
        <v>0</v>
      </c>
      <c r="EA108" s="188">
        <f>SUM(EA102:EA107)</f>
        <v>0</v>
      </c>
      <c r="EB108" s="188">
        <f>DZ108+EA108</f>
        <v>0</v>
      </c>
      <c r="EC108" s="188">
        <f>SUM(EC102:EC107)</f>
        <v>0</v>
      </c>
      <c r="ED108" s="184">
        <f t="shared" si="276"/>
        <v>0</v>
      </c>
      <c r="EE108" s="172"/>
      <c r="EF108" s="173"/>
      <c r="EG108" s="42"/>
      <c r="EH108" s="42"/>
      <c r="EI108" s="42"/>
      <c r="EJ108" s="42"/>
      <c r="EK108" s="42"/>
      <c r="EL108" s="42"/>
      <c r="EM108" s="42"/>
      <c r="EN108" s="42"/>
      <c r="EO108" s="42"/>
      <c r="EP108" s="42"/>
    </row>
    <row r="109" spans="1:146" ht="12.75">
      <c r="A109" s="148"/>
      <c r="B109" s="16"/>
      <c r="C109" s="2"/>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c r="BE109" s="170"/>
      <c r="BF109" s="170"/>
      <c r="BG109" s="170"/>
      <c r="BH109" s="170"/>
      <c r="BI109" s="170"/>
      <c r="BJ109" s="170"/>
      <c r="BK109" s="170"/>
      <c r="BL109" s="170"/>
      <c r="BM109" s="170"/>
      <c r="BN109" s="170"/>
      <c r="BO109" s="170"/>
      <c r="BP109" s="170"/>
      <c r="BQ109" s="170"/>
      <c r="BR109" s="170"/>
      <c r="BS109" s="170"/>
      <c r="BT109" s="170"/>
      <c r="BU109" s="170"/>
      <c r="BV109" s="170"/>
      <c r="BW109" s="170"/>
      <c r="BX109" s="170"/>
      <c r="BY109" s="170"/>
      <c r="BZ109" s="170"/>
      <c r="CA109" s="170"/>
      <c r="CB109" s="170"/>
      <c r="CC109" s="170"/>
      <c r="CD109" s="170"/>
      <c r="CE109" s="170"/>
      <c r="CF109" s="170"/>
      <c r="CG109" s="170"/>
      <c r="CH109" s="170"/>
      <c r="CI109" s="170"/>
      <c r="CJ109" s="170"/>
      <c r="CK109" s="170"/>
      <c r="CL109" s="170"/>
      <c r="CM109" s="170"/>
      <c r="CN109" s="170"/>
      <c r="CO109" s="170"/>
      <c r="CP109" s="170"/>
      <c r="CQ109" s="170"/>
      <c r="CR109" s="170"/>
      <c r="CS109" s="170"/>
      <c r="CT109" s="170"/>
      <c r="CU109" s="170"/>
      <c r="CV109" s="170"/>
      <c r="CW109" s="170"/>
      <c r="CX109" s="170"/>
      <c r="CY109" s="170"/>
      <c r="CZ109" s="170"/>
      <c r="DA109" s="170"/>
      <c r="DB109" s="170"/>
      <c r="DC109" s="170"/>
      <c r="DD109" s="170"/>
      <c r="DE109" s="170"/>
      <c r="DF109" s="170"/>
      <c r="DG109" s="170"/>
      <c r="DH109" s="170"/>
      <c r="DI109" s="170"/>
      <c r="DJ109" s="170"/>
      <c r="DK109" s="170"/>
      <c r="DL109" s="170"/>
      <c r="DM109" s="170"/>
      <c r="DN109" s="170"/>
      <c r="DO109" s="170"/>
      <c r="DP109" s="170"/>
      <c r="DQ109" s="170"/>
      <c r="DR109" s="170"/>
      <c r="DS109" s="170"/>
      <c r="DT109" s="170"/>
      <c r="DU109" s="170"/>
      <c r="DV109" s="170"/>
      <c r="DW109" s="170"/>
      <c r="DX109" s="170"/>
      <c r="DY109" s="170"/>
      <c r="DZ109" s="170"/>
      <c r="EA109" s="170"/>
      <c r="EB109" s="170"/>
      <c r="EC109" s="170"/>
      <c r="ED109" s="189"/>
      <c r="EE109" s="172"/>
      <c r="EF109" s="173"/>
      <c r="EG109" s="5"/>
      <c r="EH109" s="5"/>
      <c r="EI109" s="5"/>
      <c r="EJ109" s="5"/>
      <c r="EK109" s="5"/>
      <c r="EL109" s="5"/>
      <c r="EM109" s="5"/>
      <c r="EN109" s="5"/>
      <c r="EO109" s="5"/>
      <c r="EP109" s="5"/>
    </row>
    <row r="110" spans="1:146" ht="13.5" thickBot="1">
      <c r="A110" s="148"/>
      <c r="B110" s="11" t="s">
        <v>335</v>
      </c>
      <c r="C110" s="2"/>
      <c r="D110" s="190">
        <f>D108+D99+D92</f>
        <v>0</v>
      </c>
      <c r="E110" s="190">
        <f t="shared" ref="E110:BQ110" si="339">E108+E99+E92</f>
        <v>0</v>
      </c>
      <c r="F110" s="190">
        <f t="shared" si="339"/>
        <v>0</v>
      </c>
      <c r="G110" s="190">
        <f t="shared" si="339"/>
        <v>0</v>
      </c>
      <c r="H110" s="190">
        <f t="shared" si="339"/>
        <v>0</v>
      </c>
      <c r="I110" s="190">
        <f t="shared" si="339"/>
        <v>0</v>
      </c>
      <c r="J110" s="190">
        <f t="shared" si="339"/>
        <v>0</v>
      </c>
      <c r="K110" s="190">
        <f t="shared" si="339"/>
        <v>0</v>
      </c>
      <c r="L110" s="190">
        <f t="shared" si="339"/>
        <v>0</v>
      </c>
      <c r="M110" s="190">
        <f t="shared" si="339"/>
        <v>0</v>
      </c>
      <c r="N110" s="190">
        <f t="shared" si="339"/>
        <v>0</v>
      </c>
      <c r="O110" s="190">
        <f t="shared" si="339"/>
        <v>0</v>
      </c>
      <c r="P110" s="190">
        <f t="shared" si="339"/>
        <v>0</v>
      </c>
      <c r="Q110" s="190">
        <f t="shared" si="339"/>
        <v>0</v>
      </c>
      <c r="R110" s="190">
        <f t="shared" si="339"/>
        <v>0</v>
      </c>
      <c r="S110" s="190">
        <f t="shared" si="339"/>
        <v>0</v>
      </c>
      <c r="T110" s="190">
        <f t="shared" si="339"/>
        <v>0</v>
      </c>
      <c r="U110" s="190">
        <f t="shared" si="339"/>
        <v>0</v>
      </c>
      <c r="V110" s="190">
        <f t="shared" si="339"/>
        <v>0</v>
      </c>
      <c r="W110" s="190">
        <f t="shared" si="339"/>
        <v>0</v>
      </c>
      <c r="X110" s="190">
        <f t="shared" si="339"/>
        <v>0</v>
      </c>
      <c r="Y110" s="190">
        <f t="shared" si="339"/>
        <v>0</v>
      </c>
      <c r="Z110" s="190">
        <f t="shared" si="339"/>
        <v>0</v>
      </c>
      <c r="AA110" s="190">
        <f t="shared" si="339"/>
        <v>0</v>
      </c>
      <c r="AB110" s="190">
        <f t="shared" si="339"/>
        <v>0</v>
      </c>
      <c r="AC110" s="190">
        <f t="shared" si="339"/>
        <v>0</v>
      </c>
      <c r="AD110" s="190">
        <f t="shared" si="339"/>
        <v>0</v>
      </c>
      <c r="AE110" s="190">
        <f t="shared" si="339"/>
        <v>0</v>
      </c>
      <c r="AF110" s="190">
        <f t="shared" si="339"/>
        <v>0</v>
      </c>
      <c r="AG110" s="190">
        <f t="shared" si="339"/>
        <v>0</v>
      </c>
      <c r="AH110" s="190">
        <f t="shared" si="339"/>
        <v>0</v>
      </c>
      <c r="AI110" s="190">
        <f t="shared" si="339"/>
        <v>0</v>
      </c>
      <c r="AJ110" s="190">
        <f t="shared" si="339"/>
        <v>0</v>
      </c>
      <c r="AK110" s="190">
        <f t="shared" si="339"/>
        <v>0</v>
      </c>
      <c r="AL110" s="190">
        <f t="shared" si="339"/>
        <v>0</v>
      </c>
      <c r="AM110" s="190">
        <f t="shared" si="339"/>
        <v>0</v>
      </c>
      <c r="AN110" s="190">
        <f t="shared" si="339"/>
        <v>0</v>
      </c>
      <c r="AO110" s="190">
        <f t="shared" si="339"/>
        <v>0</v>
      </c>
      <c r="AP110" s="190">
        <f t="shared" si="339"/>
        <v>0</v>
      </c>
      <c r="AQ110" s="190">
        <f t="shared" si="339"/>
        <v>0</v>
      </c>
      <c r="AR110" s="190">
        <f t="shared" si="339"/>
        <v>0</v>
      </c>
      <c r="AS110" s="190">
        <f t="shared" si="339"/>
        <v>0</v>
      </c>
      <c r="AT110" s="190">
        <f t="shared" si="339"/>
        <v>0</v>
      </c>
      <c r="AU110" s="190">
        <f t="shared" si="339"/>
        <v>0</v>
      </c>
      <c r="AV110" s="190">
        <f t="shared" si="339"/>
        <v>0</v>
      </c>
      <c r="AW110" s="190">
        <f t="shared" si="339"/>
        <v>0</v>
      </c>
      <c r="AX110" s="190">
        <f>AX108+AX99+AX92</f>
        <v>0</v>
      </c>
      <c r="AY110" s="190">
        <f t="shared" si="339"/>
        <v>0</v>
      </c>
      <c r="AZ110" s="190">
        <f t="shared" si="339"/>
        <v>0</v>
      </c>
      <c r="BA110" s="190">
        <f t="shared" si="339"/>
        <v>0</v>
      </c>
      <c r="BB110" s="190">
        <f t="shared" si="339"/>
        <v>0</v>
      </c>
      <c r="BC110" s="190">
        <f t="shared" si="339"/>
        <v>0</v>
      </c>
      <c r="BD110" s="190">
        <f t="shared" si="339"/>
        <v>0</v>
      </c>
      <c r="BE110" s="190">
        <f t="shared" si="339"/>
        <v>0</v>
      </c>
      <c r="BF110" s="190">
        <f t="shared" si="339"/>
        <v>0</v>
      </c>
      <c r="BG110" s="190">
        <f t="shared" si="339"/>
        <v>0</v>
      </c>
      <c r="BH110" s="190">
        <f t="shared" si="339"/>
        <v>0</v>
      </c>
      <c r="BI110" s="190">
        <f t="shared" si="339"/>
        <v>0</v>
      </c>
      <c r="BJ110" s="190">
        <f t="shared" si="339"/>
        <v>0</v>
      </c>
      <c r="BK110" s="190">
        <f t="shared" si="339"/>
        <v>0</v>
      </c>
      <c r="BL110" s="190">
        <f t="shared" si="339"/>
        <v>0</v>
      </c>
      <c r="BM110" s="190">
        <f t="shared" si="339"/>
        <v>0</v>
      </c>
      <c r="BN110" s="190">
        <f>SUM(D110:BM110)</f>
        <v>0</v>
      </c>
      <c r="BO110" s="190">
        <f t="shared" si="339"/>
        <v>0</v>
      </c>
      <c r="BP110" s="190">
        <f t="shared" si="339"/>
        <v>0</v>
      </c>
      <c r="BQ110" s="190">
        <f t="shared" si="339"/>
        <v>0</v>
      </c>
      <c r="BR110" s="190">
        <f t="shared" ref="BR110:DX110" si="340">BR108+BR99+BR92</f>
        <v>0</v>
      </c>
      <c r="BS110" s="190">
        <f t="shared" si="340"/>
        <v>0</v>
      </c>
      <c r="BT110" s="190">
        <f t="shared" si="340"/>
        <v>0</v>
      </c>
      <c r="BU110" s="190">
        <f t="shared" si="340"/>
        <v>0</v>
      </c>
      <c r="BV110" s="190">
        <f t="shared" si="340"/>
        <v>0</v>
      </c>
      <c r="BW110" s="190">
        <f t="shared" si="340"/>
        <v>0</v>
      </c>
      <c r="BX110" s="190">
        <f t="shared" si="340"/>
        <v>0</v>
      </c>
      <c r="BY110" s="190">
        <f t="shared" si="340"/>
        <v>0</v>
      </c>
      <c r="BZ110" s="190">
        <f t="shared" si="340"/>
        <v>0</v>
      </c>
      <c r="CA110" s="190">
        <f t="shared" si="340"/>
        <v>0</v>
      </c>
      <c r="CB110" s="190">
        <f t="shared" si="340"/>
        <v>0</v>
      </c>
      <c r="CC110" s="190">
        <f t="shared" si="340"/>
        <v>0</v>
      </c>
      <c r="CD110" s="190">
        <f t="shared" si="340"/>
        <v>0</v>
      </c>
      <c r="CE110" s="190">
        <f t="shared" si="340"/>
        <v>0</v>
      </c>
      <c r="CF110" s="190">
        <f t="shared" si="340"/>
        <v>0</v>
      </c>
      <c r="CG110" s="190">
        <f t="shared" si="340"/>
        <v>0</v>
      </c>
      <c r="CH110" s="190">
        <f t="shared" si="340"/>
        <v>0</v>
      </c>
      <c r="CI110" s="190">
        <f t="shared" si="340"/>
        <v>0</v>
      </c>
      <c r="CJ110" s="190">
        <f t="shared" si="340"/>
        <v>0</v>
      </c>
      <c r="CK110" s="190">
        <f t="shared" si="340"/>
        <v>0</v>
      </c>
      <c r="CL110" s="190">
        <f t="shared" si="340"/>
        <v>0</v>
      </c>
      <c r="CM110" s="190">
        <f t="shared" si="340"/>
        <v>0</v>
      </c>
      <c r="CN110" s="190">
        <f t="shared" si="340"/>
        <v>0</v>
      </c>
      <c r="CO110" s="190">
        <f t="shared" si="340"/>
        <v>0</v>
      </c>
      <c r="CP110" s="190">
        <f t="shared" si="340"/>
        <v>0</v>
      </c>
      <c r="CQ110" s="190">
        <f t="shared" si="340"/>
        <v>0</v>
      </c>
      <c r="CR110" s="190">
        <f t="shared" si="340"/>
        <v>0</v>
      </c>
      <c r="CS110" s="190">
        <f t="shared" si="340"/>
        <v>0</v>
      </c>
      <c r="CT110" s="190">
        <f t="shared" si="340"/>
        <v>0</v>
      </c>
      <c r="CU110" s="190">
        <f t="shared" si="340"/>
        <v>0</v>
      </c>
      <c r="CV110" s="190">
        <f t="shared" si="340"/>
        <v>0</v>
      </c>
      <c r="CW110" s="190">
        <f t="shared" si="340"/>
        <v>0</v>
      </c>
      <c r="CX110" s="190">
        <f t="shared" si="340"/>
        <v>0</v>
      </c>
      <c r="CY110" s="190">
        <f t="shared" si="340"/>
        <v>0</v>
      </c>
      <c r="CZ110" s="190">
        <f t="shared" si="340"/>
        <v>0</v>
      </c>
      <c r="DA110" s="190">
        <f t="shared" si="340"/>
        <v>0</v>
      </c>
      <c r="DB110" s="190">
        <f t="shared" si="340"/>
        <v>0</v>
      </c>
      <c r="DC110" s="190">
        <f t="shared" si="340"/>
        <v>0</v>
      </c>
      <c r="DD110" s="190">
        <f t="shared" si="340"/>
        <v>0</v>
      </c>
      <c r="DE110" s="190">
        <f t="shared" si="340"/>
        <v>0</v>
      </c>
      <c r="DF110" s="190">
        <f t="shared" si="340"/>
        <v>0</v>
      </c>
      <c r="DG110" s="190">
        <f t="shared" si="340"/>
        <v>0</v>
      </c>
      <c r="DH110" s="190">
        <f t="shared" si="340"/>
        <v>0</v>
      </c>
      <c r="DI110" s="190">
        <f t="shared" si="340"/>
        <v>0</v>
      </c>
      <c r="DJ110" s="190">
        <f t="shared" si="340"/>
        <v>0</v>
      </c>
      <c r="DK110" s="190">
        <f t="shared" si="340"/>
        <v>0</v>
      </c>
      <c r="DL110" s="190">
        <f t="shared" si="340"/>
        <v>0</v>
      </c>
      <c r="DM110" s="190">
        <f t="shared" si="340"/>
        <v>0</v>
      </c>
      <c r="DN110" s="190">
        <f t="shared" si="340"/>
        <v>0</v>
      </c>
      <c r="DO110" s="190">
        <f t="shared" si="340"/>
        <v>0</v>
      </c>
      <c r="DP110" s="190">
        <f t="shared" si="340"/>
        <v>0</v>
      </c>
      <c r="DQ110" s="190">
        <f t="shared" si="340"/>
        <v>0</v>
      </c>
      <c r="DR110" s="190">
        <f t="shared" si="340"/>
        <v>0</v>
      </c>
      <c r="DS110" s="190">
        <f t="shared" si="340"/>
        <v>0</v>
      </c>
      <c r="DT110" s="190">
        <f t="shared" si="340"/>
        <v>0</v>
      </c>
      <c r="DU110" s="190">
        <f t="shared" si="340"/>
        <v>0</v>
      </c>
      <c r="DV110" s="190">
        <f t="shared" si="340"/>
        <v>0</v>
      </c>
      <c r="DW110" s="190">
        <f t="shared" si="340"/>
        <v>0</v>
      </c>
      <c r="DX110" s="190">
        <f t="shared" si="340"/>
        <v>0</v>
      </c>
      <c r="DY110" s="190">
        <f t="shared" si="272"/>
        <v>0</v>
      </c>
      <c r="DZ110" s="190">
        <f>DY110+BN110</f>
        <v>0</v>
      </c>
      <c r="EA110" s="190">
        <f>EA99+EA108</f>
        <v>0</v>
      </c>
      <c r="EB110" s="190">
        <f>DZ110+EA110</f>
        <v>0</v>
      </c>
      <c r="EC110" s="190">
        <f>EC99+EC108</f>
        <v>0</v>
      </c>
      <c r="ED110" s="191">
        <f t="shared" si="276"/>
        <v>0</v>
      </c>
      <c r="EE110" s="172"/>
      <c r="EF110" s="173"/>
      <c r="EG110" s="47"/>
      <c r="EH110" s="5"/>
      <c r="EI110" s="5"/>
      <c r="EJ110" s="5"/>
      <c r="EK110" s="5"/>
      <c r="EL110" s="5"/>
      <c r="EM110" s="5"/>
      <c r="EN110" s="5"/>
      <c r="EO110" s="5"/>
      <c r="EP110" s="5"/>
    </row>
    <row r="111" spans="1:146" ht="12.75" customHeight="1" thickTop="1">
      <c r="A111" s="149"/>
      <c r="B111" s="48"/>
      <c r="C111" s="48"/>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c r="CK111" s="192"/>
      <c r="CL111" s="192"/>
      <c r="CM111" s="192"/>
      <c r="CN111" s="192"/>
      <c r="CO111" s="192"/>
      <c r="CP111" s="192"/>
      <c r="CQ111" s="192"/>
      <c r="CR111" s="192"/>
      <c r="CS111" s="192"/>
      <c r="CT111" s="192"/>
      <c r="CU111" s="192"/>
      <c r="CV111" s="192"/>
      <c r="CW111" s="192"/>
      <c r="CX111" s="192"/>
      <c r="CY111" s="192"/>
      <c r="CZ111" s="192"/>
      <c r="DA111" s="192"/>
      <c r="DB111" s="192"/>
      <c r="DC111" s="192"/>
      <c r="DD111" s="192"/>
      <c r="DE111" s="192"/>
      <c r="DF111" s="192"/>
      <c r="DG111" s="192"/>
      <c r="DH111" s="192"/>
      <c r="DI111" s="192"/>
      <c r="DJ111" s="192"/>
      <c r="DK111" s="192"/>
      <c r="DL111" s="192"/>
      <c r="DM111" s="192"/>
      <c r="DN111" s="192"/>
      <c r="DO111" s="192"/>
      <c r="DP111" s="192"/>
      <c r="DQ111" s="192"/>
      <c r="DR111" s="192"/>
      <c r="DS111" s="192"/>
      <c r="DT111" s="192"/>
      <c r="DU111" s="192"/>
      <c r="DV111" s="192"/>
      <c r="DW111" s="192"/>
      <c r="DX111" s="192"/>
      <c r="DY111" s="192"/>
      <c r="DZ111" s="192"/>
      <c r="EA111" s="192"/>
      <c r="EB111" s="192"/>
      <c r="EC111" s="192"/>
      <c r="ED111" s="192"/>
      <c r="EE111" s="192"/>
      <c r="EF111" s="193"/>
      <c r="EG111" s="5"/>
      <c r="EH111" s="5"/>
      <c r="EI111" s="5"/>
      <c r="EJ111" s="5"/>
      <c r="EK111" s="5"/>
      <c r="EL111" s="5"/>
      <c r="EM111" s="5"/>
      <c r="EN111" s="5"/>
      <c r="EO111" s="5"/>
      <c r="EP111" s="5"/>
    </row>
    <row r="112" spans="1:146" ht="13.5" customHeight="1">
      <c r="A112" s="136" t="s">
        <v>336</v>
      </c>
      <c r="B112" s="13"/>
      <c r="C112" s="2"/>
      <c r="D112" s="75"/>
      <c r="E112" s="75"/>
      <c r="F112" s="75"/>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75"/>
      <c r="BO112" s="75"/>
      <c r="BP112" s="75"/>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c r="CO112" s="194"/>
      <c r="CP112" s="194"/>
      <c r="CQ112" s="194"/>
      <c r="CR112" s="194"/>
      <c r="CS112" s="194"/>
      <c r="CT112" s="194"/>
      <c r="CU112" s="194"/>
      <c r="CV112" s="194"/>
      <c r="CW112" s="194"/>
      <c r="CX112" s="194"/>
      <c r="CY112" s="194"/>
      <c r="CZ112" s="194"/>
      <c r="DA112" s="194"/>
      <c r="DB112" s="194"/>
      <c r="DC112" s="194"/>
      <c r="DD112" s="194"/>
      <c r="DE112" s="194"/>
      <c r="DF112" s="194"/>
      <c r="DG112" s="194"/>
      <c r="DH112" s="194"/>
      <c r="DI112" s="194"/>
      <c r="DJ112" s="194"/>
      <c r="DK112" s="194"/>
      <c r="DL112" s="194"/>
      <c r="DM112" s="194"/>
      <c r="DN112" s="194"/>
      <c r="DO112" s="194"/>
      <c r="DP112" s="194"/>
      <c r="DQ112" s="194"/>
      <c r="DR112" s="194"/>
      <c r="DS112" s="194"/>
      <c r="DT112" s="194"/>
      <c r="DU112" s="194"/>
      <c r="DV112" s="194"/>
      <c r="DW112" s="194"/>
      <c r="DX112" s="194"/>
      <c r="DY112" s="194"/>
      <c r="DZ112" s="194"/>
      <c r="EA112" s="194"/>
      <c r="EB112" s="194"/>
      <c r="EC112" s="194"/>
      <c r="ED112" s="194"/>
      <c r="EE112" s="194"/>
      <c r="EF112" s="195"/>
      <c r="EG112" s="5"/>
      <c r="EH112" s="5"/>
      <c r="EI112" s="5"/>
      <c r="EJ112" s="5"/>
      <c r="EK112" s="5"/>
      <c r="EL112" s="5"/>
      <c r="EM112" s="5"/>
      <c r="EN112" s="5"/>
      <c r="EO112" s="5"/>
      <c r="EP112" s="5"/>
    </row>
    <row r="113" spans="1:146" ht="6.75" customHeight="1" thickBot="1">
      <c r="A113" s="138"/>
      <c r="B113" s="57"/>
      <c r="C113" s="2"/>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72"/>
      <c r="BP113" s="172"/>
      <c r="BQ113" s="194"/>
      <c r="BR113" s="194"/>
      <c r="BS113" s="194"/>
      <c r="BT113" s="194"/>
      <c r="BU113" s="194"/>
      <c r="BV113" s="194"/>
      <c r="BW113" s="194"/>
      <c r="BX113" s="194"/>
      <c r="BY113" s="194"/>
      <c r="BZ113" s="194"/>
      <c r="CA113" s="194"/>
      <c r="CB113" s="194"/>
      <c r="CC113" s="194"/>
      <c r="CD113" s="194"/>
      <c r="CE113" s="194"/>
      <c r="CF113" s="194"/>
      <c r="CG113" s="194"/>
      <c r="CH113" s="194"/>
      <c r="CI113" s="194"/>
      <c r="CJ113" s="194"/>
      <c r="CK113" s="194"/>
      <c r="CL113" s="194"/>
      <c r="CM113" s="194"/>
      <c r="CN113" s="194"/>
      <c r="CO113" s="194"/>
      <c r="CP113" s="194"/>
      <c r="CQ113" s="194"/>
      <c r="CR113" s="194"/>
      <c r="CS113" s="194"/>
      <c r="CT113" s="194"/>
      <c r="CU113" s="194"/>
      <c r="CV113" s="194"/>
      <c r="CW113" s="194"/>
      <c r="CX113" s="194"/>
      <c r="CY113" s="194"/>
      <c r="CZ113" s="194"/>
      <c r="DA113" s="194"/>
      <c r="DB113" s="194"/>
      <c r="DC113" s="194"/>
      <c r="DD113" s="194"/>
      <c r="DE113" s="194"/>
      <c r="DF113" s="194"/>
      <c r="DG113" s="194"/>
      <c r="DH113" s="194"/>
      <c r="DI113" s="194"/>
      <c r="DJ113" s="194"/>
      <c r="DK113" s="194"/>
      <c r="DL113" s="194"/>
      <c r="DM113" s="194"/>
      <c r="DN113" s="194"/>
      <c r="DO113" s="194"/>
      <c r="DP113" s="194"/>
      <c r="DQ113" s="194"/>
      <c r="DR113" s="194"/>
      <c r="DS113" s="194"/>
      <c r="DT113" s="194"/>
      <c r="DU113" s="194"/>
      <c r="DV113" s="194"/>
      <c r="DW113" s="194"/>
      <c r="DX113" s="194"/>
      <c r="DY113" s="194"/>
      <c r="DZ113" s="194"/>
      <c r="EA113" s="194"/>
      <c r="EB113" s="194"/>
      <c r="EC113" s="194"/>
      <c r="ED113" s="194"/>
      <c r="EE113" s="194"/>
      <c r="EF113" s="196"/>
      <c r="EG113" s="5"/>
      <c r="EH113" s="5"/>
      <c r="EI113" s="5"/>
      <c r="EJ113" s="5"/>
      <c r="EK113" s="5"/>
      <c r="EL113" s="5"/>
      <c r="EM113" s="5"/>
      <c r="EN113" s="5"/>
      <c r="EO113" s="5"/>
      <c r="EP113" s="5"/>
    </row>
    <row r="114" spans="1:146" ht="15.75" customHeight="1" thickTop="1" thickBot="1">
      <c r="A114" s="150"/>
      <c r="B114" s="113"/>
      <c r="C114" s="114"/>
      <c r="D114" s="389" t="s">
        <v>337</v>
      </c>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389"/>
      <c r="BA114" s="389"/>
      <c r="BB114" s="389"/>
      <c r="BC114" s="389"/>
      <c r="BD114" s="389"/>
      <c r="BE114" s="389"/>
      <c r="BF114" s="389"/>
      <c r="BG114" s="389"/>
      <c r="BH114" s="389"/>
      <c r="BI114" s="389"/>
      <c r="BJ114" s="389"/>
      <c r="BK114" s="389"/>
      <c r="BL114" s="389"/>
      <c r="BM114" s="389"/>
      <c r="BN114" s="389"/>
      <c r="BO114" s="389"/>
      <c r="BP114" s="389"/>
      <c r="BQ114" s="389"/>
      <c r="BR114" s="389"/>
      <c r="BS114" s="389"/>
      <c r="BT114" s="389"/>
      <c r="BU114" s="389"/>
      <c r="BV114" s="389"/>
      <c r="BW114" s="389"/>
      <c r="BX114" s="389"/>
      <c r="BY114" s="389"/>
      <c r="BZ114" s="389"/>
      <c r="CA114" s="389"/>
      <c r="CB114" s="389"/>
      <c r="CC114" s="389"/>
      <c r="CD114" s="389"/>
      <c r="CE114" s="389"/>
      <c r="CF114" s="389"/>
      <c r="CG114" s="389"/>
      <c r="CH114" s="389"/>
      <c r="CI114" s="389"/>
      <c r="CJ114" s="389"/>
      <c r="CK114" s="389"/>
      <c r="CL114" s="389"/>
      <c r="CM114" s="389"/>
      <c r="CN114" s="389"/>
      <c r="CO114" s="389"/>
      <c r="CP114" s="389"/>
      <c r="CQ114" s="389"/>
      <c r="CR114" s="389"/>
      <c r="CS114" s="389"/>
      <c r="CT114" s="389"/>
      <c r="CU114" s="389"/>
      <c r="CV114" s="389"/>
      <c r="CW114" s="389"/>
      <c r="CX114" s="389"/>
      <c r="CY114" s="389"/>
      <c r="CZ114" s="389"/>
      <c r="DA114" s="389"/>
      <c r="DB114" s="389"/>
      <c r="DC114" s="389"/>
      <c r="DD114" s="389"/>
      <c r="DE114" s="389"/>
      <c r="DF114" s="389"/>
      <c r="DG114" s="389"/>
      <c r="DH114" s="389"/>
      <c r="DI114" s="389"/>
      <c r="DJ114" s="389"/>
      <c r="DK114" s="389"/>
      <c r="DL114" s="389"/>
      <c r="DM114" s="389"/>
      <c r="DN114" s="389"/>
      <c r="DO114" s="389"/>
      <c r="DP114" s="389"/>
      <c r="DQ114" s="389"/>
      <c r="DR114" s="389"/>
      <c r="DS114" s="389"/>
      <c r="DT114" s="389"/>
      <c r="DU114" s="389"/>
      <c r="DV114" s="389"/>
      <c r="DW114" s="389"/>
      <c r="DX114" s="389"/>
      <c r="DY114" s="389"/>
      <c r="DZ114" s="389"/>
      <c r="EA114" s="389"/>
      <c r="EB114" s="390"/>
      <c r="EC114" s="194"/>
      <c r="ED114" s="194"/>
      <c r="EE114" s="194"/>
      <c r="EF114" s="196"/>
      <c r="EG114" s="5"/>
      <c r="EH114" s="5"/>
      <c r="EI114" s="5"/>
      <c r="EJ114" s="5"/>
      <c r="EK114" s="5"/>
      <c r="EL114" s="5"/>
      <c r="EM114" s="5"/>
      <c r="EN114" s="5"/>
      <c r="EO114" s="5"/>
      <c r="EP114" s="5"/>
    </row>
    <row r="115" spans="1:146" ht="14.25" customHeight="1" thickBot="1">
      <c r="A115" s="151"/>
      <c r="B115" s="115"/>
      <c r="C115" s="116"/>
      <c r="D115" s="76"/>
      <c r="E115" s="76"/>
      <c r="F115" s="76"/>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197"/>
      <c r="EA115" s="198"/>
      <c r="EB115" s="195"/>
      <c r="EC115" s="194"/>
      <c r="ED115" s="194"/>
      <c r="EE115" s="194"/>
      <c r="EF115" s="196"/>
      <c r="EG115" s="5"/>
      <c r="EH115" s="5"/>
      <c r="EI115" s="5"/>
      <c r="EJ115" s="5"/>
      <c r="EK115" s="5"/>
      <c r="EL115" s="5"/>
      <c r="EM115" s="5"/>
      <c r="EN115" s="5"/>
      <c r="EO115" s="5"/>
      <c r="EP115" s="5"/>
    </row>
    <row r="116" spans="1:146" ht="12.75" customHeight="1" thickBot="1">
      <c r="A116" s="151"/>
      <c r="B116" s="115"/>
      <c r="C116" s="116"/>
      <c r="D116" s="391" t="s">
        <v>174</v>
      </c>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91"/>
      <c r="AB116" s="391"/>
      <c r="AC116" s="391"/>
      <c r="AD116" s="391"/>
      <c r="AE116" s="391"/>
      <c r="AF116" s="391"/>
      <c r="AG116" s="391"/>
      <c r="AH116" s="391"/>
      <c r="AI116" s="391"/>
      <c r="AJ116" s="391"/>
      <c r="AK116" s="391"/>
      <c r="AL116" s="391"/>
      <c r="AM116" s="391"/>
      <c r="AN116" s="391"/>
      <c r="AO116" s="391"/>
      <c r="AP116" s="391"/>
      <c r="AQ116" s="391"/>
      <c r="AR116" s="391"/>
      <c r="AS116" s="391"/>
      <c r="AT116" s="391"/>
      <c r="AU116" s="391"/>
      <c r="AV116" s="391"/>
      <c r="AW116" s="391"/>
      <c r="AX116" s="391"/>
      <c r="AY116" s="391"/>
      <c r="AZ116" s="391"/>
      <c r="BA116" s="391"/>
      <c r="BB116" s="391"/>
      <c r="BC116" s="391"/>
      <c r="BD116" s="391"/>
      <c r="BE116" s="391"/>
      <c r="BF116" s="391"/>
      <c r="BG116" s="391"/>
      <c r="BH116" s="391"/>
      <c r="BI116" s="391"/>
      <c r="BJ116" s="391"/>
      <c r="BK116" s="391"/>
      <c r="BL116" s="391"/>
      <c r="BM116" s="103"/>
      <c r="BN116" s="76"/>
      <c r="BO116" s="391" t="s">
        <v>175</v>
      </c>
      <c r="BP116" s="391"/>
      <c r="BQ116" s="391"/>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c r="CZ116" s="391"/>
      <c r="DA116" s="391"/>
      <c r="DB116" s="391"/>
      <c r="DC116" s="391"/>
      <c r="DD116" s="391"/>
      <c r="DE116" s="391"/>
      <c r="DF116" s="391"/>
      <c r="DG116" s="391"/>
      <c r="DH116" s="391"/>
      <c r="DI116" s="391"/>
      <c r="DJ116" s="391"/>
      <c r="DK116" s="391"/>
      <c r="DL116" s="391"/>
      <c r="DM116" s="391"/>
      <c r="DN116" s="391"/>
      <c r="DO116" s="391"/>
      <c r="DP116" s="391"/>
      <c r="DQ116" s="391"/>
      <c r="DR116" s="391"/>
      <c r="DS116" s="391"/>
      <c r="DT116" s="391"/>
      <c r="DU116" s="391"/>
      <c r="DV116" s="391"/>
      <c r="DW116" s="391"/>
      <c r="DX116" s="392"/>
      <c r="DY116" s="172"/>
      <c r="DZ116" s="194"/>
      <c r="EA116" s="198"/>
      <c r="EB116" s="195"/>
      <c r="EC116" s="199"/>
      <c r="ED116" s="199"/>
      <c r="EE116" s="194"/>
      <c r="EF116" s="200" t="s">
        <v>338</v>
      </c>
      <c r="EG116" s="5"/>
      <c r="EH116" s="5"/>
      <c r="EI116" s="5"/>
      <c r="EJ116" s="5"/>
      <c r="EK116" s="5"/>
      <c r="EL116" s="5"/>
      <c r="EM116" s="5"/>
      <c r="EN116" s="5"/>
      <c r="EO116" s="5"/>
      <c r="EP116" s="5"/>
    </row>
    <row r="117" spans="1:146" ht="46.5" customHeight="1">
      <c r="A117" s="152" t="s">
        <v>339</v>
      </c>
      <c r="B117" s="24"/>
      <c r="C117" s="117"/>
      <c r="D117" s="61" t="s">
        <v>177</v>
      </c>
      <c r="E117" s="61" t="s">
        <v>178</v>
      </c>
      <c r="F117" s="61" t="s">
        <v>179</v>
      </c>
      <c r="G117" s="61" t="s">
        <v>180</v>
      </c>
      <c r="H117" s="61" t="s">
        <v>181</v>
      </c>
      <c r="I117" s="61" t="s">
        <v>182</v>
      </c>
      <c r="J117" s="61" t="s">
        <v>183</v>
      </c>
      <c r="K117" s="61" t="s">
        <v>184</v>
      </c>
      <c r="L117" s="61" t="s">
        <v>185</v>
      </c>
      <c r="M117" s="61" t="s">
        <v>186</v>
      </c>
      <c r="N117" s="61" t="s">
        <v>187</v>
      </c>
      <c r="O117" s="61" t="s">
        <v>188</v>
      </c>
      <c r="P117" s="61" t="s">
        <v>189</v>
      </c>
      <c r="Q117" s="61" t="s">
        <v>190</v>
      </c>
      <c r="R117" s="61" t="s">
        <v>191</v>
      </c>
      <c r="S117" s="61" t="s">
        <v>192</v>
      </c>
      <c r="T117" s="61" t="s">
        <v>193</v>
      </c>
      <c r="U117" s="61" t="s">
        <v>194</v>
      </c>
      <c r="V117" s="61" t="s">
        <v>195</v>
      </c>
      <c r="W117" s="61" t="s">
        <v>196</v>
      </c>
      <c r="X117" s="61" t="s">
        <v>197</v>
      </c>
      <c r="Y117" s="61" t="s">
        <v>198</v>
      </c>
      <c r="Z117" s="61" t="s">
        <v>199</v>
      </c>
      <c r="AA117" s="61" t="s">
        <v>200</v>
      </c>
      <c r="AB117" s="61" t="s">
        <v>201</v>
      </c>
      <c r="AC117" s="61" t="s">
        <v>202</v>
      </c>
      <c r="AD117" s="61" t="s">
        <v>203</v>
      </c>
      <c r="AE117" s="61" t="s">
        <v>204</v>
      </c>
      <c r="AF117" s="61" t="s">
        <v>205</v>
      </c>
      <c r="AG117" s="61" t="s">
        <v>206</v>
      </c>
      <c r="AH117" s="61" t="s">
        <v>207</v>
      </c>
      <c r="AI117" s="61" t="s">
        <v>208</v>
      </c>
      <c r="AJ117" s="61" t="s">
        <v>209</v>
      </c>
      <c r="AK117" s="61" t="s">
        <v>210</v>
      </c>
      <c r="AL117" s="61" t="s">
        <v>211</v>
      </c>
      <c r="AM117" s="61" t="s">
        <v>212</v>
      </c>
      <c r="AN117" s="61" t="s">
        <v>213</v>
      </c>
      <c r="AO117" s="61" t="s">
        <v>214</v>
      </c>
      <c r="AP117" s="61" t="s">
        <v>215</v>
      </c>
      <c r="AQ117" s="61" t="s">
        <v>216</v>
      </c>
      <c r="AR117" s="61" t="s">
        <v>217</v>
      </c>
      <c r="AS117" s="61" t="s">
        <v>218</v>
      </c>
      <c r="AT117" s="61" t="s">
        <v>219</v>
      </c>
      <c r="AU117" s="61" t="s">
        <v>220</v>
      </c>
      <c r="AV117" s="61" t="s">
        <v>221</v>
      </c>
      <c r="AW117" s="61" t="s">
        <v>222</v>
      </c>
      <c r="AX117" s="61" t="s">
        <v>223</v>
      </c>
      <c r="AY117" s="61" t="s">
        <v>224</v>
      </c>
      <c r="AZ117" s="61" t="s">
        <v>225</v>
      </c>
      <c r="BA117" s="61" t="s">
        <v>226</v>
      </c>
      <c r="BB117" s="61" t="s">
        <v>227</v>
      </c>
      <c r="BC117" s="61" t="s">
        <v>228</v>
      </c>
      <c r="BD117" s="61" t="s">
        <v>229</v>
      </c>
      <c r="BE117" s="61" t="s">
        <v>230</v>
      </c>
      <c r="BF117" s="61" t="s">
        <v>231</v>
      </c>
      <c r="BG117" s="61" t="s">
        <v>232</v>
      </c>
      <c r="BH117" s="61" t="s">
        <v>233</v>
      </c>
      <c r="BI117" s="61" t="s">
        <v>234</v>
      </c>
      <c r="BJ117" s="61" t="s">
        <v>235</v>
      </c>
      <c r="BK117" s="61" t="s">
        <v>236</v>
      </c>
      <c r="BL117" s="61" t="s">
        <v>237</v>
      </c>
      <c r="BM117" s="61" t="s">
        <v>238</v>
      </c>
      <c r="BN117" s="120" t="s">
        <v>239</v>
      </c>
      <c r="BO117" s="61" t="s">
        <v>177</v>
      </c>
      <c r="BP117" s="61" t="s">
        <v>178</v>
      </c>
      <c r="BQ117" s="61" t="s">
        <v>179</v>
      </c>
      <c r="BR117" s="61" t="s">
        <v>180</v>
      </c>
      <c r="BS117" s="61" t="s">
        <v>181</v>
      </c>
      <c r="BT117" s="61" t="s">
        <v>182</v>
      </c>
      <c r="BU117" s="61" t="s">
        <v>183</v>
      </c>
      <c r="BV117" s="61" t="s">
        <v>184</v>
      </c>
      <c r="BW117" s="61" t="s">
        <v>185</v>
      </c>
      <c r="BX117" s="61" t="s">
        <v>186</v>
      </c>
      <c r="BY117" s="61" t="s">
        <v>187</v>
      </c>
      <c r="BZ117" s="61" t="s">
        <v>188</v>
      </c>
      <c r="CA117" s="61" t="s">
        <v>189</v>
      </c>
      <c r="CB117" s="61" t="s">
        <v>190</v>
      </c>
      <c r="CC117" s="61" t="s">
        <v>191</v>
      </c>
      <c r="CD117" s="61" t="s">
        <v>192</v>
      </c>
      <c r="CE117" s="61" t="s">
        <v>193</v>
      </c>
      <c r="CF117" s="61" t="s">
        <v>194</v>
      </c>
      <c r="CG117" s="61" t="s">
        <v>195</v>
      </c>
      <c r="CH117" s="61" t="s">
        <v>196</v>
      </c>
      <c r="CI117" s="61" t="s">
        <v>197</v>
      </c>
      <c r="CJ117" s="61" t="s">
        <v>198</v>
      </c>
      <c r="CK117" s="61" t="s">
        <v>199</v>
      </c>
      <c r="CL117" s="61" t="s">
        <v>200</v>
      </c>
      <c r="CM117" s="61" t="s">
        <v>201</v>
      </c>
      <c r="CN117" s="61" t="s">
        <v>202</v>
      </c>
      <c r="CO117" s="61" t="s">
        <v>203</v>
      </c>
      <c r="CP117" s="61" t="s">
        <v>204</v>
      </c>
      <c r="CQ117" s="61" t="s">
        <v>205</v>
      </c>
      <c r="CR117" s="61" t="s">
        <v>206</v>
      </c>
      <c r="CS117" s="61" t="s">
        <v>207</v>
      </c>
      <c r="CT117" s="61" t="s">
        <v>208</v>
      </c>
      <c r="CU117" s="61" t="s">
        <v>209</v>
      </c>
      <c r="CV117" s="61" t="s">
        <v>210</v>
      </c>
      <c r="CW117" s="61" t="s">
        <v>211</v>
      </c>
      <c r="CX117" s="61" t="s">
        <v>212</v>
      </c>
      <c r="CY117" s="61" t="s">
        <v>213</v>
      </c>
      <c r="CZ117" s="61" t="s">
        <v>214</v>
      </c>
      <c r="DA117" s="61" t="s">
        <v>215</v>
      </c>
      <c r="DB117" s="61" t="s">
        <v>216</v>
      </c>
      <c r="DC117" s="61" t="s">
        <v>217</v>
      </c>
      <c r="DD117" s="61" t="s">
        <v>218</v>
      </c>
      <c r="DE117" s="61" t="s">
        <v>219</v>
      </c>
      <c r="DF117" s="61" t="s">
        <v>220</v>
      </c>
      <c r="DG117" s="61" t="s">
        <v>221</v>
      </c>
      <c r="DH117" s="61" t="s">
        <v>222</v>
      </c>
      <c r="DI117" s="61" t="s">
        <v>223</v>
      </c>
      <c r="DJ117" s="61" t="s">
        <v>224</v>
      </c>
      <c r="DK117" s="61" t="s">
        <v>225</v>
      </c>
      <c r="DL117" s="61" t="s">
        <v>226</v>
      </c>
      <c r="DM117" s="61" t="s">
        <v>227</v>
      </c>
      <c r="DN117" s="61" t="s">
        <v>228</v>
      </c>
      <c r="DO117" s="61" t="s">
        <v>229</v>
      </c>
      <c r="DP117" s="61" t="s">
        <v>230</v>
      </c>
      <c r="DQ117" s="61" t="s">
        <v>231</v>
      </c>
      <c r="DR117" s="61" t="s">
        <v>232</v>
      </c>
      <c r="DS117" s="61" t="s">
        <v>233</v>
      </c>
      <c r="DT117" s="61" t="s">
        <v>234</v>
      </c>
      <c r="DU117" s="61" t="s">
        <v>235</v>
      </c>
      <c r="DV117" s="61" t="s">
        <v>236</v>
      </c>
      <c r="DW117" s="61" t="s">
        <v>237</v>
      </c>
      <c r="DX117" s="61" t="s">
        <v>238</v>
      </c>
      <c r="DY117" s="28" t="s">
        <v>240</v>
      </c>
      <c r="DZ117" s="79" t="s">
        <v>340</v>
      </c>
      <c r="EA117" s="79" t="s">
        <v>341</v>
      </c>
      <c r="EB117" s="80" t="s">
        <v>342</v>
      </c>
      <c r="EC117" s="81" t="s">
        <v>343</v>
      </c>
      <c r="ED117" s="82" t="s">
        <v>344</v>
      </c>
      <c r="EE117" s="83" t="s">
        <v>345</v>
      </c>
      <c r="EF117" s="82" t="s">
        <v>99</v>
      </c>
      <c r="EG117" s="5"/>
      <c r="EH117" s="5"/>
      <c r="EI117" s="5"/>
      <c r="EJ117" s="5"/>
      <c r="EK117" s="5"/>
      <c r="EL117" s="5"/>
      <c r="EM117" s="5"/>
      <c r="EN117" s="5"/>
      <c r="EO117" s="5"/>
      <c r="EP117" s="5"/>
    </row>
    <row r="118" spans="1:146" ht="12.75">
      <c r="A118" s="142"/>
      <c r="B118" s="32"/>
      <c r="C118" s="2"/>
      <c r="D118" s="71" t="s">
        <v>246</v>
      </c>
      <c r="E118" s="71" t="s">
        <v>247</v>
      </c>
      <c r="F118" s="72" t="s">
        <v>248</v>
      </c>
      <c r="G118" s="71" t="s">
        <v>249</v>
      </c>
      <c r="H118" s="71" t="s">
        <v>250</v>
      </c>
      <c r="I118" s="71" t="s">
        <v>251</v>
      </c>
      <c r="J118" s="71" t="s">
        <v>252</v>
      </c>
      <c r="K118" s="71" t="s">
        <v>253</v>
      </c>
      <c r="L118" s="71" t="s">
        <v>254</v>
      </c>
      <c r="M118" s="71" t="s">
        <v>255</v>
      </c>
      <c r="N118" s="71" t="s">
        <v>256</v>
      </c>
      <c r="O118" s="71" t="s">
        <v>257</v>
      </c>
      <c r="P118" s="71" t="s">
        <v>258</v>
      </c>
      <c r="Q118" s="71" t="s">
        <v>259</v>
      </c>
      <c r="R118" s="71" t="s">
        <v>260</v>
      </c>
      <c r="S118" s="71" t="s">
        <v>261</v>
      </c>
      <c r="T118" s="71" t="s">
        <v>262</v>
      </c>
      <c r="U118" s="71" t="s">
        <v>263</v>
      </c>
      <c r="V118" s="71" t="s">
        <v>264</v>
      </c>
      <c r="W118" s="71" t="s">
        <v>265</v>
      </c>
      <c r="X118" s="71" t="s">
        <v>266</v>
      </c>
      <c r="Y118" s="71" t="s">
        <v>267</v>
      </c>
      <c r="Z118" s="71" t="s">
        <v>268</v>
      </c>
      <c r="AA118" s="71" t="s">
        <v>269</v>
      </c>
      <c r="AB118" s="71" t="s">
        <v>270</v>
      </c>
      <c r="AC118" s="71" t="s">
        <v>271</v>
      </c>
      <c r="AD118" s="71" t="s">
        <v>272</v>
      </c>
      <c r="AE118" s="71" t="s">
        <v>273</v>
      </c>
      <c r="AF118" s="71" t="s">
        <v>274</v>
      </c>
      <c r="AG118" s="71" t="s">
        <v>275</v>
      </c>
      <c r="AH118" s="71" t="s">
        <v>276</v>
      </c>
      <c r="AI118" s="71" t="s">
        <v>277</v>
      </c>
      <c r="AJ118" s="71" t="s">
        <v>278</v>
      </c>
      <c r="AK118" s="71" t="s">
        <v>279</v>
      </c>
      <c r="AL118" s="71" t="s">
        <v>280</v>
      </c>
      <c r="AM118" s="71" t="s">
        <v>281</v>
      </c>
      <c r="AN118" s="71" t="s">
        <v>282</v>
      </c>
      <c r="AO118" s="71" t="s">
        <v>283</v>
      </c>
      <c r="AP118" s="71" t="s">
        <v>284</v>
      </c>
      <c r="AQ118" s="71" t="s">
        <v>285</v>
      </c>
      <c r="AR118" s="71" t="s">
        <v>286</v>
      </c>
      <c r="AS118" s="71" t="s">
        <v>287</v>
      </c>
      <c r="AT118" s="71" t="s">
        <v>288</v>
      </c>
      <c r="AU118" s="71" t="s">
        <v>289</v>
      </c>
      <c r="AV118" s="71" t="s">
        <v>290</v>
      </c>
      <c r="AW118" s="71" t="s">
        <v>291</v>
      </c>
      <c r="AX118" s="71" t="s">
        <v>292</v>
      </c>
      <c r="AY118" s="71" t="s">
        <v>293</v>
      </c>
      <c r="AZ118" s="71" t="s">
        <v>294</v>
      </c>
      <c r="BA118" s="71" t="s">
        <v>295</v>
      </c>
      <c r="BB118" s="71" t="s">
        <v>296</v>
      </c>
      <c r="BC118" s="71" t="s">
        <v>297</v>
      </c>
      <c r="BD118" s="71" t="s">
        <v>298</v>
      </c>
      <c r="BE118" s="71" t="s">
        <v>299</v>
      </c>
      <c r="BF118" s="71" t="s">
        <v>300</v>
      </c>
      <c r="BG118" s="71" t="s">
        <v>301</v>
      </c>
      <c r="BH118" s="71" t="s">
        <v>302</v>
      </c>
      <c r="BI118" s="71" t="s">
        <v>303</v>
      </c>
      <c r="BJ118" s="71" t="s">
        <v>304</v>
      </c>
      <c r="BK118" s="71" t="s">
        <v>305</v>
      </c>
      <c r="BL118" s="201" t="s">
        <v>306</v>
      </c>
      <c r="BM118" s="201" t="s">
        <v>307</v>
      </c>
      <c r="BN118" s="84"/>
      <c r="BO118" s="71" t="s">
        <v>246</v>
      </c>
      <c r="BP118" s="71" t="s">
        <v>247</v>
      </c>
      <c r="BQ118" s="72" t="s">
        <v>248</v>
      </c>
      <c r="BR118" s="71" t="s">
        <v>249</v>
      </c>
      <c r="BS118" s="71" t="s">
        <v>250</v>
      </c>
      <c r="BT118" s="71" t="s">
        <v>251</v>
      </c>
      <c r="BU118" s="71" t="s">
        <v>252</v>
      </c>
      <c r="BV118" s="71" t="s">
        <v>253</v>
      </c>
      <c r="BW118" s="71" t="s">
        <v>254</v>
      </c>
      <c r="BX118" s="71" t="s">
        <v>255</v>
      </c>
      <c r="BY118" s="71" t="s">
        <v>256</v>
      </c>
      <c r="BZ118" s="71" t="s">
        <v>257</v>
      </c>
      <c r="CA118" s="71" t="s">
        <v>258</v>
      </c>
      <c r="CB118" s="71" t="s">
        <v>259</v>
      </c>
      <c r="CC118" s="71" t="s">
        <v>260</v>
      </c>
      <c r="CD118" s="71" t="s">
        <v>261</v>
      </c>
      <c r="CE118" s="71" t="s">
        <v>262</v>
      </c>
      <c r="CF118" s="71" t="s">
        <v>263</v>
      </c>
      <c r="CG118" s="71" t="s">
        <v>264</v>
      </c>
      <c r="CH118" s="71" t="s">
        <v>265</v>
      </c>
      <c r="CI118" s="71" t="s">
        <v>266</v>
      </c>
      <c r="CJ118" s="71" t="s">
        <v>267</v>
      </c>
      <c r="CK118" s="71" t="s">
        <v>268</v>
      </c>
      <c r="CL118" s="71" t="s">
        <v>269</v>
      </c>
      <c r="CM118" s="71" t="s">
        <v>270</v>
      </c>
      <c r="CN118" s="71" t="s">
        <v>271</v>
      </c>
      <c r="CO118" s="71" t="s">
        <v>272</v>
      </c>
      <c r="CP118" s="71" t="s">
        <v>273</v>
      </c>
      <c r="CQ118" s="71" t="s">
        <v>274</v>
      </c>
      <c r="CR118" s="71" t="s">
        <v>275</v>
      </c>
      <c r="CS118" s="71" t="s">
        <v>276</v>
      </c>
      <c r="CT118" s="71" t="s">
        <v>277</v>
      </c>
      <c r="CU118" s="71" t="s">
        <v>278</v>
      </c>
      <c r="CV118" s="71" t="s">
        <v>279</v>
      </c>
      <c r="CW118" s="71" t="s">
        <v>280</v>
      </c>
      <c r="CX118" s="71" t="s">
        <v>281</v>
      </c>
      <c r="CY118" s="71" t="s">
        <v>282</v>
      </c>
      <c r="CZ118" s="71" t="s">
        <v>283</v>
      </c>
      <c r="DA118" s="71" t="s">
        <v>284</v>
      </c>
      <c r="DB118" s="71" t="s">
        <v>285</v>
      </c>
      <c r="DC118" s="71" t="s">
        <v>286</v>
      </c>
      <c r="DD118" s="71" t="s">
        <v>287</v>
      </c>
      <c r="DE118" s="71" t="s">
        <v>288</v>
      </c>
      <c r="DF118" s="71" t="s">
        <v>289</v>
      </c>
      <c r="DG118" s="71" t="s">
        <v>290</v>
      </c>
      <c r="DH118" s="71" t="s">
        <v>291</v>
      </c>
      <c r="DI118" s="71" t="s">
        <v>292</v>
      </c>
      <c r="DJ118" s="71" t="s">
        <v>293</v>
      </c>
      <c r="DK118" s="71" t="s">
        <v>294</v>
      </c>
      <c r="DL118" s="71" t="s">
        <v>295</v>
      </c>
      <c r="DM118" s="71" t="s">
        <v>296</v>
      </c>
      <c r="DN118" s="71" t="s">
        <v>297</v>
      </c>
      <c r="DO118" s="71" t="s">
        <v>298</v>
      </c>
      <c r="DP118" s="71" t="s">
        <v>299</v>
      </c>
      <c r="DQ118" s="71" t="s">
        <v>300</v>
      </c>
      <c r="DR118" s="71" t="s">
        <v>301</v>
      </c>
      <c r="DS118" s="71" t="s">
        <v>302</v>
      </c>
      <c r="DT118" s="71" t="s">
        <v>303</v>
      </c>
      <c r="DU118" s="71" t="s">
        <v>304</v>
      </c>
      <c r="DV118" s="71" t="s">
        <v>305</v>
      </c>
      <c r="DW118" s="201" t="s">
        <v>306</v>
      </c>
      <c r="DX118" s="201" t="s">
        <v>307</v>
      </c>
      <c r="DY118" s="84"/>
      <c r="DZ118" s="34" t="s">
        <v>308</v>
      </c>
      <c r="EA118" s="85"/>
      <c r="EB118" s="91" t="s">
        <v>309</v>
      </c>
      <c r="EC118" s="78"/>
      <c r="ED118" s="78"/>
      <c r="EE118" s="85"/>
      <c r="EF118" s="84" t="s">
        <v>346</v>
      </c>
      <c r="EG118" s="5"/>
      <c r="EH118" s="5"/>
      <c r="EI118" s="5"/>
      <c r="EJ118" s="5"/>
      <c r="EK118" s="5"/>
      <c r="EL118" s="5"/>
      <c r="EM118" s="5"/>
      <c r="EN118" s="5"/>
      <c r="EO118" s="5"/>
      <c r="EP118" s="5"/>
    </row>
    <row r="119" spans="1:146" s="40" customFormat="1" ht="12" thickBot="1">
      <c r="A119" s="143" t="s">
        <v>25</v>
      </c>
      <c r="B119" s="109"/>
      <c r="C119" s="110"/>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63"/>
      <c r="BN119" s="121" t="s">
        <v>28</v>
      </c>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63"/>
      <c r="DY119" s="37" t="s">
        <v>32</v>
      </c>
      <c r="DZ119" s="74" t="s">
        <v>35</v>
      </c>
      <c r="EA119" s="74" t="s">
        <v>39</v>
      </c>
      <c r="EB119" s="90" t="s">
        <v>42</v>
      </c>
      <c r="EC119" s="90" t="s">
        <v>46</v>
      </c>
      <c r="ED119" s="90" t="s">
        <v>50</v>
      </c>
      <c r="EE119" s="90" t="s">
        <v>97</v>
      </c>
      <c r="EF119" s="90" t="s">
        <v>100</v>
      </c>
      <c r="EG119" s="39"/>
      <c r="EH119" s="39"/>
      <c r="EI119" s="39"/>
      <c r="EJ119" s="39"/>
      <c r="EK119" s="39"/>
      <c r="EL119" s="39"/>
      <c r="EM119" s="39"/>
      <c r="EN119" s="39"/>
      <c r="EO119" s="39"/>
      <c r="EP119" s="39"/>
    </row>
    <row r="120" spans="1:146" ht="12.75">
      <c r="A120" s="145" t="s">
        <v>347</v>
      </c>
      <c r="B120" s="16"/>
      <c r="C120" s="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c r="BJ120" s="172"/>
      <c r="BK120" s="172"/>
      <c r="BL120" s="172"/>
      <c r="BM120" s="172"/>
      <c r="BN120" s="172"/>
      <c r="BO120" s="172"/>
      <c r="BP120" s="172"/>
      <c r="BQ120" s="172"/>
      <c r="BR120" s="172"/>
      <c r="BS120" s="172"/>
      <c r="BT120" s="172"/>
      <c r="BU120" s="172"/>
      <c r="BV120" s="172"/>
      <c r="BW120" s="172"/>
      <c r="BX120" s="172"/>
      <c r="BY120" s="172"/>
      <c r="BZ120" s="172"/>
      <c r="CA120" s="172"/>
      <c r="CB120" s="172"/>
      <c r="CC120" s="172"/>
      <c r="CD120" s="172"/>
      <c r="CE120" s="172"/>
      <c r="CF120" s="172"/>
      <c r="CG120" s="172"/>
      <c r="CH120" s="172"/>
      <c r="CI120" s="172"/>
      <c r="CJ120" s="172"/>
      <c r="CK120" s="172"/>
      <c r="CL120" s="172"/>
      <c r="CM120" s="172"/>
      <c r="CN120" s="172"/>
      <c r="CO120" s="172"/>
      <c r="CP120" s="172"/>
      <c r="CQ120" s="172"/>
      <c r="CR120" s="172"/>
      <c r="CS120" s="172"/>
      <c r="CT120" s="172"/>
      <c r="CU120" s="172"/>
      <c r="CV120" s="172"/>
      <c r="CW120" s="172"/>
      <c r="CX120" s="172"/>
      <c r="CY120" s="172"/>
      <c r="CZ120" s="172"/>
      <c r="DA120" s="172"/>
      <c r="DB120" s="172"/>
      <c r="DC120" s="172"/>
      <c r="DD120" s="172"/>
      <c r="DE120" s="172"/>
      <c r="DF120" s="172"/>
      <c r="DG120" s="172"/>
      <c r="DH120" s="172"/>
      <c r="DI120" s="172"/>
      <c r="DJ120" s="172"/>
      <c r="DK120" s="172"/>
      <c r="DL120" s="172"/>
      <c r="DM120" s="172"/>
      <c r="DN120" s="172"/>
      <c r="DO120" s="172"/>
      <c r="DP120" s="172"/>
      <c r="DQ120" s="172"/>
      <c r="DR120" s="172"/>
      <c r="DS120" s="172"/>
      <c r="DT120" s="172"/>
      <c r="DU120" s="172"/>
      <c r="DV120" s="172"/>
      <c r="DW120" s="172"/>
      <c r="DX120" s="172"/>
      <c r="DY120" s="172"/>
      <c r="DZ120" s="172"/>
      <c r="EA120" s="172"/>
      <c r="EB120" s="172"/>
      <c r="EC120" s="172"/>
      <c r="ED120" s="172"/>
      <c r="EE120" s="172"/>
      <c r="EF120" s="173"/>
      <c r="EG120" s="5"/>
      <c r="EH120" s="5"/>
      <c r="EI120" s="5"/>
      <c r="EJ120" s="5"/>
      <c r="EK120" s="5"/>
      <c r="EL120" s="5"/>
      <c r="EM120" s="5"/>
      <c r="EN120" s="5"/>
      <c r="EO120" s="5"/>
      <c r="EP120" s="5"/>
    </row>
    <row r="121" spans="1:146" ht="12.75">
      <c r="A121" s="145"/>
      <c r="B121" s="16"/>
      <c r="C121" s="2"/>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0"/>
      <c r="BX121" s="170"/>
      <c r="BY121" s="170"/>
      <c r="BZ121" s="170"/>
      <c r="CA121" s="170"/>
      <c r="CB121" s="170"/>
      <c r="CC121" s="170"/>
      <c r="CD121" s="170"/>
      <c r="CE121" s="170"/>
      <c r="CF121" s="170"/>
      <c r="CG121" s="170"/>
      <c r="CH121" s="170"/>
      <c r="CI121" s="170"/>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0"/>
      <c r="DF121" s="170"/>
      <c r="DG121" s="170"/>
      <c r="DH121" s="170"/>
      <c r="DI121" s="170"/>
      <c r="DJ121" s="170"/>
      <c r="DK121" s="170"/>
      <c r="DL121" s="170"/>
      <c r="DM121" s="170"/>
      <c r="DN121" s="170"/>
      <c r="DO121" s="170"/>
      <c r="DP121" s="170"/>
      <c r="DQ121" s="170"/>
      <c r="DR121" s="170"/>
      <c r="DS121" s="170"/>
      <c r="DT121" s="170"/>
      <c r="DU121" s="170"/>
      <c r="DV121" s="170"/>
      <c r="DW121" s="170"/>
      <c r="DX121" s="170"/>
      <c r="DY121" s="170"/>
      <c r="DZ121" s="170"/>
      <c r="EA121" s="170"/>
      <c r="EB121" s="170"/>
      <c r="EC121" s="170"/>
      <c r="ED121" s="170"/>
      <c r="EE121" s="170"/>
      <c r="EF121" s="189"/>
      <c r="EG121" s="5"/>
      <c r="EH121" s="5"/>
      <c r="EI121" s="5"/>
      <c r="EJ121" s="5"/>
      <c r="EK121" s="5"/>
      <c r="EL121" s="5"/>
      <c r="EM121" s="5"/>
      <c r="EN121" s="5"/>
      <c r="EO121" s="5"/>
      <c r="EP121" s="5"/>
    </row>
    <row r="122" spans="1:146" s="44" customFormat="1" ht="12.75">
      <c r="A122" s="146" t="s">
        <v>348</v>
      </c>
      <c r="B122" s="65"/>
      <c r="D122" s="324"/>
      <c r="E122" s="324"/>
      <c r="F122" s="324"/>
      <c r="G122" s="324"/>
      <c r="H122" s="324"/>
      <c r="I122" s="324"/>
      <c r="J122" s="324"/>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c r="BA122" s="324"/>
      <c r="BB122" s="324"/>
      <c r="BC122" s="324"/>
      <c r="BD122" s="324"/>
      <c r="BE122" s="324"/>
      <c r="BF122" s="324"/>
      <c r="BG122" s="324"/>
      <c r="BH122" s="324"/>
      <c r="BI122" s="324"/>
      <c r="BJ122" s="324"/>
      <c r="BK122" s="324"/>
      <c r="BL122" s="324"/>
      <c r="BM122" s="324"/>
      <c r="BN122" s="168">
        <f>SUM(D122:BM122)</f>
        <v>0</v>
      </c>
      <c r="BO122" s="324"/>
      <c r="BP122" s="324"/>
      <c r="BQ122" s="324"/>
      <c r="BR122" s="324"/>
      <c r="BS122" s="324"/>
      <c r="BT122" s="324"/>
      <c r="BU122" s="324"/>
      <c r="BV122" s="324"/>
      <c r="BW122" s="324"/>
      <c r="BX122" s="324"/>
      <c r="BY122" s="324"/>
      <c r="BZ122" s="324"/>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c r="CZ122" s="324"/>
      <c r="DA122" s="324"/>
      <c r="DB122" s="324"/>
      <c r="DC122" s="324"/>
      <c r="DD122" s="324"/>
      <c r="DE122" s="324"/>
      <c r="DF122" s="324"/>
      <c r="DG122" s="324"/>
      <c r="DH122" s="324"/>
      <c r="DI122" s="324"/>
      <c r="DJ122" s="324"/>
      <c r="DK122" s="324"/>
      <c r="DL122" s="324"/>
      <c r="DM122" s="324"/>
      <c r="DN122" s="324"/>
      <c r="DO122" s="324"/>
      <c r="DP122" s="324"/>
      <c r="DQ122" s="324"/>
      <c r="DR122" s="324"/>
      <c r="DS122" s="324"/>
      <c r="DT122" s="324"/>
      <c r="DU122" s="324"/>
      <c r="DV122" s="324"/>
      <c r="DW122" s="324"/>
      <c r="DX122" s="324"/>
      <c r="DY122" s="168">
        <f t="shared" ref="DY122:DY124" si="341">SUM(BO122:DX122)</f>
        <v>0</v>
      </c>
      <c r="DZ122" s="169">
        <f>DY122+BN122</f>
        <v>0</v>
      </c>
      <c r="EA122" s="321"/>
      <c r="EB122" s="169">
        <f t="shared" ref="EB122" si="342">DZ122+EA122</f>
        <v>0</v>
      </c>
      <c r="EC122" s="324"/>
      <c r="ED122" s="321"/>
      <c r="EE122" s="324"/>
      <c r="EF122" s="202">
        <f>SUM(EB122:EE122)</f>
        <v>0</v>
      </c>
      <c r="EG122" s="42"/>
      <c r="EH122" s="42"/>
      <c r="EI122" s="42"/>
      <c r="EJ122" s="42"/>
      <c r="EK122" s="42"/>
      <c r="EL122" s="42"/>
      <c r="EM122" s="42"/>
      <c r="EN122" s="42"/>
      <c r="EO122" s="42"/>
      <c r="EP122" s="42"/>
    </row>
    <row r="123" spans="1:146" s="44" customFormat="1" ht="12.75">
      <c r="A123" s="146" t="s">
        <v>349</v>
      </c>
      <c r="B123" s="65"/>
      <c r="D123" s="324"/>
      <c r="E123" s="324"/>
      <c r="F123" s="324"/>
      <c r="G123" s="324"/>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4"/>
      <c r="AH123" s="324"/>
      <c r="AI123" s="324"/>
      <c r="AJ123" s="324"/>
      <c r="AK123" s="324"/>
      <c r="AL123" s="324"/>
      <c r="AM123" s="324"/>
      <c r="AN123" s="324"/>
      <c r="AO123" s="324"/>
      <c r="AP123" s="324"/>
      <c r="AQ123" s="324"/>
      <c r="AR123" s="324"/>
      <c r="AS123" s="324"/>
      <c r="AT123" s="324"/>
      <c r="AU123" s="324"/>
      <c r="AV123" s="324"/>
      <c r="AW123" s="324"/>
      <c r="AX123" s="324"/>
      <c r="AY123" s="324"/>
      <c r="AZ123" s="324"/>
      <c r="BA123" s="324"/>
      <c r="BB123" s="324"/>
      <c r="BC123" s="324"/>
      <c r="BD123" s="324"/>
      <c r="BE123" s="324"/>
      <c r="BF123" s="324"/>
      <c r="BG123" s="324"/>
      <c r="BH123" s="324"/>
      <c r="BI123" s="324"/>
      <c r="BJ123" s="324"/>
      <c r="BK123" s="324"/>
      <c r="BL123" s="324"/>
      <c r="BM123" s="324"/>
      <c r="BN123" s="168">
        <f>SUM(D123:BM123)</f>
        <v>0</v>
      </c>
      <c r="BO123" s="324"/>
      <c r="BP123" s="324"/>
      <c r="BQ123" s="324"/>
      <c r="BR123" s="324"/>
      <c r="BS123" s="324"/>
      <c r="BT123" s="324"/>
      <c r="BU123" s="324"/>
      <c r="BV123" s="324"/>
      <c r="BW123" s="324"/>
      <c r="BX123" s="324"/>
      <c r="BY123" s="324"/>
      <c r="BZ123" s="324"/>
      <c r="CA123" s="324"/>
      <c r="CB123" s="324"/>
      <c r="CC123" s="324"/>
      <c r="CD123" s="324"/>
      <c r="CE123" s="324"/>
      <c r="CF123" s="324"/>
      <c r="CG123" s="324"/>
      <c r="CH123" s="324"/>
      <c r="CI123" s="324"/>
      <c r="CJ123" s="324"/>
      <c r="CK123" s="324"/>
      <c r="CL123" s="324"/>
      <c r="CM123" s="324"/>
      <c r="CN123" s="324"/>
      <c r="CO123" s="324"/>
      <c r="CP123" s="324"/>
      <c r="CQ123" s="324"/>
      <c r="CR123" s="324"/>
      <c r="CS123" s="324"/>
      <c r="CT123" s="324"/>
      <c r="CU123" s="324"/>
      <c r="CV123" s="324"/>
      <c r="CW123" s="324"/>
      <c r="CX123" s="324"/>
      <c r="CY123" s="324"/>
      <c r="CZ123" s="324"/>
      <c r="DA123" s="324"/>
      <c r="DB123" s="324"/>
      <c r="DC123" s="324"/>
      <c r="DD123" s="324"/>
      <c r="DE123" s="324"/>
      <c r="DF123" s="324"/>
      <c r="DG123" s="324"/>
      <c r="DH123" s="324"/>
      <c r="DI123" s="324"/>
      <c r="DJ123" s="324"/>
      <c r="DK123" s="324"/>
      <c r="DL123" s="324"/>
      <c r="DM123" s="324"/>
      <c r="DN123" s="324"/>
      <c r="DO123" s="324"/>
      <c r="DP123" s="324"/>
      <c r="DQ123" s="324"/>
      <c r="DR123" s="324"/>
      <c r="DS123" s="324"/>
      <c r="DT123" s="324"/>
      <c r="DU123" s="324"/>
      <c r="DV123" s="324"/>
      <c r="DW123" s="324"/>
      <c r="DX123" s="324"/>
      <c r="DY123" s="168">
        <f t="shared" si="341"/>
        <v>0</v>
      </c>
      <c r="DZ123" s="168">
        <f t="shared" ref="DZ123:DZ124" si="343">DY123+BN123</f>
        <v>0</v>
      </c>
      <c r="EA123" s="321"/>
      <c r="EB123" s="169">
        <f>DZ123+EA123</f>
        <v>0</v>
      </c>
      <c r="EC123" s="324"/>
      <c r="ED123" s="321"/>
      <c r="EE123" s="324"/>
      <c r="EF123" s="202">
        <f>SUM(EB123:EE123)</f>
        <v>0</v>
      </c>
      <c r="EG123" s="42"/>
      <c r="EH123" s="42"/>
      <c r="EI123" s="42"/>
      <c r="EJ123" s="42"/>
      <c r="EK123" s="42"/>
      <c r="EL123" s="42"/>
      <c r="EM123" s="42"/>
      <c r="EN123" s="42"/>
      <c r="EO123" s="42"/>
      <c r="EP123" s="42"/>
    </row>
    <row r="124" spans="1:146" s="44" customFormat="1" ht="12.75">
      <c r="A124" s="147" t="s">
        <v>350</v>
      </c>
      <c r="B124" s="45"/>
      <c r="D124" s="181">
        <f>SUM(D122:D123)</f>
        <v>0</v>
      </c>
      <c r="E124" s="181">
        <f t="shared" ref="E124:BM124" si="344">SUM(E122:E123)</f>
        <v>0</v>
      </c>
      <c r="F124" s="181">
        <f t="shared" si="344"/>
        <v>0</v>
      </c>
      <c r="G124" s="181">
        <f t="shared" si="344"/>
        <v>0</v>
      </c>
      <c r="H124" s="181">
        <f t="shared" si="344"/>
        <v>0</v>
      </c>
      <c r="I124" s="181">
        <f t="shared" si="344"/>
        <v>0</v>
      </c>
      <c r="J124" s="181">
        <f t="shared" si="344"/>
        <v>0</v>
      </c>
      <c r="K124" s="181">
        <f t="shared" si="344"/>
        <v>0</v>
      </c>
      <c r="L124" s="181">
        <f t="shared" si="344"/>
        <v>0</v>
      </c>
      <c r="M124" s="181">
        <f t="shared" si="344"/>
        <v>0</v>
      </c>
      <c r="N124" s="181">
        <f t="shared" si="344"/>
        <v>0</v>
      </c>
      <c r="O124" s="181">
        <f t="shared" si="344"/>
        <v>0</v>
      </c>
      <c r="P124" s="181">
        <f t="shared" si="344"/>
        <v>0</v>
      </c>
      <c r="Q124" s="181">
        <f t="shared" si="344"/>
        <v>0</v>
      </c>
      <c r="R124" s="181">
        <f t="shared" si="344"/>
        <v>0</v>
      </c>
      <c r="S124" s="181">
        <f t="shared" si="344"/>
        <v>0</v>
      </c>
      <c r="T124" s="181">
        <f t="shared" si="344"/>
        <v>0</v>
      </c>
      <c r="U124" s="181">
        <f t="shared" si="344"/>
        <v>0</v>
      </c>
      <c r="V124" s="181">
        <f t="shared" si="344"/>
        <v>0</v>
      </c>
      <c r="W124" s="181">
        <f t="shared" si="344"/>
        <v>0</v>
      </c>
      <c r="X124" s="181">
        <f t="shared" si="344"/>
        <v>0</v>
      </c>
      <c r="Y124" s="181">
        <f t="shared" si="344"/>
        <v>0</v>
      </c>
      <c r="Z124" s="181">
        <f t="shared" si="344"/>
        <v>0</v>
      </c>
      <c r="AA124" s="181">
        <f t="shared" si="344"/>
        <v>0</v>
      </c>
      <c r="AB124" s="181">
        <f t="shared" si="344"/>
        <v>0</v>
      </c>
      <c r="AC124" s="181">
        <f t="shared" si="344"/>
        <v>0</v>
      </c>
      <c r="AD124" s="181">
        <f t="shared" si="344"/>
        <v>0</v>
      </c>
      <c r="AE124" s="181">
        <f t="shared" si="344"/>
        <v>0</v>
      </c>
      <c r="AF124" s="181">
        <f t="shared" si="344"/>
        <v>0</v>
      </c>
      <c r="AG124" s="181">
        <f t="shared" si="344"/>
        <v>0</v>
      </c>
      <c r="AH124" s="181">
        <f t="shared" si="344"/>
        <v>0</v>
      </c>
      <c r="AI124" s="181">
        <f t="shared" si="344"/>
        <v>0</v>
      </c>
      <c r="AJ124" s="181">
        <f t="shared" si="344"/>
        <v>0</v>
      </c>
      <c r="AK124" s="181">
        <f t="shared" si="344"/>
        <v>0</v>
      </c>
      <c r="AL124" s="181">
        <f t="shared" si="344"/>
        <v>0</v>
      </c>
      <c r="AM124" s="181">
        <f t="shared" si="344"/>
        <v>0</v>
      </c>
      <c r="AN124" s="181">
        <f t="shared" si="344"/>
        <v>0</v>
      </c>
      <c r="AO124" s="181">
        <f t="shared" si="344"/>
        <v>0</v>
      </c>
      <c r="AP124" s="181">
        <f t="shared" si="344"/>
        <v>0</v>
      </c>
      <c r="AQ124" s="181">
        <f t="shared" si="344"/>
        <v>0</v>
      </c>
      <c r="AR124" s="181">
        <f t="shared" si="344"/>
        <v>0</v>
      </c>
      <c r="AS124" s="181">
        <f t="shared" si="344"/>
        <v>0</v>
      </c>
      <c r="AT124" s="181">
        <f t="shared" si="344"/>
        <v>0</v>
      </c>
      <c r="AU124" s="181">
        <f t="shared" si="344"/>
        <v>0</v>
      </c>
      <c r="AV124" s="181">
        <f t="shared" si="344"/>
        <v>0</v>
      </c>
      <c r="AW124" s="181">
        <f t="shared" si="344"/>
        <v>0</v>
      </c>
      <c r="AX124" s="181">
        <f t="shared" si="344"/>
        <v>0</v>
      </c>
      <c r="AY124" s="181">
        <f t="shared" si="344"/>
        <v>0</v>
      </c>
      <c r="AZ124" s="181">
        <f t="shared" si="344"/>
        <v>0</v>
      </c>
      <c r="BA124" s="181">
        <f t="shared" si="344"/>
        <v>0</v>
      </c>
      <c r="BB124" s="181">
        <f t="shared" si="344"/>
        <v>0</v>
      </c>
      <c r="BC124" s="181">
        <f t="shared" si="344"/>
        <v>0</v>
      </c>
      <c r="BD124" s="181">
        <f t="shared" si="344"/>
        <v>0</v>
      </c>
      <c r="BE124" s="181">
        <f t="shared" si="344"/>
        <v>0</v>
      </c>
      <c r="BF124" s="181">
        <f t="shared" si="344"/>
        <v>0</v>
      </c>
      <c r="BG124" s="181">
        <f t="shared" si="344"/>
        <v>0</v>
      </c>
      <c r="BH124" s="181">
        <f t="shared" si="344"/>
        <v>0</v>
      </c>
      <c r="BI124" s="181">
        <f t="shared" si="344"/>
        <v>0</v>
      </c>
      <c r="BJ124" s="181">
        <f t="shared" si="344"/>
        <v>0</v>
      </c>
      <c r="BK124" s="181">
        <f t="shared" si="344"/>
        <v>0</v>
      </c>
      <c r="BL124" s="181">
        <f t="shared" si="344"/>
        <v>0</v>
      </c>
      <c r="BM124" s="181">
        <f t="shared" si="344"/>
        <v>0</v>
      </c>
      <c r="BN124" s="174">
        <f>SUM(D124:BM124)</f>
        <v>0</v>
      </c>
      <c r="BO124" s="181">
        <f t="shared" ref="BO124" si="345">SUM(BO122:BO123)</f>
        <v>0</v>
      </c>
      <c r="BP124" s="181">
        <f t="shared" ref="BP124" si="346">SUM(BP122:BP123)</f>
        <v>0</v>
      </c>
      <c r="BQ124" s="181">
        <f t="shared" ref="BQ124" si="347">SUM(BQ122:BQ123)</f>
        <v>0</v>
      </c>
      <c r="BR124" s="181">
        <f t="shared" ref="BR124" si="348">SUM(BR122:BR123)</f>
        <v>0</v>
      </c>
      <c r="BS124" s="181">
        <f t="shared" ref="BS124" si="349">SUM(BS122:BS123)</f>
        <v>0</v>
      </c>
      <c r="BT124" s="181">
        <f t="shared" ref="BT124" si="350">SUM(BT122:BT123)</f>
        <v>0</v>
      </c>
      <c r="BU124" s="181">
        <f t="shared" ref="BU124" si="351">SUM(BU122:BU123)</f>
        <v>0</v>
      </c>
      <c r="BV124" s="181">
        <f t="shared" ref="BV124" si="352">SUM(BV122:BV123)</f>
        <v>0</v>
      </c>
      <c r="BW124" s="181">
        <f t="shared" ref="BW124" si="353">SUM(BW122:BW123)</f>
        <v>0</v>
      </c>
      <c r="BX124" s="181">
        <f t="shared" ref="BX124" si="354">SUM(BX122:BX123)</f>
        <v>0</v>
      </c>
      <c r="BY124" s="181">
        <f t="shared" ref="BY124" si="355">SUM(BY122:BY123)</f>
        <v>0</v>
      </c>
      <c r="BZ124" s="181">
        <f t="shared" ref="BZ124" si="356">SUM(BZ122:BZ123)</f>
        <v>0</v>
      </c>
      <c r="CA124" s="181">
        <f t="shared" ref="CA124" si="357">SUM(CA122:CA123)</f>
        <v>0</v>
      </c>
      <c r="CB124" s="181">
        <f t="shared" ref="CB124" si="358">SUM(CB122:CB123)</f>
        <v>0</v>
      </c>
      <c r="CC124" s="181">
        <f t="shared" ref="CC124" si="359">SUM(CC122:CC123)</f>
        <v>0</v>
      </c>
      <c r="CD124" s="181">
        <f t="shared" ref="CD124" si="360">SUM(CD122:CD123)</f>
        <v>0</v>
      </c>
      <c r="CE124" s="181">
        <f t="shared" ref="CE124" si="361">SUM(CE122:CE123)</f>
        <v>0</v>
      </c>
      <c r="CF124" s="181">
        <f t="shared" ref="CF124" si="362">SUM(CF122:CF123)</f>
        <v>0</v>
      </c>
      <c r="CG124" s="181">
        <f t="shared" ref="CG124" si="363">SUM(CG122:CG123)</f>
        <v>0</v>
      </c>
      <c r="CH124" s="181">
        <f t="shared" ref="CH124" si="364">SUM(CH122:CH123)</f>
        <v>0</v>
      </c>
      <c r="CI124" s="181">
        <f t="shared" ref="CI124" si="365">SUM(CI122:CI123)</f>
        <v>0</v>
      </c>
      <c r="CJ124" s="181">
        <f t="shared" ref="CJ124" si="366">SUM(CJ122:CJ123)</f>
        <v>0</v>
      </c>
      <c r="CK124" s="181">
        <f t="shared" ref="CK124" si="367">SUM(CK122:CK123)</f>
        <v>0</v>
      </c>
      <c r="CL124" s="181">
        <f t="shared" ref="CL124" si="368">SUM(CL122:CL123)</f>
        <v>0</v>
      </c>
      <c r="CM124" s="181">
        <f t="shared" ref="CM124" si="369">SUM(CM122:CM123)</f>
        <v>0</v>
      </c>
      <c r="CN124" s="181">
        <f t="shared" ref="CN124" si="370">SUM(CN122:CN123)</f>
        <v>0</v>
      </c>
      <c r="CO124" s="181">
        <f t="shared" ref="CO124" si="371">SUM(CO122:CO123)</f>
        <v>0</v>
      </c>
      <c r="CP124" s="181">
        <f t="shared" ref="CP124" si="372">SUM(CP122:CP123)</f>
        <v>0</v>
      </c>
      <c r="CQ124" s="181">
        <f t="shared" ref="CQ124" si="373">SUM(CQ122:CQ123)</f>
        <v>0</v>
      </c>
      <c r="CR124" s="181">
        <f t="shared" ref="CR124" si="374">SUM(CR122:CR123)</f>
        <v>0</v>
      </c>
      <c r="CS124" s="181">
        <f t="shared" ref="CS124" si="375">SUM(CS122:CS123)</f>
        <v>0</v>
      </c>
      <c r="CT124" s="181">
        <f t="shared" ref="CT124" si="376">SUM(CT122:CT123)</f>
        <v>0</v>
      </c>
      <c r="CU124" s="181">
        <f t="shared" ref="CU124" si="377">SUM(CU122:CU123)</f>
        <v>0</v>
      </c>
      <c r="CV124" s="181">
        <f t="shared" ref="CV124" si="378">SUM(CV122:CV123)</f>
        <v>0</v>
      </c>
      <c r="CW124" s="181">
        <f t="shared" ref="CW124" si="379">SUM(CW122:CW123)</f>
        <v>0</v>
      </c>
      <c r="CX124" s="181">
        <f t="shared" ref="CX124" si="380">SUM(CX122:CX123)</f>
        <v>0</v>
      </c>
      <c r="CY124" s="181">
        <f t="shared" ref="CY124" si="381">SUM(CY122:CY123)</f>
        <v>0</v>
      </c>
      <c r="CZ124" s="181">
        <f t="shared" ref="CZ124" si="382">SUM(CZ122:CZ123)</f>
        <v>0</v>
      </c>
      <c r="DA124" s="181">
        <f t="shared" ref="DA124" si="383">SUM(DA122:DA123)</f>
        <v>0</v>
      </c>
      <c r="DB124" s="181">
        <f t="shared" ref="DB124" si="384">SUM(DB122:DB123)</f>
        <v>0</v>
      </c>
      <c r="DC124" s="181">
        <f t="shared" ref="DC124" si="385">SUM(DC122:DC123)</f>
        <v>0</v>
      </c>
      <c r="DD124" s="181">
        <f t="shared" ref="DD124" si="386">SUM(DD122:DD123)</f>
        <v>0</v>
      </c>
      <c r="DE124" s="181">
        <f t="shared" ref="DE124" si="387">SUM(DE122:DE123)</f>
        <v>0</v>
      </c>
      <c r="DF124" s="181">
        <f t="shared" ref="DF124" si="388">SUM(DF122:DF123)</f>
        <v>0</v>
      </c>
      <c r="DG124" s="181">
        <f t="shared" ref="DG124" si="389">SUM(DG122:DG123)</f>
        <v>0</v>
      </c>
      <c r="DH124" s="181">
        <f t="shared" ref="DH124" si="390">SUM(DH122:DH123)</f>
        <v>0</v>
      </c>
      <c r="DI124" s="181">
        <f t="shared" ref="DI124" si="391">SUM(DI122:DI123)</f>
        <v>0</v>
      </c>
      <c r="DJ124" s="181">
        <f t="shared" ref="DJ124" si="392">SUM(DJ122:DJ123)</f>
        <v>0</v>
      </c>
      <c r="DK124" s="181">
        <f t="shared" ref="DK124" si="393">SUM(DK122:DK123)</f>
        <v>0</v>
      </c>
      <c r="DL124" s="181">
        <f t="shared" ref="DL124" si="394">SUM(DL122:DL123)</f>
        <v>0</v>
      </c>
      <c r="DM124" s="181">
        <f t="shared" ref="DM124" si="395">SUM(DM122:DM123)</f>
        <v>0</v>
      </c>
      <c r="DN124" s="181">
        <f t="shared" ref="DN124" si="396">SUM(DN122:DN123)</f>
        <v>0</v>
      </c>
      <c r="DO124" s="181">
        <f t="shared" ref="DO124" si="397">SUM(DO122:DO123)</f>
        <v>0</v>
      </c>
      <c r="DP124" s="181">
        <f t="shared" ref="DP124" si="398">SUM(DP122:DP123)</f>
        <v>0</v>
      </c>
      <c r="DQ124" s="181">
        <f t="shared" ref="DQ124" si="399">SUM(DQ122:DQ123)</f>
        <v>0</v>
      </c>
      <c r="DR124" s="181">
        <f t="shared" ref="DR124" si="400">SUM(DR122:DR123)</f>
        <v>0</v>
      </c>
      <c r="DS124" s="181">
        <f t="shared" ref="DS124" si="401">SUM(DS122:DS123)</f>
        <v>0</v>
      </c>
      <c r="DT124" s="181">
        <f t="shared" ref="DT124" si="402">SUM(DT122:DT123)</f>
        <v>0</v>
      </c>
      <c r="DU124" s="181">
        <f t="shared" ref="DU124" si="403">SUM(DU122:DU123)</f>
        <v>0</v>
      </c>
      <c r="DV124" s="181">
        <f t="shared" ref="DV124:DW124" si="404">SUM(DV122:DV123)</f>
        <v>0</v>
      </c>
      <c r="DW124" s="181">
        <f t="shared" si="404"/>
        <v>0</v>
      </c>
      <c r="DX124" s="181">
        <f t="shared" ref="DX124" si="405">SUM(DX122:DX123)</f>
        <v>0</v>
      </c>
      <c r="DY124" s="174">
        <f t="shared" si="341"/>
        <v>0</v>
      </c>
      <c r="DZ124" s="170">
        <f t="shared" si="343"/>
        <v>0</v>
      </c>
      <c r="EA124" s="188">
        <f>SUM(EA122:EA123)</f>
        <v>0</v>
      </c>
      <c r="EB124" s="188">
        <f>DZ124+EA124</f>
        <v>0</v>
      </c>
      <c r="EC124" s="188">
        <f>SUM(EC122:EC123)</f>
        <v>0</v>
      </c>
      <c r="ED124" s="188">
        <f>SUM(ED122:ED123)</f>
        <v>0</v>
      </c>
      <c r="EE124" s="188">
        <f>SUM(EE122:EE123)</f>
        <v>0</v>
      </c>
      <c r="EF124" s="184">
        <f>SUM(EB124:EE124)</f>
        <v>0</v>
      </c>
      <c r="EG124" s="42"/>
      <c r="EH124" s="42"/>
      <c r="EI124" s="42"/>
      <c r="EJ124" s="42"/>
      <c r="EK124" s="42"/>
      <c r="EL124" s="42"/>
      <c r="EM124" s="42"/>
      <c r="EN124" s="42"/>
      <c r="EO124" s="42"/>
      <c r="EP124" s="42"/>
    </row>
    <row r="125" spans="1:146" ht="12.75">
      <c r="A125" s="134"/>
      <c r="B125" s="56"/>
      <c r="C125" s="2"/>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0"/>
      <c r="BP125" s="170"/>
      <c r="BQ125" s="170"/>
      <c r="BR125" s="170"/>
      <c r="BS125" s="170"/>
      <c r="BT125" s="170"/>
      <c r="BU125" s="170"/>
      <c r="BV125" s="170"/>
      <c r="BW125" s="170"/>
      <c r="BX125" s="170"/>
      <c r="BY125" s="170"/>
      <c r="BZ125" s="170"/>
      <c r="CA125" s="170"/>
      <c r="CB125" s="170"/>
      <c r="CC125" s="170"/>
      <c r="CD125" s="170"/>
      <c r="CE125" s="170"/>
      <c r="CF125" s="170"/>
      <c r="CG125" s="170"/>
      <c r="CH125" s="170"/>
      <c r="CI125" s="170"/>
      <c r="CJ125" s="170"/>
      <c r="CK125" s="170"/>
      <c r="CL125" s="170"/>
      <c r="CM125" s="170"/>
      <c r="CN125" s="170"/>
      <c r="CO125" s="170"/>
      <c r="CP125" s="170"/>
      <c r="CQ125" s="170"/>
      <c r="CR125" s="170"/>
      <c r="CS125" s="170"/>
      <c r="CT125" s="170"/>
      <c r="CU125" s="170"/>
      <c r="CV125" s="170"/>
      <c r="CW125" s="170"/>
      <c r="CX125" s="170"/>
      <c r="CY125" s="170"/>
      <c r="CZ125" s="170"/>
      <c r="DA125" s="170"/>
      <c r="DB125" s="170"/>
      <c r="DC125" s="170"/>
      <c r="DD125" s="170"/>
      <c r="DE125" s="170"/>
      <c r="DF125" s="170"/>
      <c r="DG125" s="170"/>
      <c r="DH125" s="170"/>
      <c r="DI125" s="170"/>
      <c r="DJ125" s="170"/>
      <c r="DK125" s="170"/>
      <c r="DL125" s="170"/>
      <c r="DM125" s="170"/>
      <c r="DN125" s="170"/>
      <c r="DO125" s="170"/>
      <c r="DP125" s="170"/>
      <c r="DQ125" s="170"/>
      <c r="DR125" s="170"/>
      <c r="DS125" s="170"/>
      <c r="DT125" s="170"/>
      <c r="DU125" s="170"/>
      <c r="DV125" s="170"/>
      <c r="DW125" s="170"/>
      <c r="DX125" s="170"/>
      <c r="DY125" s="170"/>
      <c r="DZ125" s="170"/>
      <c r="EA125" s="181"/>
      <c r="EB125" s="170"/>
      <c r="EC125" s="170"/>
      <c r="ED125" s="170"/>
      <c r="EE125" s="170"/>
      <c r="EF125" s="189"/>
      <c r="EG125" s="5"/>
      <c r="EH125" s="5"/>
      <c r="EI125" s="5"/>
      <c r="EJ125" s="5"/>
      <c r="EK125" s="5"/>
      <c r="EL125" s="5"/>
      <c r="EM125" s="5"/>
      <c r="EN125" s="5"/>
      <c r="EO125" s="5"/>
      <c r="EP125" s="5"/>
    </row>
    <row r="126" spans="1:146" ht="12.75">
      <c r="A126" s="145" t="s">
        <v>351</v>
      </c>
      <c r="B126" s="16"/>
      <c r="C126" s="2"/>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c r="BD126" s="170"/>
      <c r="BE126" s="170"/>
      <c r="BF126" s="170"/>
      <c r="BG126" s="170"/>
      <c r="BH126" s="170"/>
      <c r="BI126" s="170"/>
      <c r="BJ126" s="170"/>
      <c r="BK126" s="170"/>
      <c r="BL126" s="170"/>
      <c r="BM126" s="170"/>
      <c r="BN126" s="170"/>
      <c r="BO126" s="170"/>
      <c r="BP126" s="170"/>
      <c r="BQ126" s="170"/>
      <c r="BR126" s="170"/>
      <c r="BS126" s="170"/>
      <c r="BT126" s="170"/>
      <c r="BU126" s="170"/>
      <c r="BV126" s="170"/>
      <c r="BW126" s="170"/>
      <c r="BX126" s="170"/>
      <c r="BY126" s="170"/>
      <c r="BZ126" s="170"/>
      <c r="CA126" s="170"/>
      <c r="CB126" s="170"/>
      <c r="CC126" s="170"/>
      <c r="CD126" s="170"/>
      <c r="CE126" s="170"/>
      <c r="CF126" s="170"/>
      <c r="CG126" s="170"/>
      <c r="CH126" s="170"/>
      <c r="CI126" s="170"/>
      <c r="CJ126" s="170"/>
      <c r="CK126" s="170"/>
      <c r="CL126" s="170"/>
      <c r="CM126" s="170"/>
      <c r="CN126" s="170"/>
      <c r="CO126" s="170"/>
      <c r="CP126" s="170"/>
      <c r="CQ126" s="170"/>
      <c r="CR126" s="170"/>
      <c r="CS126" s="170"/>
      <c r="CT126" s="170"/>
      <c r="CU126" s="170"/>
      <c r="CV126" s="170"/>
      <c r="CW126" s="170"/>
      <c r="CX126" s="170"/>
      <c r="CY126" s="170"/>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86"/>
      <c r="EB126" s="170"/>
      <c r="EC126" s="170"/>
      <c r="ED126" s="170"/>
      <c r="EE126" s="170"/>
      <c r="EF126" s="189"/>
      <c r="EG126" s="5"/>
      <c r="EH126" s="5"/>
      <c r="EI126" s="5"/>
      <c r="EJ126" s="5"/>
      <c r="EK126" s="5"/>
      <c r="EL126" s="5"/>
      <c r="EM126" s="5"/>
      <c r="EN126" s="5"/>
      <c r="EO126" s="5"/>
      <c r="EP126" s="5"/>
    </row>
    <row r="127" spans="1:146" s="44" customFormat="1" ht="12.75">
      <c r="A127" s="146" t="s">
        <v>352</v>
      </c>
      <c r="B127" s="65"/>
      <c r="D127" s="324"/>
      <c r="E127" s="324"/>
      <c r="F127" s="324"/>
      <c r="G127" s="324"/>
      <c r="H127" s="321"/>
      <c r="I127" s="324"/>
      <c r="J127" s="324"/>
      <c r="K127" s="324"/>
      <c r="L127" s="321"/>
      <c r="M127" s="324"/>
      <c r="N127" s="321"/>
      <c r="O127" s="324"/>
      <c r="P127" s="324"/>
      <c r="Q127" s="324"/>
      <c r="R127" s="324"/>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24"/>
      <c r="AN127" s="324"/>
      <c r="AO127" s="324"/>
      <c r="AP127" s="324"/>
      <c r="AQ127" s="324"/>
      <c r="AR127" s="324"/>
      <c r="AS127" s="324"/>
      <c r="AT127" s="324"/>
      <c r="AU127" s="324"/>
      <c r="AV127" s="324"/>
      <c r="AW127" s="324"/>
      <c r="AX127" s="324"/>
      <c r="AY127" s="324"/>
      <c r="AZ127" s="324"/>
      <c r="BA127" s="324"/>
      <c r="BB127" s="324"/>
      <c r="BC127" s="324"/>
      <c r="BD127" s="324"/>
      <c r="BE127" s="324"/>
      <c r="BF127" s="324"/>
      <c r="BG127" s="324"/>
      <c r="BH127" s="324"/>
      <c r="BI127" s="324"/>
      <c r="BJ127" s="324"/>
      <c r="BK127" s="324"/>
      <c r="BL127" s="321"/>
      <c r="BM127" s="321"/>
      <c r="BN127" s="168">
        <f>SUM(D127:BM127)</f>
        <v>0</v>
      </c>
      <c r="BO127" s="324"/>
      <c r="BP127" s="321"/>
      <c r="BQ127" s="324"/>
      <c r="BR127" s="324"/>
      <c r="BS127" s="324"/>
      <c r="BT127" s="324"/>
      <c r="BU127" s="324"/>
      <c r="BV127" s="324"/>
      <c r="BW127" s="324"/>
      <c r="BX127" s="324"/>
      <c r="BY127" s="321"/>
      <c r="BZ127" s="324"/>
      <c r="CA127" s="324"/>
      <c r="CB127" s="324"/>
      <c r="CC127" s="324"/>
      <c r="CD127" s="324"/>
      <c r="CE127" s="324"/>
      <c r="CF127" s="324"/>
      <c r="CG127" s="324"/>
      <c r="CH127" s="324"/>
      <c r="CI127" s="324"/>
      <c r="CJ127" s="324"/>
      <c r="CK127" s="324"/>
      <c r="CL127" s="324"/>
      <c r="CM127" s="324"/>
      <c r="CN127" s="324"/>
      <c r="CO127" s="324"/>
      <c r="CP127" s="324"/>
      <c r="CQ127" s="324"/>
      <c r="CR127" s="324"/>
      <c r="CS127" s="324"/>
      <c r="CT127" s="324"/>
      <c r="CU127" s="324"/>
      <c r="CV127" s="324"/>
      <c r="CW127" s="324"/>
      <c r="CX127" s="324"/>
      <c r="CY127" s="324"/>
      <c r="CZ127" s="324"/>
      <c r="DA127" s="324"/>
      <c r="DB127" s="324"/>
      <c r="DC127" s="324"/>
      <c r="DD127" s="324"/>
      <c r="DE127" s="324"/>
      <c r="DF127" s="324"/>
      <c r="DG127" s="324"/>
      <c r="DH127" s="324"/>
      <c r="DI127" s="324"/>
      <c r="DJ127" s="324"/>
      <c r="DK127" s="324"/>
      <c r="DL127" s="324"/>
      <c r="DM127" s="324"/>
      <c r="DN127" s="324"/>
      <c r="DO127" s="324"/>
      <c r="DP127" s="324"/>
      <c r="DQ127" s="324"/>
      <c r="DR127" s="324"/>
      <c r="DS127" s="324"/>
      <c r="DT127" s="324"/>
      <c r="DU127" s="324"/>
      <c r="DV127" s="324"/>
      <c r="DW127" s="324"/>
      <c r="DX127" s="321"/>
      <c r="DY127" s="168">
        <f t="shared" ref="DY127:DY141" si="406">SUM(BO127:DX127)</f>
        <v>0</v>
      </c>
      <c r="DZ127" s="169">
        <f>DY127+BN127</f>
        <v>0</v>
      </c>
      <c r="EA127" s="324"/>
      <c r="EB127" s="169">
        <f t="shared" ref="EB127:EB137" si="407">DZ127+EA127</f>
        <v>0</v>
      </c>
      <c r="EC127" s="324"/>
      <c r="ED127" s="321"/>
      <c r="EE127" s="324"/>
      <c r="EF127" s="202">
        <f t="shared" ref="EF127:EF139" si="408">SUM(EB127:EE127)</f>
        <v>0</v>
      </c>
      <c r="EG127" s="42"/>
      <c r="EH127" s="42"/>
      <c r="EI127" s="42"/>
      <c r="EJ127" s="42"/>
      <c r="EK127" s="42"/>
      <c r="EL127" s="42"/>
      <c r="EM127" s="42"/>
      <c r="EN127" s="42"/>
      <c r="EO127" s="42"/>
      <c r="EP127" s="42"/>
    </row>
    <row r="128" spans="1:146" s="44" customFormat="1" ht="12.75">
      <c r="A128" s="146" t="s">
        <v>353</v>
      </c>
      <c r="B128" s="65"/>
      <c r="D128" s="324"/>
      <c r="E128" s="324"/>
      <c r="F128" s="324"/>
      <c r="G128" s="324"/>
      <c r="H128" s="321"/>
      <c r="I128" s="324"/>
      <c r="J128" s="324"/>
      <c r="K128" s="324"/>
      <c r="L128" s="321"/>
      <c r="M128" s="324"/>
      <c r="N128" s="321"/>
      <c r="O128" s="324"/>
      <c r="P128" s="324"/>
      <c r="Q128" s="324"/>
      <c r="R128" s="324"/>
      <c r="S128" s="324"/>
      <c r="T128" s="324"/>
      <c r="U128" s="324"/>
      <c r="V128" s="324"/>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S128" s="324"/>
      <c r="AT128" s="324"/>
      <c r="AU128" s="324"/>
      <c r="AV128" s="324"/>
      <c r="AW128" s="324"/>
      <c r="AX128" s="324"/>
      <c r="AY128" s="324"/>
      <c r="AZ128" s="324"/>
      <c r="BA128" s="324"/>
      <c r="BB128" s="324"/>
      <c r="BC128" s="324"/>
      <c r="BD128" s="324"/>
      <c r="BE128" s="324"/>
      <c r="BF128" s="324"/>
      <c r="BG128" s="324"/>
      <c r="BH128" s="324"/>
      <c r="BI128" s="324"/>
      <c r="BJ128" s="324"/>
      <c r="BK128" s="324"/>
      <c r="BL128" s="321"/>
      <c r="BM128" s="321"/>
      <c r="BN128" s="168">
        <f t="shared" ref="BN128:BN137" si="409">SUM(D128:BM128)</f>
        <v>0</v>
      </c>
      <c r="BO128" s="324"/>
      <c r="BP128" s="321"/>
      <c r="BQ128" s="324"/>
      <c r="BR128" s="324"/>
      <c r="BS128" s="324"/>
      <c r="BT128" s="324"/>
      <c r="BU128" s="324"/>
      <c r="BV128" s="324"/>
      <c r="BW128" s="324"/>
      <c r="BX128" s="324"/>
      <c r="BY128" s="321"/>
      <c r="BZ128" s="324"/>
      <c r="CA128" s="324"/>
      <c r="CB128" s="324"/>
      <c r="CC128" s="324"/>
      <c r="CD128" s="324"/>
      <c r="CE128" s="324"/>
      <c r="CF128" s="324"/>
      <c r="CG128" s="324"/>
      <c r="CH128" s="324"/>
      <c r="CI128" s="324"/>
      <c r="CJ128" s="324"/>
      <c r="CK128" s="324"/>
      <c r="CL128" s="324"/>
      <c r="CM128" s="324"/>
      <c r="CN128" s="324"/>
      <c r="CO128" s="324"/>
      <c r="CP128" s="324"/>
      <c r="CQ128" s="324"/>
      <c r="CR128" s="324"/>
      <c r="CS128" s="324"/>
      <c r="CT128" s="324"/>
      <c r="CU128" s="324"/>
      <c r="CV128" s="324"/>
      <c r="CW128" s="324"/>
      <c r="CX128" s="324"/>
      <c r="CY128" s="324"/>
      <c r="CZ128" s="324"/>
      <c r="DA128" s="324"/>
      <c r="DB128" s="324"/>
      <c r="DC128" s="324"/>
      <c r="DD128" s="324"/>
      <c r="DE128" s="324"/>
      <c r="DF128" s="324"/>
      <c r="DG128" s="324"/>
      <c r="DH128" s="324"/>
      <c r="DI128" s="324"/>
      <c r="DJ128" s="324"/>
      <c r="DK128" s="324"/>
      <c r="DL128" s="324"/>
      <c r="DM128" s="324"/>
      <c r="DN128" s="324"/>
      <c r="DO128" s="324"/>
      <c r="DP128" s="324"/>
      <c r="DQ128" s="324"/>
      <c r="DR128" s="324"/>
      <c r="DS128" s="324"/>
      <c r="DT128" s="324"/>
      <c r="DU128" s="324"/>
      <c r="DV128" s="324"/>
      <c r="DW128" s="324"/>
      <c r="DX128" s="321"/>
      <c r="DY128" s="168">
        <f t="shared" si="406"/>
        <v>0</v>
      </c>
      <c r="DZ128" s="169">
        <f t="shared" ref="DZ128:DZ139" si="410">DY128+BN128</f>
        <v>0</v>
      </c>
      <c r="EA128" s="324"/>
      <c r="EB128" s="169">
        <f t="shared" si="407"/>
        <v>0</v>
      </c>
      <c r="EC128" s="324"/>
      <c r="ED128" s="321"/>
      <c r="EE128" s="324"/>
      <c r="EF128" s="202">
        <f t="shared" si="408"/>
        <v>0</v>
      </c>
      <c r="EG128" s="42"/>
      <c r="EH128" s="42"/>
      <c r="EI128" s="42"/>
      <c r="EJ128" s="42"/>
      <c r="EK128" s="42"/>
      <c r="EL128" s="42"/>
      <c r="EM128" s="42"/>
      <c r="EN128" s="42"/>
      <c r="EO128" s="42"/>
      <c r="EP128" s="42"/>
    </row>
    <row r="129" spans="1:146" s="44" customFormat="1" ht="12.75">
      <c r="A129" s="146" t="s">
        <v>354</v>
      </c>
      <c r="B129" s="65"/>
      <c r="D129" s="324"/>
      <c r="E129" s="324"/>
      <c r="F129" s="324"/>
      <c r="G129" s="324"/>
      <c r="H129" s="321"/>
      <c r="I129" s="324"/>
      <c r="J129" s="324"/>
      <c r="K129" s="324"/>
      <c r="L129" s="321"/>
      <c r="M129" s="324"/>
      <c r="N129" s="321"/>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c r="BA129" s="324"/>
      <c r="BB129" s="324"/>
      <c r="BC129" s="324"/>
      <c r="BD129" s="324"/>
      <c r="BE129" s="324"/>
      <c r="BF129" s="324"/>
      <c r="BG129" s="324"/>
      <c r="BH129" s="324"/>
      <c r="BI129" s="324"/>
      <c r="BJ129" s="324"/>
      <c r="BK129" s="324"/>
      <c r="BL129" s="321"/>
      <c r="BM129" s="321"/>
      <c r="BN129" s="168">
        <f t="shared" si="409"/>
        <v>0</v>
      </c>
      <c r="BO129" s="324"/>
      <c r="BP129" s="321"/>
      <c r="BQ129" s="324"/>
      <c r="BR129" s="324"/>
      <c r="BS129" s="324"/>
      <c r="BT129" s="324"/>
      <c r="BU129" s="324"/>
      <c r="BV129" s="324"/>
      <c r="BW129" s="324"/>
      <c r="BX129" s="324"/>
      <c r="BY129" s="321"/>
      <c r="BZ129" s="324"/>
      <c r="CA129" s="324"/>
      <c r="CB129" s="324"/>
      <c r="CC129" s="324"/>
      <c r="CD129" s="324"/>
      <c r="CE129" s="324"/>
      <c r="CF129" s="324"/>
      <c r="CG129" s="324"/>
      <c r="CH129" s="324"/>
      <c r="CI129" s="324"/>
      <c r="CJ129" s="324"/>
      <c r="CK129" s="324"/>
      <c r="CL129" s="324"/>
      <c r="CM129" s="324"/>
      <c r="CN129" s="324"/>
      <c r="CO129" s="324"/>
      <c r="CP129" s="324"/>
      <c r="CQ129" s="324"/>
      <c r="CR129" s="324"/>
      <c r="CS129" s="324"/>
      <c r="CT129" s="324"/>
      <c r="CU129" s="324"/>
      <c r="CV129" s="324"/>
      <c r="CW129" s="324"/>
      <c r="CX129" s="324"/>
      <c r="CY129" s="324"/>
      <c r="CZ129" s="324"/>
      <c r="DA129" s="324"/>
      <c r="DB129" s="324"/>
      <c r="DC129" s="324"/>
      <c r="DD129" s="324"/>
      <c r="DE129" s="324"/>
      <c r="DF129" s="324"/>
      <c r="DG129" s="324"/>
      <c r="DH129" s="324"/>
      <c r="DI129" s="324"/>
      <c r="DJ129" s="324"/>
      <c r="DK129" s="324"/>
      <c r="DL129" s="324"/>
      <c r="DM129" s="324"/>
      <c r="DN129" s="324"/>
      <c r="DO129" s="324"/>
      <c r="DP129" s="324"/>
      <c r="DQ129" s="324"/>
      <c r="DR129" s="324"/>
      <c r="DS129" s="324"/>
      <c r="DT129" s="324"/>
      <c r="DU129" s="324"/>
      <c r="DV129" s="324"/>
      <c r="DW129" s="324"/>
      <c r="DX129" s="321"/>
      <c r="DY129" s="168">
        <f t="shared" si="406"/>
        <v>0</v>
      </c>
      <c r="DZ129" s="169">
        <f t="shared" si="410"/>
        <v>0</v>
      </c>
      <c r="EA129" s="324"/>
      <c r="EB129" s="169">
        <f t="shared" si="407"/>
        <v>0</v>
      </c>
      <c r="EC129" s="324"/>
      <c r="ED129" s="321"/>
      <c r="EE129" s="324"/>
      <c r="EF129" s="202">
        <f t="shared" si="408"/>
        <v>0</v>
      </c>
      <c r="EG129" s="42"/>
      <c r="EH129" s="42"/>
      <c r="EI129" s="42"/>
      <c r="EJ129" s="42"/>
      <c r="EK129" s="42"/>
      <c r="EL129" s="42"/>
      <c r="EM129" s="42"/>
      <c r="EN129" s="42"/>
      <c r="EO129" s="42"/>
      <c r="EP129" s="42"/>
    </row>
    <row r="130" spans="1:146" s="44" customFormat="1" ht="12.75">
      <c r="A130" s="146" t="s">
        <v>355</v>
      </c>
      <c r="B130" s="65"/>
      <c r="D130" s="324"/>
      <c r="E130" s="324"/>
      <c r="F130" s="324"/>
      <c r="G130" s="324"/>
      <c r="H130" s="321"/>
      <c r="I130" s="324"/>
      <c r="J130" s="324"/>
      <c r="K130" s="324"/>
      <c r="L130" s="321"/>
      <c r="M130" s="324"/>
      <c r="N130" s="321"/>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c r="BF130" s="324"/>
      <c r="BG130" s="324"/>
      <c r="BH130" s="324"/>
      <c r="BI130" s="324"/>
      <c r="BJ130" s="324"/>
      <c r="BK130" s="324"/>
      <c r="BL130" s="321"/>
      <c r="BM130" s="321"/>
      <c r="BN130" s="168">
        <f t="shared" si="409"/>
        <v>0</v>
      </c>
      <c r="BO130" s="324"/>
      <c r="BP130" s="321"/>
      <c r="BQ130" s="324"/>
      <c r="BR130" s="324"/>
      <c r="BS130" s="324"/>
      <c r="BT130" s="324"/>
      <c r="BU130" s="324"/>
      <c r="BV130" s="324"/>
      <c r="BW130" s="324"/>
      <c r="BX130" s="324"/>
      <c r="BY130" s="321"/>
      <c r="BZ130" s="324"/>
      <c r="CA130" s="324"/>
      <c r="CB130" s="324"/>
      <c r="CC130" s="324"/>
      <c r="CD130" s="324"/>
      <c r="CE130" s="324"/>
      <c r="CF130" s="324"/>
      <c r="CG130" s="324"/>
      <c r="CH130" s="324"/>
      <c r="CI130" s="324"/>
      <c r="CJ130" s="324"/>
      <c r="CK130" s="324"/>
      <c r="CL130" s="324"/>
      <c r="CM130" s="324"/>
      <c r="CN130" s="324"/>
      <c r="CO130" s="324"/>
      <c r="CP130" s="324"/>
      <c r="CQ130" s="324"/>
      <c r="CR130" s="324"/>
      <c r="CS130" s="324"/>
      <c r="CT130" s="324"/>
      <c r="CU130" s="324"/>
      <c r="CV130" s="324"/>
      <c r="CW130" s="324"/>
      <c r="CX130" s="324"/>
      <c r="CY130" s="324"/>
      <c r="CZ130" s="324"/>
      <c r="DA130" s="324"/>
      <c r="DB130" s="324"/>
      <c r="DC130" s="324"/>
      <c r="DD130" s="324"/>
      <c r="DE130" s="324"/>
      <c r="DF130" s="324"/>
      <c r="DG130" s="324"/>
      <c r="DH130" s="324"/>
      <c r="DI130" s="324"/>
      <c r="DJ130" s="324"/>
      <c r="DK130" s="324"/>
      <c r="DL130" s="324"/>
      <c r="DM130" s="324"/>
      <c r="DN130" s="324"/>
      <c r="DO130" s="324"/>
      <c r="DP130" s="324"/>
      <c r="DQ130" s="324"/>
      <c r="DR130" s="324"/>
      <c r="DS130" s="324"/>
      <c r="DT130" s="324"/>
      <c r="DU130" s="324"/>
      <c r="DV130" s="324"/>
      <c r="DW130" s="324"/>
      <c r="DX130" s="321"/>
      <c r="DY130" s="168">
        <f t="shared" si="406"/>
        <v>0</v>
      </c>
      <c r="DZ130" s="169">
        <f t="shared" si="410"/>
        <v>0</v>
      </c>
      <c r="EA130" s="324"/>
      <c r="EB130" s="169">
        <f t="shared" si="407"/>
        <v>0</v>
      </c>
      <c r="EC130" s="324"/>
      <c r="ED130" s="321"/>
      <c r="EE130" s="324"/>
      <c r="EF130" s="202">
        <f t="shared" si="408"/>
        <v>0</v>
      </c>
      <c r="EG130" s="42"/>
      <c r="EH130" s="42"/>
      <c r="EI130" s="42"/>
      <c r="EJ130" s="42"/>
      <c r="EK130" s="42"/>
      <c r="EL130" s="42"/>
      <c r="EM130" s="42"/>
      <c r="EN130" s="42"/>
      <c r="EO130" s="42"/>
      <c r="EP130" s="42"/>
    </row>
    <row r="131" spans="1:146" s="44" customFormat="1" ht="12.75">
      <c r="A131" s="146" t="s">
        <v>356</v>
      </c>
      <c r="B131" s="65"/>
      <c r="D131" s="324"/>
      <c r="E131" s="324"/>
      <c r="F131" s="324"/>
      <c r="G131" s="324"/>
      <c r="H131" s="321"/>
      <c r="I131" s="324"/>
      <c r="J131" s="324"/>
      <c r="K131" s="324"/>
      <c r="L131" s="321"/>
      <c r="M131" s="324"/>
      <c r="N131" s="321"/>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4"/>
      <c r="AY131" s="324"/>
      <c r="AZ131" s="324"/>
      <c r="BA131" s="324"/>
      <c r="BB131" s="324"/>
      <c r="BC131" s="324"/>
      <c r="BD131" s="324"/>
      <c r="BE131" s="324"/>
      <c r="BF131" s="324"/>
      <c r="BG131" s="324"/>
      <c r="BH131" s="324"/>
      <c r="BI131" s="324"/>
      <c r="BJ131" s="324"/>
      <c r="BK131" s="324"/>
      <c r="BL131" s="321"/>
      <c r="BM131" s="321"/>
      <c r="BN131" s="168">
        <f t="shared" si="409"/>
        <v>0</v>
      </c>
      <c r="BO131" s="324"/>
      <c r="BP131" s="321"/>
      <c r="BQ131" s="324"/>
      <c r="BR131" s="324"/>
      <c r="BS131" s="324"/>
      <c r="BT131" s="324"/>
      <c r="BU131" s="324"/>
      <c r="BV131" s="324"/>
      <c r="BW131" s="324"/>
      <c r="BX131" s="324"/>
      <c r="BY131" s="321"/>
      <c r="BZ131" s="324"/>
      <c r="CA131" s="324"/>
      <c r="CB131" s="324"/>
      <c r="CC131" s="324"/>
      <c r="CD131" s="324"/>
      <c r="CE131" s="324"/>
      <c r="CF131" s="324"/>
      <c r="CG131" s="324"/>
      <c r="CH131" s="324"/>
      <c r="CI131" s="324"/>
      <c r="CJ131" s="324"/>
      <c r="CK131" s="324"/>
      <c r="CL131" s="324"/>
      <c r="CM131" s="324"/>
      <c r="CN131" s="324"/>
      <c r="CO131" s="324"/>
      <c r="CP131" s="324"/>
      <c r="CQ131" s="324"/>
      <c r="CR131" s="324"/>
      <c r="CS131" s="324"/>
      <c r="CT131" s="324"/>
      <c r="CU131" s="324"/>
      <c r="CV131" s="324"/>
      <c r="CW131" s="324"/>
      <c r="CX131" s="324"/>
      <c r="CY131" s="324"/>
      <c r="CZ131" s="324"/>
      <c r="DA131" s="324"/>
      <c r="DB131" s="324"/>
      <c r="DC131" s="324"/>
      <c r="DD131" s="324"/>
      <c r="DE131" s="324"/>
      <c r="DF131" s="324"/>
      <c r="DG131" s="324"/>
      <c r="DH131" s="324"/>
      <c r="DI131" s="324"/>
      <c r="DJ131" s="324"/>
      <c r="DK131" s="324"/>
      <c r="DL131" s="324"/>
      <c r="DM131" s="324"/>
      <c r="DN131" s="324"/>
      <c r="DO131" s="324"/>
      <c r="DP131" s="324"/>
      <c r="DQ131" s="324"/>
      <c r="DR131" s="324"/>
      <c r="DS131" s="324"/>
      <c r="DT131" s="324"/>
      <c r="DU131" s="324"/>
      <c r="DV131" s="324"/>
      <c r="DW131" s="324"/>
      <c r="DX131" s="321"/>
      <c r="DY131" s="168">
        <f t="shared" si="406"/>
        <v>0</v>
      </c>
      <c r="DZ131" s="169">
        <f t="shared" si="410"/>
        <v>0</v>
      </c>
      <c r="EA131" s="324"/>
      <c r="EB131" s="169">
        <f t="shared" si="407"/>
        <v>0</v>
      </c>
      <c r="EC131" s="324"/>
      <c r="ED131" s="321"/>
      <c r="EE131" s="324"/>
      <c r="EF131" s="202">
        <f t="shared" si="408"/>
        <v>0</v>
      </c>
      <c r="EG131" s="42"/>
      <c r="EH131" s="42"/>
      <c r="EI131" s="42"/>
      <c r="EJ131" s="42"/>
      <c r="EK131" s="42"/>
      <c r="EL131" s="42"/>
      <c r="EM131" s="42"/>
      <c r="EN131" s="42"/>
      <c r="EO131" s="42"/>
      <c r="EP131" s="42"/>
    </row>
    <row r="132" spans="1:146" s="44" customFormat="1" ht="12.75">
      <c r="A132" s="146" t="s">
        <v>357</v>
      </c>
      <c r="B132" s="65"/>
      <c r="D132" s="324"/>
      <c r="E132" s="324"/>
      <c r="F132" s="324"/>
      <c r="G132" s="324"/>
      <c r="H132" s="321"/>
      <c r="I132" s="324"/>
      <c r="J132" s="324"/>
      <c r="K132" s="324"/>
      <c r="L132" s="321"/>
      <c r="M132" s="324"/>
      <c r="N132" s="321"/>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4"/>
      <c r="AY132" s="324"/>
      <c r="AZ132" s="324"/>
      <c r="BA132" s="324"/>
      <c r="BB132" s="324"/>
      <c r="BC132" s="324"/>
      <c r="BD132" s="324"/>
      <c r="BE132" s="324"/>
      <c r="BF132" s="324"/>
      <c r="BG132" s="324"/>
      <c r="BH132" s="324"/>
      <c r="BI132" s="324"/>
      <c r="BJ132" s="324"/>
      <c r="BK132" s="324"/>
      <c r="BL132" s="321"/>
      <c r="BM132" s="321"/>
      <c r="BN132" s="168">
        <f t="shared" si="409"/>
        <v>0</v>
      </c>
      <c r="BO132" s="324"/>
      <c r="BP132" s="321"/>
      <c r="BQ132" s="324"/>
      <c r="BR132" s="324"/>
      <c r="BS132" s="324"/>
      <c r="BT132" s="324"/>
      <c r="BU132" s="324"/>
      <c r="BV132" s="324"/>
      <c r="BW132" s="324"/>
      <c r="BX132" s="324"/>
      <c r="BY132" s="321"/>
      <c r="BZ132" s="324"/>
      <c r="CA132" s="324"/>
      <c r="CB132" s="324"/>
      <c r="CC132" s="324"/>
      <c r="CD132" s="324"/>
      <c r="CE132" s="324"/>
      <c r="CF132" s="324"/>
      <c r="CG132" s="324"/>
      <c r="CH132" s="324"/>
      <c r="CI132" s="324"/>
      <c r="CJ132" s="324"/>
      <c r="CK132" s="324"/>
      <c r="CL132" s="324"/>
      <c r="CM132" s="324"/>
      <c r="CN132" s="324"/>
      <c r="CO132" s="324"/>
      <c r="CP132" s="324"/>
      <c r="CQ132" s="324"/>
      <c r="CR132" s="324"/>
      <c r="CS132" s="324"/>
      <c r="CT132" s="324"/>
      <c r="CU132" s="324"/>
      <c r="CV132" s="324"/>
      <c r="CW132" s="324"/>
      <c r="CX132" s="324"/>
      <c r="CY132" s="324"/>
      <c r="CZ132" s="324"/>
      <c r="DA132" s="324"/>
      <c r="DB132" s="324"/>
      <c r="DC132" s="324"/>
      <c r="DD132" s="324"/>
      <c r="DE132" s="324"/>
      <c r="DF132" s="324"/>
      <c r="DG132" s="324"/>
      <c r="DH132" s="324"/>
      <c r="DI132" s="324"/>
      <c r="DJ132" s="324"/>
      <c r="DK132" s="324"/>
      <c r="DL132" s="324"/>
      <c r="DM132" s="324"/>
      <c r="DN132" s="324"/>
      <c r="DO132" s="324"/>
      <c r="DP132" s="324"/>
      <c r="DQ132" s="324"/>
      <c r="DR132" s="324"/>
      <c r="DS132" s="324"/>
      <c r="DT132" s="324"/>
      <c r="DU132" s="324"/>
      <c r="DV132" s="324"/>
      <c r="DW132" s="324"/>
      <c r="DX132" s="321"/>
      <c r="DY132" s="168">
        <f t="shared" si="406"/>
        <v>0</v>
      </c>
      <c r="DZ132" s="169">
        <f t="shared" si="410"/>
        <v>0</v>
      </c>
      <c r="EA132" s="324"/>
      <c r="EB132" s="169">
        <f t="shared" si="407"/>
        <v>0</v>
      </c>
      <c r="EC132" s="324"/>
      <c r="ED132" s="321"/>
      <c r="EE132" s="324"/>
      <c r="EF132" s="202">
        <f t="shared" si="408"/>
        <v>0</v>
      </c>
      <c r="EG132" s="42"/>
      <c r="EH132" s="42"/>
      <c r="EI132" s="42"/>
      <c r="EJ132" s="42"/>
      <c r="EK132" s="42"/>
      <c r="EL132" s="42"/>
      <c r="EM132" s="42"/>
      <c r="EN132" s="42"/>
      <c r="EO132" s="42"/>
      <c r="EP132" s="42"/>
    </row>
    <row r="133" spans="1:146" s="44" customFormat="1" ht="12.75">
      <c r="A133" s="146" t="s">
        <v>358</v>
      </c>
      <c r="B133" s="65"/>
      <c r="D133" s="324"/>
      <c r="E133" s="324"/>
      <c r="F133" s="324"/>
      <c r="G133" s="324"/>
      <c r="H133" s="321"/>
      <c r="I133" s="324"/>
      <c r="J133" s="324"/>
      <c r="K133" s="324"/>
      <c r="L133" s="321"/>
      <c r="M133" s="324"/>
      <c r="N133" s="321"/>
      <c r="O133" s="324"/>
      <c r="P133" s="324"/>
      <c r="Q133" s="324"/>
      <c r="R133" s="324"/>
      <c r="S133" s="324"/>
      <c r="T133" s="324"/>
      <c r="U133" s="324"/>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4"/>
      <c r="AY133" s="324"/>
      <c r="AZ133" s="324"/>
      <c r="BA133" s="324"/>
      <c r="BB133" s="324"/>
      <c r="BC133" s="324"/>
      <c r="BD133" s="324"/>
      <c r="BE133" s="324"/>
      <c r="BF133" s="324"/>
      <c r="BG133" s="324"/>
      <c r="BH133" s="324"/>
      <c r="BI133" s="324"/>
      <c r="BJ133" s="324"/>
      <c r="BK133" s="324"/>
      <c r="BL133" s="321"/>
      <c r="BM133" s="321"/>
      <c r="BN133" s="168">
        <f t="shared" si="409"/>
        <v>0</v>
      </c>
      <c r="BO133" s="324"/>
      <c r="BP133" s="321"/>
      <c r="BQ133" s="324"/>
      <c r="BR133" s="324"/>
      <c r="BS133" s="324"/>
      <c r="BT133" s="324"/>
      <c r="BU133" s="324"/>
      <c r="BV133" s="324"/>
      <c r="BW133" s="324"/>
      <c r="BX133" s="324"/>
      <c r="BY133" s="321"/>
      <c r="BZ133" s="324"/>
      <c r="CA133" s="324"/>
      <c r="CB133" s="324"/>
      <c r="CC133" s="324"/>
      <c r="CD133" s="324"/>
      <c r="CE133" s="324"/>
      <c r="CF133" s="324"/>
      <c r="CG133" s="324"/>
      <c r="CH133" s="324"/>
      <c r="CI133" s="324"/>
      <c r="CJ133" s="324"/>
      <c r="CK133" s="324"/>
      <c r="CL133" s="324"/>
      <c r="CM133" s="324"/>
      <c r="CN133" s="324"/>
      <c r="CO133" s="324"/>
      <c r="CP133" s="324"/>
      <c r="CQ133" s="324"/>
      <c r="CR133" s="324"/>
      <c r="CS133" s="324"/>
      <c r="CT133" s="324"/>
      <c r="CU133" s="324"/>
      <c r="CV133" s="324"/>
      <c r="CW133" s="324"/>
      <c r="CX133" s="324"/>
      <c r="CY133" s="324"/>
      <c r="CZ133" s="324"/>
      <c r="DA133" s="324"/>
      <c r="DB133" s="324"/>
      <c r="DC133" s="324"/>
      <c r="DD133" s="324"/>
      <c r="DE133" s="324"/>
      <c r="DF133" s="324"/>
      <c r="DG133" s="324"/>
      <c r="DH133" s="324"/>
      <c r="DI133" s="324"/>
      <c r="DJ133" s="324"/>
      <c r="DK133" s="324"/>
      <c r="DL133" s="324"/>
      <c r="DM133" s="324"/>
      <c r="DN133" s="324"/>
      <c r="DO133" s="324"/>
      <c r="DP133" s="324"/>
      <c r="DQ133" s="324"/>
      <c r="DR133" s="324"/>
      <c r="DS133" s="324"/>
      <c r="DT133" s="324"/>
      <c r="DU133" s="324"/>
      <c r="DV133" s="324"/>
      <c r="DW133" s="324"/>
      <c r="DX133" s="321"/>
      <c r="DY133" s="168">
        <f t="shared" si="406"/>
        <v>0</v>
      </c>
      <c r="DZ133" s="169">
        <f t="shared" si="410"/>
        <v>0</v>
      </c>
      <c r="EA133" s="324"/>
      <c r="EB133" s="169">
        <f t="shared" si="407"/>
        <v>0</v>
      </c>
      <c r="EC133" s="324"/>
      <c r="ED133" s="321"/>
      <c r="EE133" s="324"/>
      <c r="EF133" s="202">
        <f t="shared" si="408"/>
        <v>0</v>
      </c>
      <c r="EG133" s="42"/>
      <c r="EH133" s="42"/>
      <c r="EI133" s="42"/>
      <c r="EJ133" s="42"/>
      <c r="EK133" s="42"/>
      <c r="EL133" s="42"/>
      <c r="EM133" s="42"/>
      <c r="EN133" s="42"/>
      <c r="EO133" s="42"/>
      <c r="EP133" s="42"/>
    </row>
    <row r="134" spans="1:146" s="44" customFormat="1" ht="12.75">
      <c r="A134" s="146" t="s">
        <v>359</v>
      </c>
      <c r="B134" s="65"/>
      <c r="D134" s="324"/>
      <c r="E134" s="324"/>
      <c r="F134" s="324"/>
      <c r="G134" s="324"/>
      <c r="H134" s="321"/>
      <c r="I134" s="324"/>
      <c r="J134" s="324"/>
      <c r="K134" s="324"/>
      <c r="L134" s="321"/>
      <c r="M134" s="324"/>
      <c r="N134" s="321"/>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c r="AZ134" s="324"/>
      <c r="BA134" s="324"/>
      <c r="BB134" s="324"/>
      <c r="BC134" s="324"/>
      <c r="BD134" s="324"/>
      <c r="BE134" s="324"/>
      <c r="BF134" s="324"/>
      <c r="BG134" s="324"/>
      <c r="BH134" s="324"/>
      <c r="BI134" s="324"/>
      <c r="BJ134" s="324"/>
      <c r="BK134" s="324"/>
      <c r="BL134" s="321"/>
      <c r="BM134" s="321"/>
      <c r="BN134" s="168">
        <f t="shared" si="409"/>
        <v>0</v>
      </c>
      <c r="BO134" s="324"/>
      <c r="BP134" s="321"/>
      <c r="BQ134" s="324"/>
      <c r="BR134" s="324"/>
      <c r="BS134" s="324"/>
      <c r="BT134" s="324"/>
      <c r="BU134" s="324"/>
      <c r="BV134" s="324"/>
      <c r="BW134" s="324"/>
      <c r="BX134" s="324"/>
      <c r="BY134" s="321"/>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c r="CZ134" s="324"/>
      <c r="DA134" s="324"/>
      <c r="DB134" s="324"/>
      <c r="DC134" s="324"/>
      <c r="DD134" s="324"/>
      <c r="DE134" s="324"/>
      <c r="DF134" s="324"/>
      <c r="DG134" s="324"/>
      <c r="DH134" s="324"/>
      <c r="DI134" s="324"/>
      <c r="DJ134" s="324"/>
      <c r="DK134" s="324"/>
      <c r="DL134" s="324"/>
      <c r="DM134" s="324"/>
      <c r="DN134" s="324"/>
      <c r="DO134" s="324"/>
      <c r="DP134" s="324"/>
      <c r="DQ134" s="324"/>
      <c r="DR134" s="324"/>
      <c r="DS134" s="324"/>
      <c r="DT134" s="324"/>
      <c r="DU134" s="324"/>
      <c r="DV134" s="324"/>
      <c r="DW134" s="324"/>
      <c r="DX134" s="321"/>
      <c r="DY134" s="168">
        <f t="shared" si="406"/>
        <v>0</v>
      </c>
      <c r="DZ134" s="169">
        <f t="shared" si="410"/>
        <v>0</v>
      </c>
      <c r="EA134" s="324"/>
      <c r="EB134" s="169">
        <f t="shared" si="407"/>
        <v>0</v>
      </c>
      <c r="EC134" s="324"/>
      <c r="ED134" s="321"/>
      <c r="EE134" s="324"/>
      <c r="EF134" s="202">
        <f t="shared" si="408"/>
        <v>0</v>
      </c>
      <c r="EG134" s="42"/>
      <c r="EH134" s="42"/>
      <c r="EI134" s="42"/>
      <c r="EJ134" s="42"/>
      <c r="EK134" s="42"/>
      <c r="EL134" s="42"/>
      <c r="EM134" s="42"/>
      <c r="EN134" s="42"/>
      <c r="EO134" s="42"/>
      <c r="EP134" s="42"/>
    </row>
    <row r="135" spans="1:146" s="44" customFormat="1" ht="12.75">
      <c r="A135" s="146" t="s">
        <v>360</v>
      </c>
      <c r="B135" s="65"/>
      <c r="D135" s="324"/>
      <c r="E135" s="324"/>
      <c r="F135" s="324"/>
      <c r="G135" s="324"/>
      <c r="H135" s="321"/>
      <c r="I135" s="324"/>
      <c r="J135" s="324"/>
      <c r="K135" s="324"/>
      <c r="L135" s="321"/>
      <c r="M135" s="324"/>
      <c r="N135" s="321"/>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c r="AN135" s="324"/>
      <c r="AO135" s="324"/>
      <c r="AP135" s="324"/>
      <c r="AQ135" s="324"/>
      <c r="AR135" s="324"/>
      <c r="AS135" s="324"/>
      <c r="AT135" s="324"/>
      <c r="AU135" s="324"/>
      <c r="AV135" s="324"/>
      <c r="AW135" s="324"/>
      <c r="AX135" s="324"/>
      <c r="AY135" s="324"/>
      <c r="AZ135" s="324"/>
      <c r="BA135" s="324"/>
      <c r="BB135" s="324"/>
      <c r="BC135" s="324"/>
      <c r="BD135" s="324"/>
      <c r="BE135" s="324"/>
      <c r="BF135" s="324"/>
      <c r="BG135" s="324"/>
      <c r="BH135" s="324"/>
      <c r="BI135" s="324"/>
      <c r="BJ135" s="324"/>
      <c r="BK135" s="324"/>
      <c r="BL135" s="321"/>
      <c r="BM135" s="321"/>
      <c r="BN135" s="168">
        <f t="shared" si="409"/>
        <v>0</v>
      </c>
      <c r="BO135" s="324"/>
      <c r="BP135" s="321"/>
      <c r="BQ135" s="324"/>
      <c r="BR135" s="324"/>
      <c r="BS135" s="324"/>
      <c r="BT135" s="324"/>
      <c r="BU135" s="324"/>
      <c r="BV135" s="324"/>
      <c r="BW135" s="324"/>
      <c r="BX135" s="324"/>
      <c r="BY135" s="321"/>
      <c r="BZ135" s="324"/>
      <c r="CA135" s="324"/>
      <c r="CB135" s="324"/>
      <c r="CC135" s="324"/>
      <c r="CD135" s="324"/>
      <c r="CE135" s="324"/>
      <c r="CF135" s="324"/>
      <c r="CG135" s="324"/>
      <c r="CH135" s="324"/>
      <c r="CI135" s="324"/>
      <c r="CJ135" s="324"/>
      <c r="CK135" s="324"/>
      <c r="CL135" s="324"/>
      <c r="CM135" s="324"/>
      <c r="CN135" s="324"/>
      <c r="CO135" s="324"/>
      <c r="CP135" s="324"/>
      <c r="CQ135" s="324"/>
      <c r="CR135" s="324"/>
      <c r="CS135" s="324"/>
      <c r="CT135" s="324"/>
      <c r="CU135" s="324"/>
      <c r="CV135" s="324"/>
      <c r="CW135" s="324"/>
      <c r="CX135" s="324"/>
      <c r="CY135" s="324"/>
      <c r="CZ135" s="324"/>
      <c r="DA135" s="324"/>
      <c r="DB135" s="324"/>
      <c r="DC135" s="324"/>
      <c r="DD135" s="324"/>
      <c r="DE135" s="324"/>
      <c r="DF135" s="324"/>
      <c r="DG135" s="324"/>
      <c r="DH135" s="324"/>
      <c r="DI135" s="324"/>
      <c r="DJ135" s="324"/>
      <c r="DK135" s="324"/>
      <c r="DL135" s="324"/>
      <c r="DM135" s="324"/>
      <c r="DN135" s="324"/>
      <c r="DO135" s="324"/>
      <c r="DP135" s="324"/>
      <c r="DQ135" s="324"/>
      <c r="DR135" s="324"/>
      <c r="DS135" s="324"/>
      <c r="DT135" s="324"/>
      <c r="DU135" s="324"/>
      <c r="DV135" s="324"/>
      <c r="DW135" s="324"/>
      <c r="DX135" s="321"/>
      <c r="DY135" s="168">
        <f t="shared" si="406"/>
        <v>0</v>
      </c>
      <c r="DZ135" s="169">
        <f t="shared" si="410"/>
        <v>0</v>
      </c>
      <c r="EA135" s="324"/>
      <c r="EB135" s="169">
        <f t="shared" si="407"/>
        <v>0</v>
      </c>
      <c r="EC135" s="324"/>
      <c r="ED135" s="321"/>
      <c r="EE135" s="324"/>
      <c r="EF135" s="202">
        <f t="shared" si="408"/>
        <v>0</v>
      </c>
      <c r="EG135" s="42"/>
      <c r="EH135" s="42"/>
      <c r="EI135" s="42"/>
      <c r="EJ135" s="42"/>
      <c r="EK135" s="42"/>
      <c r="EL135" s="42"/>
      <c r="EM135" s="42"/>
      <c r="EN135" s="42"/>
      <c r="EO135" s="42"/>
      <c r="EP135" s="42"/>
    </row>
    <row r="136" spans="1:146" s="44" customFormat="1" ht="12.75">
      <c r="A136" s="146" t="s">
        <v>361</v>
      </c>
      <c r="B136" s="65"/>
      <c r="D136" s="324"/>
      <c r="E136" s="324"/>
      <c r="F136" s="324"/>
      <c r="G136" s="324"/>
      <c r="H136" s="321"/>
      <c r="I136" s="324"/>
      <c r="J136" s="324"/>
      <c r="K136" s="324"/>
      <c r="L136" s="321"/>
      <c r="M136" s="324"/>
      <c r="N136" s="321"/>
      <c r="O136" s="324"/>
      <c r="P136" s="324"/>
      <c r="Q136" s="324"/>
      <c r="R136" s="324"/>
      <c r="S136" s="324"/>
      <c r="T136" s="324"/>
      <c r="U136" s="324"/>
      <c r="V136" s="324"/>
      <c r="W136" s="324"/>
      <c r="X136" s="324"/>
      <c r="Y136" s="324"/>
      <c r="Z136" s="324"/>
      <c r="AA136" s="324"/>
      <c r="AB136" s="324"/>
      <c r="AC136" s="324"/>
      <c r="AD136" s="324"/>
      <c r="AE136" s="324"/>
      <c r="AF136" s="324"/>
      <c r="AG136" s="324"/>
      <c r="AH136" s="324"/>
      <c r="AI136" s="324"/>
      <c r="AJ136" s="324"/>
      <c r="AK136" s="324"/>
      <c r="AL136" s="324"/>
      <c r="AM136" s="324"/>
      <c r="AN136" s="324"/>
      <c r="AO136" s="324"/>
      <c r="AP136" s="324"/>
      <c r="AQ136" s="324"/>
      <c r="AR136" s="324"/>
      <c r="AS136" s="324"/>
      <c r="AT136" s="324"/>
      <c r="AU136" s="324"/>
      <c r="AV136" s="324"/>
      <c r="AW136" s="324"/>
      <c r="AX136" s="324"/>
      <c r="AY136" s="324"/>
      <c r="AZ136" s="324"/>
      <c r="BA136" s="324"/>
      <c r="BB136" s="324"/>
      <c r="BC136" s="324"/>
      <c r="BD136" s="324"/>
      <c r="BE136" s="324"/>
      <c r="BF136" s="324"/>
      <c r="BG136" s="324"/>
      <c r="BH136" s="324"/>
      <c r="BI136" s="324"/>
      <c r="BJ136" s="324"/>
      <c r="BK136" s="324"/>
      <c r="BL136" s="321"/>
      <c r="BM136" s="321"/>
      <c r="BN136" s="168">
        <f t="shared" si="409"/>
        <v>0</v>
      </c>
      <c r="BO136" s="324"/>
      <c r="BP136" s="321"/>
      <c r="BQ136" s="324"/>
      <c r="BR136" s="324"/>
      <c r="BS136" s="324"/>
      <c r="BT136" s="324"/>
      <c r="BU136" s="324"/>
      <c r="BV136" s="324"/>
      <c r="BW136" s="324"/>
      <c r="BX136" s="324"/>
      <c r="BY136" s="321"/>
      <c r="BZ136" s="324"/>
      <c r="CA136" s="324"/>
      <c r="CB136" s="324"/>
      <c r="CC136" s="324"/>
      <c r="CD136" s="324"/>
      <c r="CE136" s="324"/>
      <c r="CF136" s="324"/>
      <c r="CG136" s="324"/>
      <c r="CH136" s="324"/>
      <c r="CI136" s="324"/>
      <c r="CJ136" s="324"/>
      <c r="CK136" s="324"/>
      <c r="CL136" s="324"/>
      <c r="CM136" s="324"/>
      <c r="CN136" s="324"/>
      <c r="CO136" s="324"/>
      <c r="CP136" s="324"/>
      <c r="CQ136" s="324"/>
      <c r="CR136" s="324"/>
      <c r="CS136" s="324"/>
      <c r="CT136" s="324"/>
      <c r="CU136" s="324"/>
      <c r="CV136" s="324"/>
      <c r="CW136" s="324"/>
      <c r="CX136" s="324"/>
      <c r="CY136" s="324"/>
      <c r="CZ136" s="324"/>
      <c r="DA136" s="324"/>
      <c r="DB136" s="324"/>
      <c r="DC136" s="324"/>
      <c r="DD136" s="324"/>
      <c r="DE136" s="324"/>
      <c r="DF136" s="324"/>
      <c r="DG136" s="324"/>
      <c r="DH136" s="324"/>
      <c r="DI136" s="324"/>
      <c r="DJ136" s="324"/>
      <c r="DK136" s="324"/>
      <c r="DL136" s="324"/>
      <c r="DM136" s="324"/>
      <c r="DN136" s="324"/>
      <c r="DO136" s="324"/>
      <c r="DP136" s="324"/>
      <c r="DQ136" s="324"/>
      <c r="DR136" s="324"/>
      <c r="DS136" s="324"/>
      <c r="DT136" s="324"/>
      <c r="DU136" s="324"/>
      <c r="DV136" s="324"/>
      <c r="DW136" s="324"/>
      <c r="DX136" s="321"/>
      <c r="DY136" s="168">
        <f t="shared" si="406"/>
        <v>0</v>
      </c>
      <c r="DZ136" s="169">
        <f t="shared" si="410"/>
        <v>0</v>
      </c>
      <c r="EA136" s="324"/>
      <c r="EB136" s="169">
        <f t="shared" si="407"/>
        <v>0</v>
      </c>
      <c r="EC136" s="324"/>
      <c r="ED136" s="321"/>
      <c r="EE136" s="324"/>
      <c r="EF136" s="202">
        <f t="shared" si="408"/>
        <v>0</v>
      </c>
      <c r="EG136" s="42"/>
      <c r="EH136" s="42"/>
      <c r="EI136" s="42"/>
      <c r="EJ136" s="42"/>
      <c r="EK136" s="42"/>
      <c r="EL136" s="42"/>
      <c r="EM136" s="42"/>
      <c r="EN136" s="42"/>
      <c r="EO136" s="42"/>
      <c r="EP136" s="42"/>
    </row>
    <row r="137" spans="1:146" s="44" customFormat="1" ht="12.75">
      <c r="A137" s="146" t="s">
        <v>362</v>
      </c>
      <c r="B137" s="65"/>
      <c r="D137" s="324"/>
      <c r="E137" s="324"/>
      <c r="F137" s="324"/>
      <c r="G137" s="324"/>
      <c r="H137" s="321"/>
      <c r="I137" s="324"/>
      <c r="J137" s="324"/>
      <c r="K137" s="324"/>
      <c r="L137" s="321"/>
      <c r="M137" s="324"/>
      <c r="N137" s="321"/>
      <c r="O137" s="324"/>
      <c r="P137" s="324"/>
      <c r="Q137" s="324"/>
      <c r="R137" s="324"/>
      <c r="S137" s="324"/>
      <c r="T137" s="324"/>
      <c r="U137" s="324"/>
      <c r="V137" s="324"/>
      <c r="W137" s="324"/>
      <c r="X137" s="324"/>
      <c r="Y137" s="324"/>
      <c r="Z137" s="324"/>
      <c r="AA137" s="324"/>
      <c r="AB137" s="324"/>
      <c r="AC137" s="324"/>
      <c r="AD137" s="324"/>
      <c r="AE137" s="324"/>
      <c r="AF137" s="324"/>
      <c r="AG137" s="324"/>
      <c r="AH137" s="324"/>
      <c r="AI137" s="324"/>
      <c r="AJ137" s="324"/>
      <c r="AK137" s="324"/>
      <c r="AL137" s="324"/>
      <c r="AM137" s="324"/>
      <c r="AN137" s="324"/>
      <c r="AO137" s="324"/>
      <c r="AP137" s="324"/>
      <c r="AQ137" s="324"/>
      <c r="AR137" s="324"/>
      <c r="AS137" s="324"/>
      <c r="AT137" s="324"/>
      <c r="AU137" s="324"/>
      <c r="AV137" s="324"/>
      <c r="AW137" s="324"/>
      <c r="AX137" s="324"/>
      <c r="AY137" s="324"/>
      <c r="AZ137" s="324"/>
      <c r="BA137" s="324"/>
      <c r="BB137" s="324"/>
      <c r="BC137" s="324"/>
      <c r="BD137" s="324"/>
      <c r="BE137" s="324"/>
      <c r="BF137" s="324"/>
      <c r="BG137" s="324"/>
      <c r="BH137" s="324"/>
      <c r="BI137" s="324"/>
      <c r="BJ137" s="324"/>
      <c r="BK137" s="324"/>
      <c r="BL137" s="321"/>
      <c r="BM137" s="321"/>
      <c r="BN137" s="168">
        <f t="shared" si="409"/>
        <v>0</v>
      </c>
      <c r="BO137" s="324"/>
      <c r="BP137" s="321"/>
      <c r="BQ137" s="324"/>
      <c r="BR137" s="324"/>
      <c r="BS137" s="324"/>
      <c r="BT137" s="324"/>
      <c r="BU137" s="324"/>
      <c r="BV137" s="324"/>
      <c r="BW137" s="324"/>
      <c r="BX137" s="324"/>
      <c r="BY137" s="321"/>
      <c r="BZ137" s="324"/>
      <c r="CA137" s="324"/>
      <c r="CB137" s="324"/>
      <c r="CC137" s="324"/>
      <c r="CD137" s="324"/>
      <c r="CE137" s="324"/>
      <c r="CF137" s="324"/>
      <c r="CG137" s="324"/>
      <c r="CH137" s="324"/>
      <c r="CI137" s="324"/>
      <c r="CJ137" s="324"/>
      <c r="CK137" s="324"/>
      <c r="CL137" s="324"/>
      <c r="CM137" s="324"/>
      <c r="CN137" s="324"/>
      <c r="CO137" s="324"/>
      <c r="CP137" s="324"/>
      <c r="CQ137" s="324"/>
      <c r="CR137" s="324"/>
      <c r="CS137" s="324"/>
      <c r="CT137" s="324"/>
      <c r="CU137" s="324"/>
      <c r="CV137" s="324"/>
      <c r="CW137" s="324"/>
      <c r="CX137" s="324"/>
      <c r="CY137" s="324"/>
      <c r="CZ137" s="324"/>
      <c r="DA137" s="324"/>
      <c r="DB137" s="324"/>
      <c r="DC137" s="324"/>
      <c r="DD137" s="324"/>
      <c r="DE137" s="324"/>
      <c r="DF137" s="324"/>
      <c r="DG137" s="324"/>
      <c r="DH137" s="324"/>
      <c r="DI137" s="324"/>
      <c r="DJ137" s="324"/>
      <c r="DK137" s="324"/>
      <c r="DL137" s="324"/>
      <c r="DM137" s="324"/>
      <c r="DN137" s="324"/>
      <c r="DO137" s="324"/>
      <c r="DP137" s="324"/>
      <c r="DQ137" s="324"/>
      <c r="DR137" s="324"/>
      <c r="DS137" s="324"/>
      <c r="DT137" s="324"/>
      <c r="DU137" s="324"/>
      <c r="DV137" s="324"/>
      <c r="DW137" s="324"/>
      <c r="DX137" s="321"/>
      <c r="DY137" s="168">
        <f t="shared" si="406"/>
        <v>0</v>
      </c>
      <c r="DZ137" s="169">
        <f t="shared" si="410"/>
        <v>0</v>
      </c>
      <c r="EA137" s="324"/>
      <c r="EB137" s="169">
        <f t="shared" si="407"/>
        <v>0</v>
      </c>
      <c r="EC137" s="324"/>
      <c r="ED137" s="321"/>
      <c r="EE137" s="324"/>
      <c r="EF137" s="202">
        <f t="shared" si="408"/>
        <v>0</v>
      </c>
      <c r="EG137" s="42"/>
      <c r="EH137" s="42"/>
      <c r="EI137" s="42"/>
      <c r="EJ137" s="42"/>
      <c r="EK137" s="42"/>
      <c r="EL137" s="42"/>
      <c r="EM137" s="42"/>
      <c r="EN137" s="42"/>
      <c r="EO137" s="42"/>
      <c r="EP137" s="42"/>
    </row>
    <row r="138" spans="1:146" s="44" customFormat="1" ht="12.75">
      <c r="A138" s="146" t="s">
        <v>363</v>
      </c>
      <c r="B138" s="65"/>
      <c r="D138" s="324"/>
      <c r="E138" s="324"/>
      <c r="F138" s="324"/>
      <c r="G138" s="324"/>
      <c r="H138" s="321"/>
      <c r="I138" s="324"/>
      <c r="J138" s="324"/>
      <c r="K138" s="324"/>
      <c r="L138" s="321"/>
      <c r="M138" s="324"/>
      <c r="N138" s="321"/>
      <c r="O138" s="324"/>
      <c r="P138" s="324"/>
      <c r="Q138" s="324"/>
      <c r="R138" s="324"/>
      <c r="S138" s="324"/>
      <c r="T138" s="324"/>
      <c r="U138" s="324"/>
      <c r="V138" s="324"/>
      <c r="W138" s="324"/>
      <c r="X138" s="324"/>
      <c r="Y138" s="324"/>
      <c r="Z138" s="324"/>
      <c r="AA138" s="324"/>
      <c r="AB138" s="324"/>
      <c r="AC138" s="324"/>
      <c r="AD138" s="324"/>
      <c r="AE138" s="324"/>
      <c r="AF138" s="324"/>
      <c r="AG138" s="324"/>
      <c r="AH138" s="324"/>
      <c r="AI138" s="324"/>
      <c r="AJ138" s="324"/>
      <c r="AK138" s="324"/>
      <c r="AL138" s="324"/>
      <c r="AM138" s="324"/>
      <c r="AN138" s="324"/>
      <c r="AO138" s="324"/>
      <c r="AP138" s="324"/>
      <c r="AQ138" s="324"/>
      <c r="AR138" s="324"/>
      <c r="AS138" s="324"/>
      <c r="AT138" s="324"/>
      <c r="AU138" s="324"/>
      <c r="AV138" s="324"/>
      <c r="AW138" s="324"/>
      <c r="AX138" s="324"/>
      <c r="AY138" s="324"/>
      <c r="AZ138" s="324"/>
      <c r="BA138" s="324"/>
      <c r="BB138" s="324"/>
      <c r="BC138" s="324"/>
      <c r="BD138" s="324"/>
      <c r="BE138" s="324"/>
      <c r="BF138" s="324"/>
      <c r="BG138" s="324"/>
      <c r="BH138" s="324"/>
      <c r="BI138" s="324"/>
      <c r="BJ138" s="324"/>
      <c r="BK138" s="324"/>
      <c r="BL138" s="321"/>
      <c r="BM138" s="321"/>
      <c r="BN138" s="168">
        <f>SUM(D138:BM138)</f>
        <v>0</v>
      </c>
      <c r="BO138" s="324"/>
      <c r="BP138" s="321"/>
      <c r="BQ138" s="324"/>
      <c r="BR138" s="324"/>
      <c r="BS138" s="324"/>
      <c r="BT138" s="324"/>
      <c r="BU138" s="324"/>
      <c r="BV138" s="324"/>
      <c r="BW138" s="324"/>
      <c r="BX138" s="324"/>
      <c r="BY138" s="321"/>
      <c r="BZ138" s="324"/>
      <c r="CA138" s="324"/>
      <c r="CB138" s="324"/>
      <c r="CC138" s="324"/>
      <c r="CD138" s="324"/>
      <c r="CE138" s="324"/>
      <c r="CF138" s="324"/>
      <c r="CG138" s="324"/>
      <c r="CH138" s="324"/>
      <c r="CI138" s="324"/>
      <c r="CJ138" s="324"/>
      <c r="CK138" s="324"/>
      <c r="CL138" s="324"/>
      <c r="CM138" s="324"/>
      <c r="CN138" s="324"/>
      <c r="CO138" s="324"/>
      <c r="CP138" s="324"/>
      <c r="CQ138" s="324"/>
      <c r="CR138" s="324"/>
      <c r="CS138" s="324"/>
      <c r="CT138" s="324"/>
      <c r="CU138" s="324"/>
      <c r="CV138" s="324"/>
      <c r="CW138" s="324"/>
      <c r="CX138" s="324"/>
      <c r="CY138" s="324"/>
      <c r="CZ138" s="324"/>
      <c r="DA138" s="324"/>
      <c r="DB138" s="324"/>
      <c r="DC138" s="324"/>
      <c r="DD138" s="324"/>
      <c r="DE138" s="324"/>
      <c r="DF138" s="324"/>
      <c r="DG138" s="324"/>
      <c r="DH138" s="324"/>
      <c r="DI138" s="324"/>
      <c r="DJ138" s="324"/>
      <c r="DK138" s="324"/>
      <c r="DL138" s="324"/>
      <c r="DM138" s="324"/>
      <c r="DN138" s="324"/>
      <c r="DO138" s="324"/>
      <c r="DP138" s="324"/>
      <c r="DQ138" s="324"/>
      <c r="DR138" s="324"/>
      <c r="DS138" s="324"/>
      <c r="DT138" s="324"/>
      <c r="DU138" s="324"/>
      <c r="DV138" s="324"/>
      <c r="DW138" s="324"/>
      <c r="DX138" s="321"/>
      <c r="DY138" s="168">
        <f t="shared" si="406"/>
        <v>0</v>
      </c>
      <c r="DZ138" s="168">
        <f t="shared" si="410"/>
        <v>0</v>
      </c>
      <c r="EA138" s="324"/>
      <c r="EB138" s="169">
        <f>DZ138+EA138</f>
        <v>0</v>
      </c>
      <c r="EC138" s="324"/>
      <c r="ED138" s="321"/>
      <c r="EE138" s="324"/>
      <c r="EF138" s="202">
        <f t="shared" si="408"/>
        <v>0</v>
      </c>
      <c r="EG138" s="42"/>
      <c r="EH138" s="42"/>
      <c r="EI138" s="42"/>
      <c r="EJ138" s="42"/>
      <c r="EK138" s="42"/>
      <c r="EL138" s="42"/>
      <c r="EM138" s="42"/>
      <c r="EN138" s="42"/>
      <c r="EO138" s="42"/>
      <c r="EP138" s="42"/>
    </row>
    <row r="139" spans="1:146" s="44" customFormat="1" ht="12.75">
      <c r="A139" s="265" t="s">
        <v>364</v>
      </c>
      <c r="B139" s="45"/>
      <c r="D139" s="203">
        <f>SUM(D127:D138)</f>
        <v>0</v>
      </c>
      <c r="E139" s="203">
        <f t="shared" ref="E139:BM139" si="411">SUM(E127:E138)</f>
        <v>0</v>
      </c>
      <c r="F139" s="203">
        <f t="shared" si="411"/>
        <v>0</v>
      </c>
      <c r="G139" s="203">
        <f t="shared" si="411"/>
        <v>0</v>
      </c>
      <c r="H139" s="203">
        <f t="shared" si="411"/>
        <v>0</v>
      </c>
      <c r="I139" s="203">
        <f t="shared" si="411"/>
        <v>0</v>
      </c>
      <c r="J139" s="203">
        <f t="shared" si="411"/>
        <v>0</v>
      </c>
      <c r="K139" s="203">
        <f t="shared" si="411"/>
        <v>0</v>
      </c>
      <c r="L139" s="203">
        <f t="shared" si="411"/>
        <v>0</v>
      </c>
      <c r="M139" s="203">
        <f t="shared" si="411"/>
        <v>0</v>
      </c>
      <c r="N139" s="203">
        <f t="shared" si="411"/>
        <v>0</v>
      </c>
      <c r="O139" s="203">
        <f t="shared" si="411"/>
        <v>0</v>
      </c>
      <c r="P139" s="203">
        <f t="shared" si="411"/>
        <v>0</v>
      </c>
      <c r="Q139" s="203">
        <f t="shared" si="411"/>
        <v>0</v>
      </c>
      <c r="R139" s="203">
        <f t="shared" si="411"/>
        <v>0</v>
      </c>
      <c r="S139" s="203">
        <f t="shared" si="411"/>
        <v>0</v>
      </c>
      <c r="T139" s="203">
        <f t="shared" si="411"/>
        <v>0</v>
      </c>
      <c r="U139" s="203">
        <f t="shared" si="411"/>
        <v>0</v>
      </c>
      <c r="V139" s="203">
        <f t="shared" si="411"/>
        <v>0</v>
      </c>
      <c r="W139" s="203">
        <f t="shared" si="411"/>
        <v>0</v>
      </c>
      <c r="X139" s="203">
        <f t="shared" si="411"/>
        <v>0</v>
      </c>
      <c r="Y139" s="203">
        <f t="shared" si="411"/>
        <v>0</v>
      </c>
      <c r="Z139" s="203">
        <f t="shared" si="411"/>
        <v>0</v>
      </c>
      <c r="AA139" s="203">
        <f t="shared" si="411"/>
        <v>0</v>
      </c>
      <c r="AB139" s="203">
        <f t="shared" si="411"/>
        <v>0</v>
      </c>
      <c r="AC139" s="203">
        <f t="shared" si="411"/>
        <v>0</v>
      </c>
      <c r="AD139" s="203">
        <f t="shared" si="411"/>
        <v>0</v>
      </c>
      <c r="AE139" s="203">
        <f t="shared" si="411"/>
        <v>0</v>
      </c>
      <c r="AF139" s="203">
        <f t="shared" si="411"/>
        <v>0</v>
      </c>
      <c r="AG139" s="203">
        <f t="shared" si="411"/>
        <v>0</v>
      </c>
      <c r="AH139" s="203">
        <f t="shared" si="411"/>
        <v>0</v>
      </c>
      <c r="AI139" s="203">
        <f t="shared" si="411"/>
        <v>0</v>
      </c>
      <c r="AJ139" s="203">
        <f t="shared" si="411"/>
        <v>0</v>
      </c>
      <c r="AK139" s="203">
        <f t="shared" si="411"/>
        <v>0</v>
      </c>
      <c r="AL139" s="203">
        <f t="shared" si="411"/>
        <v>0</v>
      </c>
      <c r="AM139" s="203">
        <f t="shared" si="411"/>
        <v>0</v>
      </c>
      <c r="AN139" s="203">
        <f t="shared" si="411"/>
        <v>0</v>
      </c>
      <c r="AO139" s="203">
        <f t="shared" si="411"/>
        <v>0</v>
      </c>
      <c r="AP139" s="203">
        <f t="shared" si="411"/>
        <v>0</v>
      </c>
      <c r="AQ139" s="203">
        <f t="shared" si="411"/>
        <v>0</v>
      </c>
      <c r="AR139" s="203">
        <f t="shared" si="411"/>
        <v>0</v>
      </c>
      <c r="AS139" s="203">
        <f t="shared" si="411"/>
        <v>0</v>
      </c>
      <c r="AT139" s="203">
        <f t="shared" si="411"/>
        <v>0</v>
      </c>
      <c r="AU139" s="203">
        <f t="shared" si="411"/>
        <v>0</v>
      </c>
      <c r="AV139" s="203">
        <f t="shared" si="411"/>
        <v>0</v>
      </c>
      <c r="AW139" s="203">
        <f t="shared" si="411"/>
        <v>0</v>
      </c>
      <c r="AX139" s="203">
        <f t="shared" si="411"/>
        <v>0</v>
      </c>
      <c r="AY139" s="203">
        <f t="shared" si="411"/>
        <v>0</v>
      </c>
      <c r="AZ139" s="203">
        <f t="shared" si="411"/>
        <v>0</v>
      </c>
      <c r="BA139" s="203">
        <f t="shared" si="411"/>
        <v>0</v>
      </c>
      <c r="BB139" s="203">
        <f t="shared" si="411"/>
        <v>0</v>
      </c>
      <c r="BC139" s="203">
        <f t="shared" si="411"/>
        <v>0</v>
      </c>
      <c r="BD139" s="203">
        <f t="shared" si="411"/>
        <v>0</v>
      </c>
      <c r="BE139" s="203">
        <f t="shared" si="411"/>
        <v>0</v>
      </c>
      <c r="BF139" s="203">
        <f t="shared" si="411"/>
        <v>0</v>
      </c>
      <c r="BG139" s="203">
        <f t="shared" si="411"/>
        <v>0</v>
      </c>
      <c r="BH139" s="203">
        <f t="shared" si="411"/>
        <v>0</v>
      </c>
      <c r="BI139" s="203">
        <f t="shared" si="411"/>
        <v>0</v>
      </c>
      <c r="BJ139" s="203">
        <f t="shared" si="411"/>
        <v>0</v>
      </c>
      <c r="BK139" s="203">
        <f t="shared" si="411"/>
        <v>0</v>
      </c>
      <c r="BL139" s="203">
        <f t="shared" si="411"/>
        <v>0</v>
      </c>
      <c r="BM139" s="203">
        <f t="shared" si="411"/>
        <v>0</v>
      </c>
      <c r="BN139" s="203">
        <f>SUM(D139:BM139)</f>
        <v>0</v>
      </c>
      <c r="BO139" s="203">
        <f t="shared" ref="BO139" si="412">SUM(BO127:BO138)</f>
        <v>0</v>
      </c>
      <c r="BP139" s="203">
        <f t="shared" ref="BP139" si="413">SUM(BP127:BP138)</f>
        <v>0</v>
      </c>
      <c r="BQ139" s="203">
        <f t="shared" ref="BQ139" si="414">SUM(BQ127:BQ138)</f>
        <v>0</v>
      </c>
      <c r="BR139" s="203">
        <f t="shared" ref="BR139" si="415">SUM(BR127:BR138)</f>
        <v>0</v>
      </c>
      <c r="BS139" s="203">
        <f t="shared" ref="BS139" si="416">SUM(BS127:BS138)</f>
        <v>0</v>
      </c>
      <c r="BT139" s="203">
        <f t="shared" ref="BT139" si="417">SUM(BT127:BT138)</f>
        <v>0</v>
      </c>
      <c r="BU139" s="203">
        <f t="shared" ref="BU139" si="418">SUM(BU127:BU138)</f>
        <v>0</v>
      </c>
      <c r="BV139" s="203">
        <f t="shared" ref="BV139" si="419">SUM(BV127:BV138)</f>
        <v>0</v>
      </c>
      <c r="BW139" s="203">
        <f t="shared" ref="BW139" si="420">SUM(BW127:BW138)</f>
        <v>0</v>
      </c>
      <c r="BX139" s="203">
        <f t="shared" ref="BX139" si="421">SUM(BX127:BX138)</f>
        <v>0</v>
      </c>
      <c r="BY139" s="203">
        <f t="shared" ref="BY139" si="422">SUM(BY127:BY138)</f>
        <v>0</v>
      </c>
      <c r="BZ139" s="203">
        <f t="shared" ref="BZ139" si="423">SUM(BZ127:BZ138)</f>
        <v>0</v>
      </c>
      <c r="CA139" s="203">
        <f t="shared" ref="CA139" si="424">SUM(CA127:CA138)</f>
        <v>0</v>
      </c>
      <c r="CB139" s="203">
        <f t="shared" ref="CB139" si="425">SUM(CB127:CB138)</f>
        <v>0</v>
      </c>
      <c r="CC139" s="203">
        <f t="shared" ref="CC139" si="426">SUM(CC127:CC138)</f>
        <v>0</v>
      </c>
      <c r="CD139" s="203">
        <f t="shared" ref="CD139" si="427">SUM(CD127:CD138)</f>
        <v>0</v>
      </c>
      <c r="CE139" s="203">
        <f t="shared" ref="CE139" si="428">SUM(CE127:CE138)</f>
        <v>0</v>
      </c>
      <c r="CF139" s="203">
        <f t="shared" ref="CF139" si="429">SUM(CF127:CF138)</f>
        <v>0</v>
      </c>
      <c r="CG139" s="203">
        <f t="shared" ref="CG139" si="430">SUM(CG127:CG138)</f>
        <v>0</v>
      </c>
      <c r="CH139" s="203">
        <f t="shared" ref="CH139" si="431">SUM(CH127:CH138)</f>
        <v>0</v>
      </c>
      <c r="CI139" s="203">
        <f t="shared" ref="CI139" si="432">SUM(CI127:CI138)</f>
        <v>0</v>
      </c>
      <c r="CJ139" s="203">
        <f t="shared" ref="CJ139" si="433">SUM(CJ127:CJ138)</f>
        <v>0</v>
      </c>
      <c r="CK139" s="203">
        <f t="shared" ref="CK139" si="434">SUM(CK127:CK138)</f>
        <v>0</v>
      </c>
      <c r="CL139" s="203">
        <f t="shared" ref="CL139" si="435">SUM(CL127:CL138)</f>
        <v>0</v>
      </c>
      <c r="CM139" s="203">
        <f t="shared" ref="CM139" si="436">SUM(CM127:CM138)</f>
        <v>0</v>
      </c>
      <c r="CN139" s="203">
        <f t="shared" ref="CN139" si="437">SUM(CN127:CN138)</f>
        <v>0</v>
      </c>
      <c r="CO139" s="203">
        <f t="shared" ref="CO139" si="438">SUM(CO127:CO138)</f>
        <v>0</v>
      </c>
      <c r="CP139" s="203">
        <f t="shared" ref="CP139" si="439">SUM(CP127:CP138)</f>
        <v>0</v>
      </c>
      <c r="CQ139" s="203">
        <f t="shared" ref="CQ139" si="440">SUM(CQ127:CQ138)</f>
        <v>0</v>
      </c>
      <c r="CR139" s="203">
        <f t="shared" ref="CR139" si="441">SUM(CR127:CR138)</f>
        <v>0</v>
      </c>
      <c r="CS139" s="203">
        <f t="shared" ref="CS139" si="442">SUM(CS127:CS138)</f>
        <v>0</v>
      </c>
      <c r="CT139" s="203">
        <f t="shared" ref="CT139" si="443">SUM(CT127:CT138)</f>
        <v>0</v>
      </c>
      <c r="CU139" s="203">
        <f t="shared" ref="CU139" si="444">SUM(CU127:CU138)</f>
        <v>0</v>
      </c>
      <c r="CV139" s="203">
        <f t="shared" ref="CV139" si="445">SUM(CV127:CV138)</f>
        <v>0</v>
      </c>
      <c r="CW139" s="203">
        <f t="shared" ref="CW139" si="446">SUM(CW127:CW138)</f>
        <v>0</v>
      </c>
      <c r="CX139" s="203">
        <f t="shared" ref="CX139" si="447">SUM(CX127:CX138)</f>
        <v>0</v>
      </c>
      <c r="CY139" s="203">
        <f t="shared" ref="CY139" si="448">SUM(CY127:CY138)</f>
        <v>0</v>
      </c>
      <c r="CZ139" s="203">
        <f t="shared" ref="CZ139" si="449">SUM(CZ127:CZ138)</f>
        <v>0</v>
      </c>
      <c r="DA139" s="203">
        <f t="shared" ref="DA139" si="450">SUM(DA127:DA138)</f>
        <v>0</v>
      </c>
      <c r="DB139" s="203">
        <f t="shared" ref="DB139" si="451">SUM(DB127:DB138)</f>
        <v>0</v>
      </c>
      <c r="DC139" s="203">
        <f t="shared" ref="DC139" si="452">SUM(DC127:DC138)</f>
        <v>0</v>
      </c>
      <c r="DD139" s="203">
        <f t="shared" ref="DD139" si="453">SUM(DD127:DD138)</f>
        <v>0</v>
      </c>
      <c r="DE139" s="203">
        <f t="shared" ref="DE139" si="454">SUM(DE127:DE138)</f>
        <v>0</v>
      </c>
      <c r="DF139" s="203">
        <f t="shared" ref="DF139" si="455">SUM(DF127:DF138)</f>
        <v>0</v>
      </c>
      <c r="DG139" s="203">
        <f t="shared" ref="DG139" si="456">SUM(DG127:DG138)</f>
        <v>0</v>
      </c>
      <c r="DH139" s="203">
        <f t="shared" ref="DH139" si="457">SUM(DH127:DH138)</f>
        <v>0</v>
      </c>
      <c r="DI139" s="203">
        <f t="shared" ref="DI139" si="458">SUM(DI127:DI138)</f>
        <v>0</v>
      </c>
      <c r="DJ139" s="203">
        <f t="shared" ref="DJ139" si="459">SUM(DJ127:DJ138)</f>
        <v>0</v>
      </c>
      <c r="DK139" s="203">
        <f t="shared" ref="DK139" si="460">SUM(DK127:DK138)</f>
        <v>0</v>
      </c>
      <c r="DL139" s="203">
        <f t="shared" ref="DL139" si="461">SUM(DL127:DL138)</f>
        <v>0</v>
      </c>
      <c r="DM139" s="203">
        <f t="shared" ref="DM139" si="462">SUM(DM127:DM138)</f>
        <v>0</v>
      </c>
      <c r="DN139" s="203">
        <f t="shared" ref="DN139" si="463">SUM(DN127:DN138)</f>
        <v>0</v>
      </c>
      <c r="DO139" s="203">
        <f t="shared" ref="DO139" si="464">SUM(DO127:DO138)</f>
        <v>0</v>
      </c>
      <c r="DP139" s="203">
        <f t="shared" ref="DP139" si="465">SUM(DP127:DP138)</f>
        <v>0</v>
      </c>
      <c r="DQ139" s="203">
        <f t="shared" ref="DQ139" si="466">SUM(DQ127:DQ138)</f>
        <v>0</v>
      </c>
      <c r="DR139" s="203">
        <f t="shared" ref="DR139" si="467">SUM(DR127:DR138)</f>
        <v>0</v>
      </c>
      <c r="DS139" s="203">
        <f t="shared" ref="DS139" si="468">SUM(DS127:DS138)</f>
        <v>0</v>
      </c>
      <c r="DT139" s="203">
        <f t="shared" ref="DT139" si="469">SUM(DT127:DT138)</f>
        <v>0</v>
      </c>
      <c r="DU139" s="203">
        <f t="shared" ref="DU139" si="470">SUM(DU127:DU138)</f>
        <v>0</v>
      </c>
      <c r="DV139" s="203">
        <f t="shared" ref="DV139:DW139" si="471">SUM(DV127:DV138)</f>
        <v>0</v>
      </c>
      <c r="DW139" s="203">
        <f t="shared" si="471"/>
        <v>0</v>
      </c>
      <c r="DX139" s="203">
        <f t="shared" ref="DX139" si="472">SUM(DX127:DX138)</f>
        <v>0</v>
      </c>
      <c r="DY139" s="203">
        <f t="shared" si="406"/>
        <v>0</v>
      </c>
      <c r="DZ139" s="203">
        <f t="shared" si="410"/>
        <v>0</v>
      </c>
      <c r="EA139" s="203">
        <f>SUM(EA127:EA138)</f>
        <v>0</v>
      </c>
      <c r="EB139" s="203">
        <f>DZ139+EA139</f>
        <v>0</v>
      </c>
      <c r="EC139" s="203">
        <f>SUM(EC127:EC138)</f>
        <v>0</v>
      </c>
      <c r="ED139" s="203">
        <f>SUM(ED127:ED138)</f>
        <v>0</v>
      </c>
      <c r="EE139" s="203">
        <f>SUM(EE127:EE138)</f>
        <v>0</v>
      </c>
      <c r="EF139" s="204">
        <f t="shared" si="408"/>
        <v>0</v>
      </c>
      <c r="EG139" s="42"/>
      <c r="EH139" s="42"/>
      <c r="EI139" s="42"/>
      <c r="EJ139" s="42"/>
      <c r="EK139" s="42"/>
      <c r="EL139" s="42"/>
      <c r="EM139" s="42"/>
      <c r="EN139" s="42"/>
      <c r="EO139" s="42"/>
      <c r="EP139" s="42"/>
    </row>
    <row r="140" spans="1:146" s="44" customFormat="1" ht="12.75">
      <c r="A140" s="153"/>
      <c r="B140" s="46"/>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c r="BK140" s="181"/>
      <c r="BL140" s="181"/>
      <c r="BM140" s="181"/>
      <c r="BN140" s="181"/>
      <c r="BO140" s="181"/>
      <c r="BP140" s="181"/>
      <c r="BQ140" s="181"/>
      <c r="BR140" s="181"/>
      <c r="BS140" s="181"/>
      <c r="BT140" s="181"/>
      <c r="BU140" s="181"/>
      <c r="BV140" s="181"/>
      <c r="BW140" s="181"/>
      <c r="BX140" s="181"/>
      <c r="BY140" s="181"/>
      <c r="BZ140" s="181"/>
      <c r="CA140" s="181"/>
      <c r="CB140" s="181"/>
      <c r="CC140" s="181"/>
      <c r="CD140" s="181"/>
      <c r="CE140" s="181"/>
      <c r="CF140" s="181"/>
      <c r="CG140" s="181"/>
      <c r="CH140" s="181"/>
      <c r="CI140" s="181"/>
      <c r="CJ140" s="181"/>
      <c r="CK140" s="181"/>
      <c r="CL140" s="181"/>
      <c r="CM140" s="181"/>
      <c r="CN140" s="181"/>
      <c r="CO140" s="181"/>
      <c r="CP140" s="181"/>
      <c r="CQ140" s="181"/>
      <c r="CR140" s="181"/>
      <c r="CS140" s="181"/>
      <c r="CT140" s="181"/>
      <c r="CU140" s="181"/>
      <c r="CV140" s="181"/>
      <c r="CW140" s="181"/>
      <c r="CX140" s="181"/>
      <c r="CY140" s="181"/>
      <c r="CZ140" s="181"/>
      <c r="DA140" s="181"/>
      <c r="DB140" s="181"/>
      <c r="DC140" s="181"/>
      <c r="DD140" s="181"/>
      <c r="DE140" s="181"/>
      <c r="DF140" s="181"/>
      <c r="DG140" s="181"/>
      <c r="DH140" s="181"/>
      <c r="DI140" s="181"/>
      <c r="DJ140" s="181"/>
      <c r="DK140" s="181"/>
      <c r="DL140" s="181"/>
      <c r="DM140" s="181"/>
      <c r="DN140" s="181"/>
      <c r="DO140" s="181"/>
      <c r="DP140" s="181"/>
      <c r="DQ140" s="181"/>
      <c r="DR140" s="181"/>
      <c r="DS140" s="181"/>
      <c r="DT140" s="181"/>
      <c r="DU140" s="181"/>
      <c r="DV140" s="181"/>
      <c r="DW140" s="181"/>
      <c r="DX140" s="181"/>
      <c r="DY140" s="181"/>
      <c r="DZ140" s="181"/>
      <c r="EA140" s="181"/>
      <c r="EB140" s="181"/>
      <c r="EC140" s="181"/>
      <c r="ED140" s="181"/>
      <c r="EE140" s="181"/>
      <c r="EF140" s="185"/>
      <c r="EG140" s="42"/>
      <c r="EH140" s="42"/>
      <c r="EI140" s="42"/>
      <c r="EJ140" s="42"/>
      <c r="EK140" s="42"/>
      <c r="EL140" s="42"/>
      <c r="EM140" s="42"/>
      <c r="EN140" s="42"/>
      <c r="EO140" s="42"/>
      <c r="EP140" s="42"/>
    </row>
    <row r="141" spans="1:146" s="44" customFormat="1" ht="12.75">
      <c r="A141" s="147" t="s">
        <v>365</v>
      </c>
      <c r="B141" s="45"/>
      <c r="D141" s="181">
        <f>D139+D124</f>
        <v>0</v>
      </c>
      <c r="E141" s="181">
        <f t="shared" ref="E141:BQ141" si="473">E139+E124</f>
        <v>0</v>
      </c>
      <c r="F141" s="181">
        <f t="shared" si="473"/>
        <v>0</v>
      </c>
      <c r="G141" s="181">
        <f t="shared" si="473"/>
        <v>0</v>
      </c>
      <c r="H141" s="181">
        <f t="shared" si="473"/>
        <v>0</v>
      </c>
      <c r="I141" s="181">
        <f t="shared" si="473"/>
        <v>0</v>
      </c>
      <c r="J141" s="181">
        <f t="shared" si="473"/>
        <v>0</v>
      </c>
      <c r="K141" s="181">
        <f t="shared" si="473"/>
        <v>0</v>
      </c>
      <c r="L141" s="181">
        <f t="shared" si="473"/>
        <v>0</v>
      </c>
      <c r="M141" s="181">
        <f t="shared" si="473"/>
        <v>0</v>
      </c>
      <c r="N141" s="181">
        <f t="shared" si="473"/>
        <v>0</v>
      </c>
      <c r="O141" s="181">
        <f t="shared" si="473"/>
        <v>0</v>
      </c>
      <c r="P141" s="181">
        <f t="shared" si="473"/>
        <v>0</v>
      </c>
      <c r="Q141" s="181">
        <f t="shared" si="473"/>
        <v>0</v>
      </c>
      <c r="R141" s="181">
        <f t="shared" si="473"/>
        <v>0</v>
      </c>
      <c r="S141" s="181">
        <f t="shared" si="473"/>
        <v>0</v>
      </c>
      <c r="T141" s="181">
        <f t="shared" si="473"/>
        <v>0</v>
      </c>
      <c r="U141" s="181">
        <f t="shared" si="473"/>
        <v>0</v>
      </c>
      <c r="V141" s="181">
        <f t="shared" si="473"/>
        <v>0</v>
      </c>
      <c r="W141" s="181">
        <f t="shared" si="473"/>
        <v>0</v>
      </c>
      <c r="X141" s="181">
        <f t="shared" si="473"/>
        <v>0</v>
      </c>
      <c r="Y141" s="181">
        <f t="shared" si="473"/>
        <v>0</v>
      </c>
      <c r="Z141" s="181">
        <f t="shared" si="473"/>
        <v>0</v>
      </c>
      <c r="AA141" s="181">
        <f t="shared" si="473"/>
        <v>0</v>
      </c>
      <c r="AB141" s="181">
        <f t="shared" si="473"/>
        <v>0</v>
      </c>
      <c r="AC141" s="181">
        <f t="shared" si="473"/>
        <v>0</v>
      </c>
      <c r="AD141" s="181">
        <f t="shared" si="473"/>
        <v>0</v>
      </c>
      <c r="AE141" s="181">
        <f t="shared" si="473"/>
        <v>0</v>
      </c>
      <c r="AF141" s="181">
        <f t="shared" si="473"/>
        <v>0</v>
      </c>
      <c r="AG141" s="181">
        <f t="shared" si="473"/>
        <v>0</v>
      </c>
      <c r="AH141" s="181">
        <f t="shared" si="473"/>
        <v>0</v>
      </c>
      <c r="AI141" s="181">
        <f t="shared" si="473"/>
        <v>0</v>
      </c>
      <c r="AJ141" s="181">
        <f t="shared" si="473"/>
        <v>0</v>
      </c>
      <c r="AK141" s="181">
        <f t="shared" si="473"/>
        <v>0</v>
      </c>
      <c r="AL141" s="181">
        <f t="shared" si="473"/>
        <v>0</v>
      </c>
      <c r="AM141" s="181">
        <f t="shared" si="473"/>
        <v>0</v>
      </c>
      <c r="AN141" s="181">
        <f t="shared" si="473"/>
        <v>0</v>
      </c>
      <c r="AO141" s="181">
        <f t="shared" si="473"/>
        <v>0</v>
      </c>
      <c r="AP141" s="181">
        <f t="shared" si="473"/>
        <v>0</v>
      </c>
      <c r="AQ141" s="181">
        <f t="shared" si="473"/>
        <v>0</v>
      </c>
      <c r="AR141" s="181">
        <f t="shared" si="473"/>
        <v>0</v>
      </c>
      <c r="AS141" s="181">
        <f t="shared" si="473"/>
        <v>0</v>
      </c>
      <c r="AT141" s="181">
        <f t="shared" si="473"/>
        <v>0</v>
      </c>
      <c r="AU141" s="181">
        <f t="shared" si="473"/>
        <v>0</v>
      </c>
      <c r="AV141" s="181">
        <f t="shared" si="473"/>
        <v>0</v>
      </c>
      <c r="AW141" s="181">
        <f t="shared" si="473"/>
        <v>0</v>
      </c>
      <c r="AX141" s="181">
        <f t="shared" si="473"/>
        <v>0</v>
      </c>
      <c r="AY141" s="181">
        <f t="shared" si="473"/>
        <v>0</v>
      </c>
      <c r="AZ141" s="181">
        <f t="shared" si="473"/>
        <v>0</v>
      </c>
      <c r="BA141" s="181">
        <f t="shared" si="473"/>
        <v>0</v>
      </c>
      <c r="BB141" s="181">
        <f t="shared" si="473"/>
        <v>0</v>
      </c>
      <c r="BC141" s="181">
        <f t="shared" si="473"/>
        <v>0</v>
      </c>
      <c r="BD141" s="181">
        <f t="shared" si="473"/>
        <v>0</v>
      </c>
      <c r="BE141" s="181">
        <f t="shared" si="473"/>
        <v>0</v>
      </c>
      <c r="BF141" s="181">
        <f t="shared" si="473"/>
        <v>0</v>
      </c>
      <c r="BG141" s="181">
        <f t="shared" si="473"/>
        <v>0</v>
      </c>
      <c r="BH141" s="181">
        <f t="shared" si="473"/>
        <v>0</v>
      </c>
      <c r="BI141" s="181">
        <f t="shared" si="473"/>
        <v>0</v>
      </c>
      <c r="BJ141" s="181">
        <f t="shared" si="473"/>
        <v>0</v>
      </c>
      <c r="BK141" s="181">
        <f t="shared" si="473"/>
        <v>0</v>
      </c>
      <c r="BL141" s="181">
        <f t="shared" si="473"/>
        <v>0</v>
      </c>
      <c r="BM141" s="181">
        <f t="shared" si="473"/>
        <v>0</v>
      </c>
      <c r="BN141" s="181">
        <f>SUM(D141:BM141)</f>
        <v>0</v>
      </c>
      <c r="BO141" s="181">
        <f t="shared" si="473"/>
        <v>0</v>
      </c>
      <c r="BP141" s="181">
        <f t="shared" si="473"/>
        <v>0</v>
      </c>
      <c r="BQ141" s="181">
        <f t="shared" si="473"/>
        <v>0</v>
      </c>
      <c r="BR141" s="181">
        <f t="shared" ref="BR141:DX141" si="474">BR139+BR124</f>
        <v>0</v>
      </c>
      <c r="BS141" s="181">
        <f t="shared" si="474"/>
        <v>0</v>
      </c>
      <c r="BT141" s="181">
        <f t="shared" si="474"/>
        <v>0</v>
      </c>
      <c r="BU141" s="181">
        <f t="shared" si="474"/>
        <v>0</v>
      </c>
      <c r="BV141" s="181">
        <f t="shared" si="474"/>
        <v>0</v>
      </c>
      <c r="BW141" s="181">
        <f t="shared" si="474"/>
        <v>0</v>
      </c>
      <c r="BX141" s="181">
        <f t="shared" si="474"/>
        <v>0</v>
      </c>
      <c r="BY141" s="181">
        <f t="shared" si="474"/>
        <v>0</v>
      </c>
      <c r="BZ141" s="181">
        <f t="shared" si="474"/>
        <v>0</v>
      </c>
      <c r="CA141" s="181">
        <f t="shared" si="474"/>
        <v>0</v>
      </c>
      <c r="CB141" s="181">
        <f t="shared" si="474"/>
        <v>0</v>
      </c>
      <c r="CC141" s="181">
        <f t="shared" si="474"/>
        <v>0</v>
      </c>
      <c r="CD141" s="181">
        <f t="shared" si="474"/>
        <v>0</v>
      </c>
      <c r="CE141" s="181">
        <f t="shared" si="474"/>
        <v>0</v>
      </c>
      <c r="CF141" s="181">
        <f t="shared" si="474"/>
        <v>0</v>
      </c>
      <c r="CG141" s="181">
        <f t="shared" si="474"/>
        <v>0</v>
      </c>
      <c r="CH141" s="181">
        <f t="shared" si="474"/>
        <v>0</v>
      </c>
      <c r="CI141" s="181">
        <f t="shared" si="474"/>
        <v>0</v>
      </c>
      <c r="CJ141" s="181">
        <f t="shared" si="474"/>
        <v>0</v>
      </c>
      <c r="CK141" s="181">
        <f t="shared" si="474"/>
        <v>0</v>
      </c>
      <c r="CL141" s="181">
        <f t="shared" si="474"/>
        <v>0</v>
      </c>
      <c r="CM141" s="181">
        <f t="shared" si="474"/>
        <v>0</v>
      </c>
      <c r="CN141" s="181">
        <f t="shared" si="474"/>
        <v>0</v>
      </c>
      <c r="CO141" s="181">
        <f t="shared" si="474"/>
        <v>0</v>
      </c>
      <c r="CP141" s="181">
        <f t="shared" si="474"/>
        <v>0</v>
      </c>
      <c r="CQ141" s="181">
        <f t="shared" si="474"/>
        <v>0</v>
      </c>
      <c r="CR141" s="181">
        <f t="shared" si="474"/>
        <v>0</v>
      </c>
      <c r="CS141" s="181">
        <f t="shared" si="474"/>
        <v>0</v>
      </c>
      <c r="CT141" s="181">
        <f t="shared" si="474"/>
        <v>0</v>
      </c>
      <c r="CU141" s="181">
        <f t="shared" si="474"/>
        <v>0</v>
      </c>
      <c r="CV141" s="181">
        <f t="shared" si="474"/>
        <v>0</v>
      </c>
      <c r="CW141" s="181">
        <f t="shared" si="474"/>
        <v>0</v>
      </c>
      <c r="CX141" s="181">
        <f t="shared" si="474"/>
        <v>0</v>
      </c>
      <c r="CY141" s="181">
        <f t="shared" si="474"/>
        <v>0</v>
      </c>
      <c r="CZ141" s="181">
        <f t="shared" si="474"/>
        <v>0</v>
      </c>
      <c r="DA141" s="181">
        <f t="shared" si="474"/>
        <v>0</v>
      </c>
      <c r="DB141" s="181">
        <f t="shared" si="474"/>
        <v>0</v>
      </c>
      <c r="DC141" s="181">
        <f t="shared" si="474"/>
        <v>0</v>
      </c>
      <c r="DD141" s="181">
        <f t="shared" si="474"/>
        <v>0</v>
      </c>
      <c r="DE141" s="181">
        <f t="shared" si="474"/>
        <v>0</v>
      </c>
      <c r="DF141" s="181">
        <f t="shared" si="474"/>
        <v>0</v>
      </c>
      <c r="DG141" s="181">
        <f t="shared" si="474"/>
        <v>0</v>
      </c>
      <c r="DH141" s="181">
        <f t="shared" si="474"/>
        <v>0</v>
      </c>
      <c r="DI141" s="181">
        <f t="shared" si="474"/>
        <v>0</v>
      </c>
      <c r="DJ141" s="181">
        <f t="shared" si="474"/>
        <v>0</v>
      </c>
      <c r="DK141" s="181">
        <f t="shared" si="474"/>
        <v>0</v>
      </c>
      <c r="DL141" s="181">
        <f t="shared" si="474"/>
        <v>0</v>
      </c>
      <c r="DM141" s="181">
        <f t="shared" si="474"/>
        <v>0</v>
      </c>
      <c r="DN141" s="181">
        <f t="shared" si="474"/>
        <v>0</v>
      </c>
      <c r="DO141" s="181">
        <f t="shared" si="474"/>
        <v>0</v>
      </c>
      <c r="DP141" s="181">
        <f t="shared" si="474"/>
        <v>0</v>
      </c>
      <c r="DQ141" s="181">
        <f t="shared" si="474"/>
        <v>0</v>
      </c>
      <c r="DR141" s="181">
        <f t="shared" si="474"/>
        <v>0</v>
      </c>
      <c r="DS141" s="181">
        <f t="shared" si="474"/>
        <v>0</v>
      </c>
      <c r="DT141" s="181">
        <f t="shared" si="474"/>
        <v>0</v>
      </c>
      <c r="DU141" s="181">
        <f t="shared" si="474"/>
        <v>0</v>
      </c>
      <c r="DV141" s="181">
        <f t="shared" si="474"/>
        <v>0</v>
      </c>
      <c r="DW141" s="181">
        <f t="shared" si="474"/>
        <v>0</v>
      </c>
      <c r="DX141" s="181">
        <f t="shared" si="474"/>
        <v>0</v>
      </c>
      <c r="DY141" s="181">
        <f t="shared" si="406"/>
        <v>0</v>
      </c>
      <c r="DZ141" s="170">
        <f>DY141+BN141</f>
        <v>0</v>
      </c>
      <c r="EA141" s="181">
        <f t="shared" ref="EA141:EE141" si="475">EA139+EA124</f>
        <v>0</v>
      </c>
      <c r="EB141" s="181">
        <f t="shared" si="475"/>
        <v>0</v>
      </c>
      <c r="EC141" s="181">
        <f t="shared" si="475"/>
        <v>0</v>
      </c>
      <c r="ED141" s="170">
        <f>ED139+ED124</f>
        <v>0</v>
      </c>
      <c r="EE141" s="181">
        <f t="shared" si="475"/>
        <v>0</v>
      </c>
      <c r="EF141" s="185">
        <f>SUM(EB141:EE141)</f>
        <v>0</v>
      </c>
      <c r="EG141" s="42"/>
      <c r="EH141" s="42"/>
      <c r="EI141" s="42"/>
      <c r="EJ141" s="42"/>
      <c r="EK141" s="42"/>
      <c r="EL141" s="42"/>
      <c r="EM141" s="42"/>
      <c r="EN141" s="42"/>
      <c r="EO141" s="42"/>
      <c r="EP141" s="42"/>
    </row>
    <row r="142" spans="1:146" ht="12.75">
      <c r="A142" s="134"/>
      <c r="B142" s="56"/>
      <c r="C142" s="2"/>
      <c r="D142" s="181"/>
      <c r="E142" s="181"/>
      <c r="F142" s="181"/>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81"/>
      <c r="BP142" s="181"/>
      <c r="BQ142" s="170"/>
      <c r="BR142" s="181"/>
      <c r="BS142" s="181"/>
      <c r="BT142" s="170"/>
      <c r="BU142" s="170"/>
      <c r="BV142" s="170"/>
      <c r="BW142" s="170"/>
      <c r="BX142" s="170"/>
      <c r="BY142" s="170"/>
      <c r="BZ142" s="170"/>
      <c r="CA142" s="170"/>
      <c r="CB142" s="170"/>
      <c r="CC142" s="170"/>
      <c r="CD142" s="170"/>
      <c r="CE142" s="170"/>
      <c r="CF142" s="170"/>
      <c r="CG142" s="170"/>
      <c r="CH142" s="170"/>
      <c r="CI142" s="170"/>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70"/>
      <c r="DF142" s="170"/>
      <c r="DG142" s="170"/>
      <c r="DH142" s="170"/>
      <c r="DI142" s="170"/>
      <c r="DJ142" s="170"/>
      <c r="DK142" s="170"/>
      <c r="DL142" s="170"/>
      <c r="DM142" s="170"/>
      <c r="DN142" s="170"/>
      <c r="DO142" s="170"/>
      <c r="DP142" s="170"/>
      <c r="DQ142" s="170"/>
      <c r="DR142" s="170"/>
      <c r="DS142" s="170"/>
      <c r="DT142" s="170"/>
      <c r="DU142" s="170"/>
      <c r="DV142" s="170"/>
      <c r="DW142" s="170"/>
      <c r="DX142" s="170"/>
      <c r="DY142" s="170"/>
      <c r="DZ142" s="170"/>
      <c r="EA142" s="181"/>
      <c r="EB142" s="170"/>
      <c r="EC142" s="181"/>
      <c r="ED142" s="170"/>
      <c r="EE142" s="170"/>
      <c r="EF142" s="189"/>
      <c r="EG142" s="5"/>
      <c r="EH142" s="5"/>
      <c r="EI142" s="5"/>
      <c r="EJ142" s="5"/>
      <c r="EK142" s="5"/>
      <c r="EL142" s="5"/>
      <c r="EM142" s="5"/>
      <c r="EN142" s="5"/>
      <c r="EO142" s="5"/>
      <c r="EP142" s="5"/>
    </row>
    <row r="143" spans="1:146" ht="12.75">
      <c r="A143" s="145" t="s">
        <v>366</v>
      </c>
      <c r="B143" s="16"/>
      <c r="C143" s="2"/>
      <c r="D143" s="186"/>
      <c r="E143" s="186"/>
      <c r="F143" s="186"/>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86"/>
      <c r="BP143" s="186"/>
      <c r="BQ143" s="170"/>
      <c r="BR143" s="186"/>
      <c r="BS143" s="186"/>
      <c r="BT143" s="170"/>
      <c r="BU143" s="170"/>
      <c r="BV143" s="170"/>
      <c r="BW143" s="170"/>
      <c r="BX143" s="170"/>
      <c r="BY143" s="170"/>
      <c r="BZ143" s="170"/>
      <c r="CA143" s="170"/>
      <c r="CB143" s="170"/>
      <c r="CC143" s="170"/>
      <c r="CD143" s="170"/>
      <c r="CE143" s="170"/>
      <c r="CF143" s="170"/>
      <c r="CG143" s="170"/>
      <c r="CH143" s="170"/>
      <c r="CI143" s="170"/>
      <c r="CJ143" s="170"/>
      <c r="CK143" s="170"/>
      <c r="CL143" s="170"/>
      <c r="CM143" s="170"/>
      <c r="CN143" s="170"/>
      <c r="CO143" s="170"/>
      <c r="CP143" s="170"/>
      <c r="CQ143" s="170"/>
      <c r="CR143" s="170"/>
      <c r="CS143" s="170"/>
      <c r="CT143" s="170"/>
      <c r="CU143" s="170"/>
      <c r="CV143" s="170"/>
      <c r="CW143" s="170"/>
      <c r="CX143" s="170"/>
      <c r="CY143" s="170"/>
      <c r="CZ143" s="170"/>
      <c r="DA143" s="170"/>
      <c r="DB143" s="170"/>
      <c r="DC143" s="170"/>
      <c r="DD143" s="170"/>
      <c r="DE143" s="170"/>
      <c r="DF143" s="170"/>
      <c r="DG143" s="170"/>
      <c r="DH143" s="170"/>
      <c r="DI143" s="170"/>
      <c r="DJ143" s="170"/>
      <c r="DK143" s="170"/>
      <c r="DL143" s="170"/>
      <c r="DM143" s="170"/>
      <c r="DN143" s="170"/>
      <c r="DO143" s="170"/>
      <c r="DP143" s="170"/>
      <c r="DQ143" s="170"/>
      <c r="DR143" s="170"/>
      <c r="DS143" s="170"/>
      <c r="DT143" s="170"/>
      <c r="DU143" s="170"/>
      <c r="DV143" s="170"/>
      <c r="DW143" s="170"/>
      <c r="DX143" s="170"/>
      <c r="DY143" s="170"/>
      <c r="DZ143" s="170"/>
      <c r="EA143" s="186"/>
      <c r="EB143" s="170"/>
      <c r="EC143" s="186"/>
      <c r="ED143" s="170"/>
      <c r="EE143" s="170"/>
      <c r="EF143" s="189"/>
      <c r="EG143" s="5"/>
      <c r="EH143" s="5"/>
      <c r="EI143" s="5"/>
      <c r="EJ143" s="5"/>
      <c r="EK143" s="5"/>
      <c r="EL143" s="5"/>
      <c r="EM143" s="5"/>
      <c r="EN143" s="5"/>
      <c r="EO143" s="5"/>
      <c r="EP143" s="5"/>
    </row>
    <row r="144" spans="1:146" ht="12.75">
      <c r="A144" s="148" t="s">
        <v>367</v>
      </c>
      <c r="B144" s="16"/>
      <c r="C144" s="2"/>
      <c r="D144" s="324"/>
      <c r="E144" s="324"/>
      <c r="F144" s="324"/>
      <c r="G144" s="324"/>
      <c r="H144" s="324"/>
      <c r="I144" s="324"/>
      <c r="J144" s="324"/>
      <c r="K144" s="324"/>
      <c r="L144" s="324"/>
      <c r="M144" s="324"/>
      <c r="N144" s="324"/>
      <c r="O144" s="324"/>
      <c r="P144" s="324"/>
      <c r="Q144" s="324"/>
      <c r="R144" s="324"/>
      <c r="S144" s="324"/>
      <c r="T144" s="324"/>
      <c r="U144" s="324"/>
      <c r="V144" s="324"/>
      <c r="W144" s="324"/>
      <c r="X144" s="324"/>
      <c r="Y144" s="324"/>
      <c r="Z144" s="324"/>
      <c r="AA144" s="324"/>
      <c r="AB144" s="324"/>
      <c r="AC144" s="324"/>
      <c r="AD144" s="324"/>
      <c r="AE144" s="324"/>
      <c r="AF144" s="324"/>
      <c r="AG144" s="324"/>
      <c r="AH144" s="324"/>
      <c r="AI144" s="324"/>
      <c r="AJ144" s="324"/>
      <c r="AK144" s="324"/>
      <c r="AL144" s="324"/>
      <c r="AM144" s="324"/>
      <c r="AN144" s="324"/>
      <c r="AO144" s="324"/>
      <c r="AP144" s="324"/>
      <c r="AQ144" s="324"/>
      <c r="AR144" s="324"/>
      <c r="AS144" s="324"/>
      <c r="AT144" s="324"/>
      <c r="AU144" s="324"/>
      <c r="AV144" s="324"/>
      <c r="AW144" s="324"/>
      <c r="AX144" s="324"/>
      <c r="AY144" s="324"/>
      <c r="AZ144" s="324"/>
      <c r="BA144" s="324"/>
      <c r="BB144" s="324"/>
      <c r="BC144" s="324"/>
      <c r="BD144" s="324"/>
      <c r="BE144" s="324"/>
      <c r="BF144" s="324"/>
      <c r="BG144" s="324"/>
      <c r="BH144" s="324"/>
      <c r="BI144" s="324"/>
      <c r="BJ144" s="324"/>
      <c r="BK144" s="324"/>
      <c r="BL144" s="324"/>
      <c r="BM144" s="324"/>
      <c r="BN144" s="168">
        <f>SUM(D144:BM144)</f>
        <v>0</v>
      </c>
      <c r="BO144" s="324"/>
      <c r="BP144" s="324"/>
      <c r="BQ144" s="324"/>
      <c r="BR144" s="324"/>
      <c r="BS144" s="324"/>
      <c r="BT144" s="324"/>
      <c r="BU144" s="324"/>
      <c r="BV144" s="324"/>
      <c r="BW144" s="324"/>
      <c r="BX144" s="324"/>
      <c r="BY144" s="324"/>
      <c r="BZ144" s="324"/>
      <c r="CA144" s="324"/>
      <c r="CB144" s="324"/>
      <c r="CC144" s="324"/>
      <c r="CD144" s="324"/>
      <c r="CE144" s="324"/>
      <c r="CF144" s="324"/>
      <c r="CG144" s="324"/>
      <c r="CH144" s="324"/>
      <c r="CI144" s="324"/>
      <c r="CJ144" s="324"/>
      <c r="CK144" s="324"/>
      <c r="CL144" s="324"/>
      <c r="CM144" s="324"/>
      <c r="CN144" s="324"/>
      <c r="CO144" s="324"/>
      <c r="CP144" s="324"/>
      <c r="CQ144" s="324"/>
      <c r="CR144" s="324"/>
      <c r="CS144" s="324"/>
      <c r="CT144" s="324"/>
      <c r="CU144" s="324"/>
      <c r="CV144" s="324"/>
      <c r="CW144" s="324"/>
      <c r="CX144" s="324"/>
      <c r="CY144" s="324"/>
      <c r="CZ144" s="324"/>
      <c r="DA144" s="324"/>
      <c r="DB144" s="324"/>
      <c r="DC144" s="324"/>
      <c r="DD144" s="324"/>
      <c r="DE144" s="324"/>
      <c r="DF144" s="324"/>
      <c r="DG144" s="324"/>
      <c r="DH144" s="324"/>
      <c r="DI144" s="324"/>
      <c r="DJ144" s="324"/>
      <c r="DK144" s="324"/>
      <c r="DL144" s="324"/>
      <c r="DM144" s="324"/>
      <c r="DN144" s="324"/>
      <c r="DO144" s="324"/>
      <c r="DP144" s="324"/>
      <c r="DQ144" s="324"/>
      <c r="DR144" s="324"/>
      <c r="DS144" s="324"/>
      <c r="DT144" s="324"/>
      <c r="DU144" s="324"/>
      <c r="DV144" s="324"/>
      <c r="DW144" s="324"/>
      <c r="DX144" s="324"/>
      <c r="DY144" s="168">
        <f>SUM(BO144:DX144)</f>
        <v>0</v>
      </c>
      <c r="DZ144" s="169">
        <f>DY144+BN144</f>
        <v>0</v>
      </c>
      <c r="EA144" s="324"/>
      <c r="EB144" s="169">
        <f>DZ144+EA144</f>
        <v>0</v>
      </c>
      <c r="EC144" s="330"/>
      <c r="ED144" s="205">
        <f>-ED141</f>
        <v>0</v>
      </c>
      <c r="EE144" s="206"/>
      <c r="EF144" s="207">
        <f>EB144+EC144+ED144</f>
        <v>0</v>
      </c>
      <c r="EG144" s="5"/>
      <c r="EH144" s="5"/>
      <c r="EI144" s="5"/>
      <c r="EJ144" s="5"/>
      <c r="EK144" s="5"/>
      <c r="EL144" s="5"/>
      <c r="EM144" s="5"/>
      <c r="EN144" s="5"/>
      <c r="EO144" s="5"/>
      <c r="EP144" s="5"/>
    </row>
    <row r="145" spans="1:146">
      <c r="A145" s="148" t="s">
        <v>368</v>
      </c>
      <c r="B145" s="16"/>
      <c r="C145" s="2"/>
      <c r="D145" s="324"/>
      <c r="E145" s="324"/>
      <c r="F145" s="324"/>
      <c r="G145" s="324"/>
      <c r="H145" s="324"/>
      <c r="I145" s="324"/>
      <c r="J145" s="324"/>
      <c r="K145" s="324"/>
      <c r="L145" s="324"/>
      <c r="M145" s="324"/>
      <c r="N145" s="324"/>
      <c r="O145" s="324"/>
      <c r="P145" s="324"/>
      <c r="Q145" s="324"/>
      <c r="R145" s="324"/>
      <c r="S145" s="324"/>
      <c r="T145" s="324"/>
      <c r="U145" s="324"/>
      <c r="V145" s="324"/>
      <c r="W145" s="324"/>
      <c r="X145" s="324"/>
      <c r="Y145" s="324"/>
      <c r="Z145" s="324"/>
      <c r="AA145" s="324"/>
      <c r="AB145" s="324"/>
      <c r="AC145" s="324"/>
      <c r="AD145" s="324"/>
      <c r="AE145" s="324"/>
      <c r="AF145" s="324"/>
      <c r="AG145" s="324"/>
      <c r="AH145" s="324"/>
      <c r="AI145" s="324"/>
      <c r="AJ145" s="324"/>
      <c r="AK145" s="324"/>
      <c r="AL145" s="324"/>
      <c r="AM145" s="324"/>
      <c r="AN145" s="324"/>
      <c r="AO145" s="324"/>
      <c r="AP145" s="324"/>
      <c r="AQ145" s="324"/>
      <c r="AR145" s="324"/>
      <c r="AS145" s="324"/>
      <c r="AT145" s="324"/>
      <c r="AU145" s="324"/>
      <c r="AV145" s="324"/>
      <c r="AW145" s="324"/>
      <c r="AX145" s="324"/>
      <c r="AY145" s="324"/>
      <c r="AZ145" s="324"/>
      <c r="BA145" s="324"/>
      <c r="BB145" s="324"/>
      <c r="BC145" s="324"/>
      <c r="BD145" s="324"/>
      <c r="BE145" s="324"/>
      <c r="BF145" s="324"/>
      <c r="BG145" s="324"/>
      <c r="BH145" s="324"/>
      <c r="BI145" s="324"/>
      <c r="BJ145" s="324"/>
      <c r="BK145" s="324"/>
      <c r="BL145" s="324"/>
      <c r="BM145" s="324"/>
      <c r="BN145" s="168">
        <f>SUM(D145:BM145)</f>
        <v>0</v>
      </c>
      <c r="BO145" s="324"/>
      <c r="BP145" s="324"/>
      <c r="BQ145" s="324"/>
      <c r="BR145" s="324"/>
      <c r="BS145" s="324"/>
      <c r="BT145" s="324"/>
      <c r="BU145" s="324"/>
      <c r="BV145" s="324"/>
      <c r="BW145" s="324"/>
      <c r="BX145" s="324"/>
      <c r="BY145" s="324"/>
      <c r="BZ145" s="324"/>
      <c r="CA145" s="324"/>
      <c r="CB145" s="324"/>
      <c r="CC145" s="324"/>
      <c r="CD145" s="324"/>
      <c r="CE145" s="324"/>
      <c r="CF145" s="324"/>
      <c r="CG145" s="324"/>
      <c r="CH145" s="324"/>
      <c r="CI145" s="324"/>
      <c r="CJ145" s="324"/>
      <c r="CK145" s="324"/>
      <c r="CL145" s="324"/>
      <c r="CM145" s="324"/>
      <c r="CN145" s="324"/>
      <c r="CO145" s="324"/>
      <c r="CP145" s="324"/>
      <c r="CQ145" s="324"/>
      <c r="CR145" s="324"/>
      <c r="CS145" s="324"/>
      <c r="CT145" s="324"/>
      <c r="CU145" s="324"/>
      <c r="CV145" s="324"/>
      <c r="CW145" s="324"/>
      <c r="CX145" s="324"/>
      <c r="CY145" s="324"/>
      <c r="CZ145" s="324"/>
      <c r="DA145" s="324"/>
      <c r="DB145" s="324"/>
      <c r="DC145" s="324"/>
      <c r="DD145" s="324"/>
      <c r="DE145" s="324"/>
      <c r="DF145" s="324"/>
      <c r="DG145" s="324"/>
      <c r="DH145" s="324"/>
      <c r="DI145" s="324"/>
      <c r="DJ145" s="324"/>
      <c r="DK145" s="324"/>
      <c r="DL145" s="324"/>
      <c r="DM145" s="324"/>
      <c r="DN145" s="324"/>
      <c r="DO145" s="324"/>
      <c r="DP145" s="324"/>
      <c r="DQ145" s="324"/>
      <c r="DR145" s="324"/>
      <c r="DS145" s="324"/>
      <c r="DT145" s="324"/>
      <c r="DU145" s="324"/>
      <c r="DV145" s="324"/>
      <c r="DW145" s="324"/>
      <c r="DX145" s="324"/>
      <c r="DY145" s="168">
        <f t="shared" ref="DY145:DY150" si="476">SUM(BO145:DX145)</f>
        <v>0</v>
      </c>
      <c r="DZ145" s="169">
        <f>DY145+BN145</f>
        <v>0</v>
      </c>
      <c r="EA145" s="324"/>
      <c r="EB145" s="169">
        <f>DZ145+EA145</f>
        <v>0</v>
      </c>
      <c r="EC145" s="330"/>
      <c r="ED145" s="208"/>
      <c r="EE145" s="209">
        <f>-EE141</f>
        <v>0</v>
      </c>
      <c r="EF145" s="207">
        <f>EB145+EC145+EE145</f>
        <v>0</v>
      </c>
      <c r="EG145" s="5"/>
      <c r="EH145"/>
      <c r="EI145"/>
      <c r="EJ145" s="5"/>
      <c r="EK145" s="5"/>
      <c r="EL145" s="5"/>
      <c r="EM145" s="5"/>
      <c r="EN145" s="5"/>
      <c r="EO145" s="5"/>
      <c r="EP145" s="5"/>
    </row>
    <row r="146" spans="1:146">
      <c r="A146" s="101" t="s">
        <v>369</v>
      </c>
      <c r="B146" s="11"/>
      <c r="C146" s="2"/>
      <c r="D146" s="203">
        <f>SUM(D144:D145)</f>
        <v>0</v>
      </c>
      <c r="E146" s="203">
        <f t="shared" ref="E146:BM146" si="477">SUM(E144:E145)</f>
        <v>0</v>
      </c>
      <c r="F146" s="203">
        <f t="shared" si="477"/>
        <v>0</v>
      </c>
      <c r="G146" s="203">
        <f t="shared" si="477"/>
        <v>0</v>
      </c>
      <c r="H146" s="203">
        <f t="shared" si="477"/>
        <v>0</v>
      </c>
      <c r="I146" s="203">
        <f t="shared" si="477"/>
        <v>0</v>
      </c>
      <c r="J146" s="203">
        <f t="shared" si="477"/>
        <v>0</v>
      </c>
      <c r="K146" s="203">
        <f t="shared" si="477"/>
        <v>0</v>
      </c>
      <c r="L146" s="203">
        <f t="shared" si="477"/>
        <v>0</v>
      </c>
      <c r="M146" s="203">
        <f t="shared" si="477"/>
        <v>0</v>
      </c>
      <c r="N146" s="203">
        <f t="shared" si="477"/>
        <v>0</v>
      </c>
      <c r="O146" s="203">
        <f t="shared" si="477"/>
        <v>0</v>
      </c>
      <c r="P146" s="203">
        <f t="shared" si="477"/>
        <v>0</v>
      </c>
      <c r="Q146" s="203">
        <f t="shared" si="477"/>
        <v>0</v>
      </c>
      <c r="R146" s="203">
        <f t="shared" si="477"/>
        <v>0</v>
      </c>
      <c r="S146" s="203">
        <f t="shared" si="477"/>
        <v>0</v>
      </c>
      <c r="T146" s="203">
        <f t="shared" si="477"/>
        <v>0</v>
      </c>
      <c r="U146" s="203">
        <f t="shared" si="477"/>
        <v>0</v>
      </c>
      <c r="V146" s="203">
        <f t="shared" si="477"/>
        <v>0</v>
      </c>
      <c r="W146" s="203">
        <f t="shared" si="477"/>
        <v>0</v>
      </c>
      <c r="X146" s="203">
        <f t="shared" si="477"/>
        <v>0</v>
      </c>
      <c r="Y146" s="203">
        <f t="shared" si="477"/>
        <v>0</v>
      </c>
      <c r="Z146" s="203">
        <f t="shared" si="477"/>
        <v>0</v>
      </c>
      <c r="AA146" s="203">
        <f t="shared" si="477"/>
        <v>0</v>
      </c>
      <c r="AB146" s="203">
        <f t="shared" si="477"/>
        <v>0</v>
      </c>
      <c r="AC146" s="203">
        <f t="shared" si="477"/>
        <v>0</v>
      </c>
      <c r="AD146" s="203">
        <f t="shared" si="477"/>
        <v>0</v>
      </c>
      <c r="AE146" s="203">
        <f t="shared" si="477"/>
        <v>0</v>
      </c>
      <c r="AF146" s="203">
        <f t="shared" si="477"/>
        <v>0</v>
      </c>
      <c r="AG146" s="203">
        <f t="shared" si="477"/>
        <v>0</v>
      </c>
      <c r="AH146" s="203">
        <f t="shared" si="477"/>
        <v>0</v>
      </c>
      <c r="AI146" s="203">
        <f t="shared" si="477"/>
        <v>0</v>
      </c>
      <c r="AJ146" s="203">
        <f t="shared" si="477"/>
        <v>0</v>
      </c>
      <c r="AK146" s="203">
        <f t="shared" si="477"/>
        <v>0</v>
      </c>
      <c r="AL146" s="203">
        <f t="shared" si="477"/>
        <v>0</v>
      </c>
      <c r="AM146" s="203">
        <f t="shared" si="477"/>
        <v>0</v>
      </c>
      <c r="AN146" s="203">
        <f t="shared" si="477"/>
        <v>0</v>
      </c>
      <c r="AO146" s="203">
        <f t="shared" si="477"/>
        <v>0</v>
      </c>
      <c r="AP146" s="203">
        <f t="shared" si="477"/>
        <v>0</v>
      </c>
      <c r="AQ146" s="203">
        <f t="shared" si="477"/>
        <v>0</v>
      </c>
      <c r="AR146" s="203">
        <f t="shared" si="477"/>
        <v>0</v>
      </c>
      <c r="AS146" s="203">
        <f t="shared" si="477"/>
        <v>0</v>
      </c>
      <c r="AT146" s="203">
        <f t="shared" si="477"/>
        <v>0</v>
      </c>
      <c r="AU146" s="203">
        <f t="shared" si="477"/>
        <v>0</v>
      </c>
      <c r="AV146" s="203">
        <f t="shared" si="477"/>
        <v>0</v>
      </c>
      <c r="AW146" s="203">
        <f t="shared" si="477"/>
        <v>0</v>
      </c>
      <c r="AX146" s="203">
        <f t="shared" si="477"/>
        <v>0</v>
      </c>
      <c r="AY146" s="203">
        <f t="shared" si="477"/>
        <v>0</v>
      </c>
      <c r="AZ146" s="203">
        <f t="shared" si="477"/>
        <v>0</v>
      </c>
      <c r="BA146" s="203">
        <f t="shared" si="477"/>
        <v>0</v>
      </c>
      <c r="BB146" s="203">
        <f t="shared" si="477"/>
        <v>0</v>
      </c>
      <c r="BC146" s="203">
        <f t="shared" si="477"/>
        <v>0</v>
      </c>
      <c r="BD146" s="203">
        <f t="shared" si="477"/>
        <v>0</v>
      </c>
      <c r="BE146" s="203">
        <f t="shared" si="477"/>
        <v>0</v>
      </c>
      <c r="BF146" s="203">
        <f t="shared" si="477"/>
        <v>0</v>
      </c>
      <c r="BG146" s="203">
        <f t="shared" si="477"/>
        <v>0</v>
      </c>
      <c r="BH146" s="203">
        <f t="shared" si="477"/>
        <v>0</v>
      </c>
      <c r="BI146" s="203">
        <f t="shared" si="477"/>
        <v>0</v>
      </c>
      <c r="BJ146" s="203">
        <f t="shared" si="477"/>
        <v>0</v>
      </c>
      <c r="BK146" s="203">
        <f t="shared" si="477"/>
        <v>0</v>
      </c>
      <c r="BL146" s="203">
        <f t="shared" si="477"/>
        <v>0</v>
      </c>
      <c r="BM146" s="203">
        <f t="shared" si="477"/>
        <v>0</v>
      </c>
      <c r="BN146" s="203">
        <f>SUM(D146:BM146)</f>
        <v>0</v>
      </c>
      <c r="BO146" s="203">
        <f>SUM(BO144:BO145)</f>
        <v>0</v>
      </c>
      <c r="BP146" s="203">
        <f t="shared" ref="BP146:DX146" si="478">SUM(BP144:BP145)</f>
        <v>0</v>
      </c>
      <c r="BQ146" s="203">
        <f t="shared" si="478"/>
        <v>0</v>
      </c>
      <c r="BR146" s="203">
        <f t="shared" si="478"/>
        <v>0</v>
      </c>
      <c r="BS146" s="203">
        <f t="shared" si="478"/>
        <v>0</v>
      </c>
      <c r="BT146" s="203">
        <f t="shared" si="478"/>
        <v>0</v>
      </c>
      <c r="BU146" s="203">
        <f t="shared" si="478"/>
        <v>0</v>
      </c>
      <c r="BV146" s="203">
        <f t="shared" si="478"/>
        <v>0</v>
      </c>
      <c r="BW146" s="203">
        <f t="shared" si="478"/>
        <v>0</v>
      </c>
      <c r="BX146" s="203">
        <f t="shared" si="478"/>
        <v>0</v>
      </c>
      <c r="BY146" s="203">
        <f t="shared" si="478"/>
        <v>0</v>
      </c>
      <c r="BZ146" s="203">
        <f t="shared" si="478"/>
        <v>0</v>
      </c>
      <c r="CA146" s="203">
        <f t="shared" si="478"/>
        <v>0</v>
      </c>
      <c r="CB146" s="203">
        <f t="shared" si="478"/>
        <v>0</v>
      </c>
      <c r="CC146" s="203">
        <f t="shared" si="478"/>
        <v>0</v>
      </c>
      <c r="CD146" s="203">
        <f t="shared" si="478"/>
        <v>0</v>
      </c>
      <c r="CE146" s="203">
        <f t="shared" si="478"/>
        <v>0</v>
      </c>
      <c r="CF146" s="203">
        <f t="shared" si="478"/>
        <v>0</v>
      </c>
      <c r="CG146" s="203">
        <f t="shared" si="478"/>
        <v>0</v>
      </c>
      <c r="CH146" s="203">
        <f t="shared" si="478"/>
        <v>0</v>
      </c>
      <c r="CI146" s="203">
        <f t="shared" si="478"/>
        <v>0</v>
      </c>
      <c r="CJ146" s="203">
        <f t="shared" si="478"/>
        <v>0</v>
      </c>
      <c r="CK146" s="203">
        <f t="shared" si="478"/>
        <v>0</v>
      </c>
      <c r="CL146" s="203">
        <f t="shared" si="478"/>
        <v>0</v>
      </c>
      <c r="CM146" s="203">
        <f t="shared" si="478"/>
        <v>0</v>
      </c>
      <c r="CN146" s="203">
        <f t="shared" si="478"/>
        <v>0</v>
      </c>
      <c r="CO146" s="203">
        <f t="shared" si="478"/>
        <v>0</v>
      </c>
      <c r="CP146" s="203">
        <f t="shared" si="478"/>
        <v>0</v>
      </c>
      <c r="CQ146" s="203">
        <f t="shared" si="478"/>
        <v>0</v>
      </c>
      <c r="CR146" s="203">
        <f t="shared" si="478"/>
        <v>0</v>
      </c>
      <c r="CS146" s="203">
        <f t="shared" si="478"/>
        <v>0</v>
      </c>
      <c r="CT146" s="203">
        <f t="shared" si="478"/>
        <v>0</v>
      </c>
      <c r="CU146" s="203">
        <f t="shared" si="478"/>
        <v>0</v>
      </c>
      <c r="CV146" s="203">
        <f t="shared" si="478"/>
        <v>0</v>
      </c>
      <c r="CW146" s="203">
        <f t="shared" si="478"/>
        <v>0</v>
      </c>
      <c r="CX146" s="203">
        <f t="shared" si="478"/>
        <v>0</v>
      </c>
      <c r="CY146" s="203">
        <f t="shared" si="478"/>
        <v>0</v>
      </c>
      <c r="CZ146" s="203">
        <f t="shared" si="478"/>
        <v>0</v>
      </c>
      <c r="DA146" s="203">
        <f t="shared" si="478"/>
        <v>0</v>
      </c>
      <c r="DB146" s="203">
        <f t="shared" si="478"/>
        <v>0</v>
      </c>
      <c r="DC146" s="203">
        <f t="shared" si="478"/>
        <v>0</v>
      </c>
      <c r="DD146" s="203">
        <f t="shared" si="478"/>
        <v>0</v>
      </c>
      <c r="DE146" s="203">
        <f t="shared" si="478"/>
        <v>0</v>
      </c>
      <c r="DF146" s="203">
        <f t="shared" si="478"/>
        <v>0</v>
      </c>
      <c r="DG146" s="203">
        <f t="shared" si="478"/>
        <v>0</v>
      </c>
      <c r="DH146" s="203">
        <f t="shared" si="478"/>
        <v>0</v>
      </c>
      <c r="DI146" s="203">
        <f t="shared" si="478"/>
        <v>0</v>
      </c>
      <c r="DJ146" s="203">
        <f t="shared" si="478"/>
        <v>0</v>
      </c>
      <c r="DK146" s="203">
        <f t="shared" si="478"/>
        <v>0</v>
      </c>
      <c r="DL146" s="203">
        <f t="shared" si="478"/>
        <v>0</v>
      </c>
      <c r="DM146" s="203">
        <f t="shared" si="478"/>
        <v>0</v>
      </c>
      <c r="DN146" s="203">
        <f t="shared" si="478"/>
        <v>0</v>
      </c>
      <c r="DO146" s="203">
        <f t="shared" si="478"/>
        <v>0</v>
      </c>
      <c r="DP146" s="203">
        <f t="shared" si="478"/>
        <v>0</v>
      </c>
      <c r="DQ146" s="203">
        <f t="shared" si="478"/>
        <v>0</v>
      </c>
      <c r="DR146" s="203">
        <f t="shared" si="478"/>
        <v>0</v>
      </c>
      <c r="DS146" s="203">
        <f t="shared" si="478"/>
        <v>0</v>
      </c>
      <c r="DT146" s="203">
        <f t="shared" si="478"/>
        <v>0</v>
      </c>
      <c r="DU146" s="203">
        <f t="shared" si="478"/>
        <v>0</v>
      </c>
      <c r="DV146" s="203">
        <f t="shared" si="478"/>
        <v>0</v>
      </c>
      <c r="DW146" s="203">
        <f t="shared" si="478"/>
        <v>0</v>
      </c>
      <c r="DX146" s="203">
        <f t="shared" si="478"/>
        <v>0</v>
      </c>
      <c r="DY146" s="203">
        <f t="shared" si="476"/>
        <v>0</v>
      </c>
      <c r="DZ146" s="203">
        <f>DY146+BN146</f>
        <v>0</v>
      </c>
      <c r="EA146" s="203">
        <f>SUM(EA144:EA145)</f>
        <v>0</v>
      </c>
      <c r="EB146" s="203">
        <f>DZ146+EA146</f>
        <v>0</v>
      </c>
      <c r="EC146" s="203">
        <f>SUM(EC144:EC145)</f>
        <v>0</v>
      </c>
      <c r="ED146" s="210" t="s">
        <v>370</v>
      </c>
      <c r="EE146" s="211" t="s">
        <v>371</v>
      </c>
      <c r="EF146" s="183"/>
      <c r="EG146" s="5"/>
      <c r="EH146"/>
      <c r="EI146"/>
      <c r="EJ146" s="5"/>
      <c r="EK146" s="5"/>
      <c r="EL146" s="5"/>
      <c r="EM146" s="5"/>
      <c r="EN146" s="5"/>
      <c r="EO146" s="5"/>
      <c r="EP146" s="5"/>
    </row>
    <row r="147" spans="1:146">
      <c r="A147" s="148"/>
      <c r="B147" s="16"/>
      <c r="C147" s="2"/>
      <c r="D147" s="181"/>
      <c r="E147" s="181"/>
      <c r="F147" s="181"/>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81"/>
      <c r="BP147" s="181"/>
      <c r="BQ147" s="170"/>
      <c r="BR147" s="181"/>
      <c r="BS147" s="181"/>
      <c r="BT147" s="170"/>
      <c r="BU147" s="170"/>
      <c r="BV147" s="170"/>
      <c r="BW147" s="170"/>
      <c r="BX147" s="170"/>
      <c r="BY147" s="170"/>
      <c r="BZ147" s="170"/>
      <c r="CA147" s="170"/>
      <c r="CB147" s="170"/>
      <c r="CC147" s="170"/>
      <c r="CD147" s="170"/>
      <c r="CE147" s="170"/>
      <c r="CF147" s="170"/>
      <c r="CG147" s="170"/>
      <c r="CH147" s="170"/>
      <c r="CI147" s="170"/>
      <c r="CJ147" s="170"/>
      <c r="CK147" s="170"/>
      <c r="CL147" s="170"/>
      <c r="CM147" s="170"/>
      <c r="CN147" s="170"/>
      <c r="CO147" s="170"/>
      <c r="CP147" s="170"/>
      <c r="CQ147" s="170"/>
      <c r="CR147" s="170"/>
      <c r="CS147" s="170"/>
      <c r="CT147" s="170"/>
      <c r="CU147" s="170"/>
      <c r="CV147" s="170"/>
      <c r="CW147" s="170"/>
      <c r="CX147" s="170"/>
      <c r="CY147" s="170"/>
      <c r="CZ147" s="170"/>
      <c r="DA147" s="170"/>
      <c r="DB147" s="170"/>
      <c r="DC147" s="170"/>
      <c r="DD147" s="170"/>
      <c r="DE147" s="170"/>
      <c r="DF147" s="170"/>
      <c r="DG147" s="170"/>
      <c r="DH147" s="170"/>
      <c r="DI147" s="170"/>
      <c r="DJ147" s="170"/>
      <c r="DK147" s="170"/>
      <c r="DL147" s="170"/>
      <c r="DM147" s="170"/>
      <c r="DN147" s="170"/>
      <c r="DO147" s="170"/>
      <c r="DP147" s="170"/>
      <c r="DQ147" s="170"/>
      <c r="DR147" s="170"/>
      <c r="DS147" s="170"/>
      <c r="DT147" s="170"/>
      <c r="DU147" s="170"/>
      <c r="DV147" s="170"/>
      <c r="DW147" s="170"/>
      <c r="DX147" s="170"/>
      <c r="DY147" s="170"/>
      <c r="DZ147" s="170"/>
      <c r="EA147" s="181"/>
      <c r="EB147" s="170"/>
      <c r="EC147" s="181"/>
      <c r="ED147" s="212"/>
      <c r="EE147" s="213"/>
      <c r="EF147" s="189"/>
      <c r="EG147" s="5"/>
      <c r="EH147"/>
      <c r="EI147"/>
      <c r="EJ147" s="5"/>
      <c r="EK147" s="5"/>
      <c r="EL147" s="5"/>
      <c r="EM147" s="5"/>
      <c r="EN147" s="5"/>
      <c r="EO147" s="5"/>
      <c r="EP147" s="5"/>
    </row>
    <row r="148" spans="1:146">
      <c r="A148" s="101" t="s">
        <v>372</v>
      </c>
      <c r="B148" s="11"/>
      <c r="C148" s="2"/>
      <c r="D148" s="214">
        <f>D141+D146</f>
        <v>0</v>
      </c>
      <c r="E148" s="214">
        <f t="shared" ref="E148:BQ148" si="479">E141+E146</f>
        <v>0</v>
      </c>
      <c r="F148" s="214">
        <f t="shared" si="479"/>
        <v>0</v>
      </c>
      <c r="G148" s="214">
        <f t="shared" si="479"/>
        <v>0</v>
      </c>
      <c r="H148" s="214">
        <f t="shared" si="479"/>
        <v>0</v>
      </c>
      <c r="I148" s="214">
        <f t="shared" si="479"/>
        <v>0</v>
      </c>
      <c r="J148" s="214">
        <f t="shared" si="479"/>
        <v>0</v>
      </c>
      <c r="K148" s="214">
        <f t="shared" si="479"/>
        <v>0</v>
      </c>
      <c r="L148" s="214">
        <f t="shared" si="479"/>
        <v>0</v>
      </c>
      <c r="M148" s="214">
        <f t="shared" si="479"/>
        <v>0</v>
      </c>
      <c r="N148" s="214">
        <f t="shared" si="479"/>
        <v>0</v>
      </c>
      <c r="O148" s="214">
        <f t="shared" si="479"/>
        <v>0</v>
      </c>
      <c r="P148" s="214">
        <f t="shared" si="479"/>
        <v>0</v>
      </c>
      <c r="Q148" s="214">
        <f t="shared" si="479"/>
        <v>0</v>
      </c>
      <c r="R148" s="214">
        <f t="shared" si="479"/>
        <v>0</v>
      </c>
      <c r="S148" s="214">
        <f t="shared" si="479"/>
        <v>0</v>
      </c>
      <c r="T148" s="214">
        <f t="shared" si="479"/>
        <v>0</v>
      </c>
      <c r="U148" s="214">
        <f t="shared" si="479"/>
        <v>0</v>
      </c>
      <c r="V148" s="214">
        <f t="shared" si="479"/>
        <v>0</v>
      </c>
      <c r="W148" s="214">
        <f t="shared" si="479"/>
        <v>0</v>
      </c>
      <c r="X148" s="214">
        <f t="shared" si="479"/>
        <v>0</v>
      </c>
      <c r="Y148" s="214">
        <f t="shared" si="479"/>
        <v>0</v>
      </c>
      <c r="Z148" s="214">
        <f t="shared" si="479"/>
        <v>0</v>
      </c>
      <c r="AA148" s="214">
        <f t="shared" si="479"/>
        <v>0</v>
      </c>
      <c r="AB148" s="214">
        <f t="shared" si="479"/>
        <v>0</v>
      </c>
      <c r="AC148" s="214">
        <f t="shared" si="479"/>
        <v>0</v>
      </c>
      <c r="AD148" s="214">
        <f t="shared" si="479"/>
        <v>0</v>
      </c>
      <c r="AE148" s="214">
        <f t="shared" si="479"/>
        <v>0</v>
      </c>
      <c r="AF148" s="214">
        <f t="shared" si="479"/>
        <v>0</v>
      </c>
      <c r="AG148" s="214">
        <f t="shared" si="479"/>
        <v>0</v>
      </c>
      <c r="AH148" s="214">
        <f t="shared" si="479"/>
        <v>0</v>
      </c>
      <c r="AI148" s="214">
        <f t="shared" si="479"/>
        <v>0</v>
      </c>
      <c r="AJ148" s="214">
        <f t="shared" si="479"/>
        <v>0</v>
      </c>
      <c r="AK148" s="214">
        <f t="shared" si="479"/>
        <v>0</v>
      </c>
      <c r="AL148" s="214">
        <f t="shared" si="479"/>
        <v>0</v>
      </c>
      <c r="AM148" s="214">
        <f t="shared" si="479"/>
        <v>0</v>
      </c>
      <c r="AN148" s="214">
        <f t="shared" si="479"/>
        <v>0</v>
      </c>
      <c r="AO148" s="214">
        <f t="shared" si="479"/>
        <v>0</v>
      </c>
      <c r="AP148" s="214">
        <f t="shared" si="479"/>
        <v>0</v>
      </c>
      <c r="AQ148" s="214">
        <f t="shared" si="479"/>
        <v>0</v>
      </c>
      <c r="AR148" s="214">
        <f t="shared" si="479"/>
        <v>0</v>
      </c>
      <c r="AS148" s="214">
        <f t="shared" si="479"/>
        <v>0</v>
      </c>
      <c r="AT148" s="214">
        <f t="shared" si="479"/>
        <v>0</v>
      </c>
      <c r="AU148" s="214">
        <f t="shared" si="479"/>
        <v>0</v>
      </c>
      <c r="AV148" s="214">
        <f t="shared" si="479"/>
        <v>0</v>
      </c>
      <c r="AW148" s="214">
        <f t="shared" si="479"/>
        <v>0</v>
      </c>
      <c r="AX148" s="214">
        <f t="shared" si="479"/>
        <v>0</v>
      </c>
      <c r="AY148" s="214">
        <f t="shared" si="479"/>
        <v>0</v>
      </c>
      <c r="AZ148" s="214">
        <f t="shared" si="479"/>
        <v>0</v>
      </c>
      <c r="BA148" s="214">
        <f t="shared" si="479"/>
        <v>0</v>
      </c>
      <c r="BB148" s="214">
        <f t="shared" si="479"/>
        <v>0</v>
      </c>
      <c r="BC148" s="214">
        <f t="shared" si="479"/>
        <v>0</v>
      </c>
      <c r="BD148" s="214">
        <f t="shared" si="479"/>
        <v>0</v>
      </c>
      <c r="BE148" s="214">
        <f t="shared" si="479"/>
        <v>0</v>
      </c>
      <c r="BF148" s="214">
        <f t="shared" si="479"/>
        <v>0</v>
      </c>
      <c r="BG148" s="214">
        <f t="shared" si="479"/>
        <v>0</v>
      </c>
      <c r="BH148" s="214">
        <f t="shared" si="479"/>
        <v>0</v>
      </c>
      <c r="BI148" s="214">
        <f t="shared" si="479"/>
        <v>0</v>
      </c>
      <c r="BJ148" s="214">
        <f t="shared" si="479"/>
        <v>0</v>
      </c>
      <c r="BK148" s="214">
        <f t="shared" si="479"/>
        <v>0</v>
      </c>
      <c r="BL148" s="214">
        <f t="shared" si="479"/>
        <v>0</v>
      </c>
      <c r="BM148" s="214">
        <f t="shared" si="479"/>
        <v>0</v>
      </c>
      <c r="BN148" s="214">
        <f>SUM(D148:BM148)</f>
        <v>0</v>
      </c>
      <c r="BO148" s="214">
        <f t="shared" si="479"/>
        <v>0</v>
      </c>
      <c r="BP148" s="214">
        <f t="shared" si="479"/>
        <v>0</v>
      </c>
      <c r="BQ148" s="214">
        <f t="shared" si="479"/>
        <v>0</v>
      </c>
      <c r="BR148" s="214">
        <f t="shared" ref="BR148:DX148" si="480">BR141+BR146</f>
        <v>0</v>
      </c>
      <c r="BS148" s="214">
        <f t="shared" si="480"/>
        <v>0</v>
      </c>
      <c r="BT148" s="214">
        <f t="shared" si="480"/>
        <v>0</v>
      </c>
      <c r="BU148" s="214">
        <f t="shared" si="480"/>
        <v>0</v>
      </c>
      <c r="BV148" s="214">
        <f t="shared" si="480"/>
        <v>0</v>
      </c>
      <c r="BW148" s="214">
        <f t="shared" si="480"/>
        <v>0</v>
      </c>
      <c r="BX148" s="214">
        <f t="shared" si="480"/>
        <v>0</v>
      </c>
      <c r="BY148" s="214">
        <f t="shared" si="480"/>
        <v>0</v>
      </c>
      <c r="BZ148" s="214">
        <f t="shared" si="480"/>
        <v>0</v>
      </c>
      <c r="CA148" s="214">
        <f t="shared" si="480"/>
        <v>0</v>
      </c>
      <c r="CB148" s="214">
        <f t="shared" si="480"/>
        <v>0</v>
      </c>
      <c r="CC148" s="214">
        <f t="shared" si="480"/>
        <v>0</v>
      </c>
      <c r="CD148" s="214">
        <f t="shared" si="480"/>
        <v>0</v>
      </c>
      <c r="CE148" s="214">
        <f t="shared" si="480"/>
        <v>0</v>
      </c>
      <c r="CF148" s="214">
        <f t="shared" si="480"/>
        <v>0</v>
      </c>
      <c r="CG148" s="214">
        <f t="shared" si="480"/>
        <v>0</v>
      </c>
      <c r="CH148" s="214">
        <f t="shared" si="480"/>
        <v>0</v>
      </c>
      <c r="CI148" s="214">
        <f t="shared" si="480"/>
        <v>0</v>
      </c>
      <c r="CJ148" s="214">
        <f t="shared" si="480"/>
        <v>0</v>
      </c>
      <c r="CK148" s="214">
        <f t="shared" si="480"/>
        <v>0</v>
      </c>
      <c r="CL148" s="214">
        <f t="shared" si="480"/>
        <v>0</v>
      </c>
      <c r="CM148" s="214">
        <f t="shared" si="480"/>
        <v>0</v>
      </c>
      <c r="CN148" s="214">
        <f t="shared" si="480"/>
        <v>0</v>
      </c>
      <c r="CO148" s="214">
        <f t="shared" si="480"/>
        <v>0</v>
      </c>
      <c r="CP148" s="214">
        <f t="shared" si="480"/>
        <v>0</v>
      </c>
      <c r="CQ148" s="214">
        <f t="shared" si="480"/>
        <v>0</v>
      </c>
      <c r="CR148" s="214">
        <f t="shared" si="480"/>
        <v>0</v>
      </c>
      <c r="CS148" s="214">
        <f t="shared" si="480"/>
        <v>0</v>
      </c>
      <c r="CT148" s="214">
        <f t="shared" si="480"/>
        <v>0</v>
      </c>
      <c r="CU148" s="214">
        <f t="shared" si="480"/>
        <v>0</v>
      </c>
      <c r="CV148" s="214">
        <f t="shared" si="480"/>
        <v>0</v>
      </c>
      <c r="CW148" s="214">
        <f t="shared" si="480"/>
        <v>0</v>
      </c>
      <c r="CX148" s="214">
        <f t="shared" si="480"/>
        <v>0</v>
      </c>
      <c r="CY148" s="214">
        <f t="shared" si="480"/>
        <v>0</v>
      </c>
      <c r="CZ148" s="214">
        <f t="shared" si="480"/>
        <v>0</v>
      </c>
      <c r="DA148" s="214">
        <f t="shared" si="480"/>
        <v>0</v>
      </c>
      <c r="DB148" s="214">
        <f t="shared" si="480"/>
        <v>0</v>
      </c>
      <c r="DC148" s="214">
        <f t="shared" si="480"/>
        <v>0</v>
      </c>
      <c r="DD148" s="214">
        <f t="shared" si="480"/>
        <v>0</v>
      </c>
      <c r="DE148" s="214">
        <f t="shared" si="480"/>
        <v>0</v>
      </c>
      <c r="DF148" s="214">
        <f t="shared" si="480"/>
        <v>0</v>
      </c>
      <c r="DG148" s="214">
        <f t="shared" si="480"/>
        <v>0</v>
      </c>
      <c r="DH148" s="214">
        <f t="shared" si="480"/>
        <v>0</v>
      </c>
      <c r="DI148" s="214">
        <f t="shared" si="480"/>
        <v>0</v>
      </c>
      <c r="DJ148" s="214">
        <f t="shared" si="480"/>
        <v>0</v>
      </c>
      <c r="DK148" s="214">
        <f t="shared" si="480"/>
        <v>0</v>
      </c>
      <c r="DL148" s="214">
        <f t="shared" si="480"/>
        <v>0</v>
      </c>
      <c r="DM148" s="214">
        <f t="shared" si="480"/>
        <v>0</v>
      </c>
      <c r="DN148" s="214">
        <f t="shared" si="480"/>
        <v>0</v>
      </c>
      <c r="DO148" s="214">
        <f t="shared" si="480"/>
        <v>0</v>
      </c>
      <c r="DP148" s="214">
        <f t="shared" si="480"/>
        <v>0</v>
      </c>
      <c r="DQ148" s="214">
        <f t="shared" si="480"/>
        <v>0</v>
      </c>
      <c r="DR148" s="214">
        <f t="shared" si="480"/>
        <v>0</v>
      </c>
      <c r="DS148" s="214">
        <f t="shared" si="480"/>
        <v>0</v>
      </c>
      <c r="DT148" s="214">
        <f t="shared" si="480"/>
        <v>0</v>
      </c>
      <c r="DU148" s="214">
        <f t="shared" si="480"/>
        <v>0</v>
      </c>
      <c r="DV148" s="214">
        <f t="shared" si="480"/>
        <v>0</v>
      </c>
      <c r="DW148" s="214">
        <f t="shared" si="480"/>
        <v>0</v>
      </c>
      <c r="DX148" s="214">
        <f t="shared" si="480"/>
        <v>0</v>
      </c>
      <c r="DY148" s="214">
        <f t="shared" si="476"/>
        <v>0</v>
      </c>
      <c r="DZ148" s="214">
        <f>DY148+BN148</f>
        <v>0</v>
      </c>
      <c r="EA148" s="214">
        <f t="shared" ref="EA148:EC148" si="481">EA141+EA146</f>
        <v>0</v>
      </c>
      <c r="EB148" s="214">
        <f>DZ148+EA148</f>
        <v>0</v>
      </c>
      <c r="EC148" s="214">
        <f t="shared" si="481"/>
        <v>0</v>
      </c>
      <c r="ED148" s="215" t="s">
        <v>373</v>
      </c>
      <c r="EE148" s="216" t="s">
        <v>373</v>
      </c>
      <c r="EF148" s="217">
        <f>SUM(EB148:EE148)</f>
        <v>0</v>
      </c>
      <c r="EG148" s="5"/>
      <c r="EH148"/>
      <c r="EI148"/>
      <c r="EJ148" s="5"/>
      <c r="EK148" s="5"/>
      <c r="EL148" s="5"/>
      <c r="EM148" s="5"/>
      <c r="EN148" s="5"/>
      <c r="EO148" s="5"/>
      <c r="EP148" s="5"/>
    </row>
    <row r="149" spans="1:146">
      <c r="A149" s="148"/>
      <c r="B149" s="16"/>
      <c r="C149" s="2"/>
      <c r="D149" s="181"/>
      <c r="E149" s="181"/>
      <c r="F149" s="181"/>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81"/>
      <c r="BP149" s="181"/>
      <c r="BQ149" s="170"/>
      <c r="BR149" s="181"/>
      <c r="BS149" s="181"/>
      <c r="BT149" s="170"/>
      <c r="BU149" s="170"/>
      <c r="BV149" s="170"/>
      <c r="BW149" s="170"/>
      <c r="BX149" s="170"/>
      <c r="BY149" s="170"/>
      <c r="BZ149" s="170"/>
      <c r="CA149" s="170"/>
      <c r="CB149" s="170"/>
      <c r="CC149" s="170"/>
      <c r="CD149" s="170"/>
      <c r="CE149" s="170"/>
      <c r="CF149" s="170"/>
      <c r="CG149" s="170"/>
      <c r="CH149" s="170"/>
      <c r="CI149" s="170"/>
      <c r="CJ149" s="170"/>
      <c r="CK149" s="170"/>
      <c r="CL149" s="170"/>
      <c r="CM149" s="170"/>
      <c r="CN149" s="170"/>
      <c r="CO149" s="170"/>
      <c r="CP149" s="170"/>
      <c r="CQ149" s="170"/>
      <c r="CR149" s="170"/>
      <c r="CS149" s="170"/>
      <c r="CT149" s="170"/>
      <c r="CU149" s="170"/>
      <c r="CV149" s="170"/>
      <c r="CW149" s="170"/>
      <c r="CX149" s="170"/>
      <c r="CY149" s="170"/>
      <c r="CZ149" s="170"/>
      <c r="DA149" s="170"/>
      <c r="DB149" s="170"/>
      <c r="DC149" s="170"/>
      <c r="DD149" s="170"/>
      <c r="DE149" s="170"/>
      <c r="DF149" s="170"/>
      <c r="DG149" s="170"/>
      <c r="DH149" s="170"/>
      <c r="DI149" s="170"/>
      <c r="DJ149" s="170"/>
      <c r="DK149" s="170"/>
      <c r="DL149" s="170"/>
      <c r="DM149" s="170"/>
      <c r="DN149" s="170"/>
      <c r="DO149" s="170"/>
      <c r="DP149" s="170"/>
      <c r="DQ149" s="170"/>
      <c r="DR149" s="170"/>
      <c r="DS149" s="170"/>
      <c r="DT149" s="170"/>
      <c r="DU149" s="170"/>
      <c r="DV149" s="170"/>
      <c r="DW149" s="170"/>
      <c r="DX149" s="170"/>
      <c r="DY149" s="170"/>
      <c r="DZ149" s="170"/>
      <c r="EA149" s="181"/>
      <c r="EB149" s="170"/>
      <c r="EC149" s="181"/>
      <c r="ED149" s="212"/>
      <c r="EE149" s="213"/>
      <c r="EF149" s="189"/>
      <c r="EG149" s="5"/>
      <c r="EH149"/>
      <c r="EI149"/>
      <c r="EJ149" s="5"/>
      <c r="EK149" s="5"/>
      <c r="EL149" s="5"/>
      <c r="EM149" s="5"/>
      <c r="EN149" s="5"/>
      <c r="EO149" s="5"/>
      <c r="EP149" s="5"/>
    </row>
    <row r="150" spans="1:146" ht="12.75">
      <c r="A150" s="145" t="s">
        <v>374</v>
      </c>
      <c r="B150" s="16"/>
      <c r="C150" s="2"/>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324"/>
      <c r="AI150" s="324"/>
      <c r="AJ150" s="324"/>
      <c r="AK150" s="324"/>
      <c r="AL150" s="324"/>
      <c r="AM150" s="324"/>
      <c r="AN150" s="324"/>
      <c r="AO150" s="324"/>
      <c r="AP150" s="324"/>
      <c r="AQ150" s="324"/>
      <c r="AR150" s="324"/>
      <c r="AS150" s="324"/>
      <c r="AT150" s="324"/>
      <c r="AU150" s="324"/>
      <c r="AV150" s="324"/>
      <c r="AW150" s="324"/>
      <c r="AX150" s="324"/>
      <c r="AY150" s="324"/>
      <c r="AZ150" s="324"/>
      <c r="BA150" s="324"/>
      <c r="BB150" s="324"/>
      <c r="BC150" s="324"/>
      <c r="BD150" s="324"/>
      <c r="BE150" s="324"/>
      <c r="BF150" s="324"/>
      <c r="BG150" s="324"/>
      <c r="BH150" s="324"/>
      <c r="BI150" s="324"/>
      <c r="BJ150" s="324"/>
      <c r="BK150" s="324"/>
      <c r="BL150" s="324"/>
      <c r="BM150" s="324"/>
      <c r="BN150" s="202">
        <f>SUM(D150:BM150)</f>
        <v>0</v>
      </c>
      <c r="BO150" s="324"/>
      <c r="BP150" s="324"/>
      <c r="BQ150" s="324"/>
      <c r="BR150" s="324"/>
      <c r="BS150" s="324"/>
      <c r="BT150" s="324"/>
      <c r="BU150" s="324"/>
      <c r="BV150" s="324"/>
      <c r="BW150" s="324"/>
      <c r="BX150" s="324"/>
      <c r="BY150" s="324"/>
      <c r="BZ150" s="324"/>
      <c r="CA150" s="324"/>
      <c r="CB150" s="324"/>
      <c r="CC150" s="324"/>
      <c r="CD150" s="324"/>
      <c r="CE150" s="324"/>
      <c r="CF150" s="324"/>
      <c r="CG150" s="324"/>
      <c r="CH150" s="324"/>
      <c r="CI150" s="324"/>
      <c r="CJ150" s="324"/>
      <c r="CK150" s="324"/>
      <c r="CL150" s="324"/>
      <c r="CM150" s="324"/>
      <c r="CN150" s="324"/>
      <c r="CO150" s="324"/>
      <c r="CP150" s="324"/>
      <c r="CQ150" s="324"/>
      <c r="CR150" s="324"/>
      <c r="CS150" s="324"/>
      <c r="CT150" s="324"/>
      <c r="CU150" s="324"/>
      <c r="CV150" s="324"/>
      <c r="CW150" s="324"/>
      <c r="CX150" s="324"/>
      <c r="CY150" s="324"/>
      <c r="CZ150" s="324"/>
      <c r="DA150" s="324"/>
      <c r="DB150" s="324"/>
      <c r="DC150" s="324"/>
      <c r="DD150" s="324"/>
      <c r="DE150" s="324"/>
      <c r="DF150" s="324"/>
      <c r="DG150" s="324"/>
      <c r="DH150" s="324"/>
      <c r="DI150" s="324"/>
      <c r="DJ150" s="324"/>
      <c r="DK150" s="324"/>
      <c r="DL150" s="324"/>
      <c r="DM150" s="324"/>
      <c r="DN150" s="324"/>
      <c r="DO150" s="324"/>
      <c r="DP150" s="324"/>
      <c r="DQ150" s="324"/>
      <c r="DR150" s="324"/>
      <c r="DS150" s="324"/>
      <c r="DT150" s="324"/>
      <c r="DU150" s="324"/>
      <c r="DV150" s="324"/>
      <c r="DW150" s="324"/>
      <c r="DX150" s="324"/>
      <c r="DY150" s="202">
        <f t="shared" si="476"/>
        <v>0</v>
      </c>
      <c r="DZ150" s="202">
        <f>DY150+BN150</f>
        <v>0</v>
      </c>
      <c r="EA150" s="324"/>
      <c r="EB150" s="202">
        <f>DZ150+EA150</f>
        <v>0</v>
      </c>
      <c r="EC150" s="330"/>
      <c r="ED150" s="208" t="s">
        <v>370</v>
      </c>
      <c r="EE150" s="218" t="s">
        <v>371</v>
      </c>
      <c r="EF150" s="204">
        <f>SUM(EB150:EE150)</f>
        <v>0</v>
      </c>
      <c r="EG150" s="5"/>
      <c r="EH150" s="5"/>
      <c r="EI150" s="5"/>
      <c r="EJ150" s="5"/>
      <c r="EK150" s="5"/>
      <c r="EL150" s="5"/>
      <c r="EM150" s="5"/>
      <c r="EN150" s="5"/>
      <c r="EO150" s="5"/>
      <c r="EP150" s="5"/>
    </row>
    <row r="151" spans="1:146" ht="13.5" thickBot="1">
      <c r="A151" s="134"/>
      <c r="B151" s="56"/>
      <c r="C151" s="56"/>
      <c r="D151" s="181"/>
      <c r="E151" s="181"/>
      <c r="F151" s="181"/>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0"/>
      <c r="BI151" s="170"/>
      <c r="BJ151" s="170"/>
      <c r="BK151" s="170"/>
      <c r="BL151" s="170"/>
      <c r="BM151" s="170"/>
      <c r="BN151" s="170"/>
      <c r="BO151" s="181"/>
      <c r="BP151" s="181"/>
      <c r="BQ151" s="170"/>
      <c r="BR151" s="181"/>
      <c r="BS151" s="170"/>
      <c r="BT151" s="170"/>
      <c r="BU151" s="170"/>
      <c r="BV151" s="170"/>
      <c r="BW151" s="170"/>
      <c r="BX151" s="170"/>
      <c r="BY151" s="170"/>
      <c r="BZ151" s="170"/>
      <c r="CA151" s="170"/>
      <c r="CB151" s="170"/>
      <c r="CC151" s="170"/>
      <c r="CD151" s="170"/>
      <c r="CE151" s="170"/>
      <c r="CF151" s="170"/>
      <c r="CG151" s="170"/>
      <c r="CH151" s="170"/>
      <c r="CI151" s="170"/>
      <c r="CJ151" s="170"/>
      <c r="CK151" s="170"/>
      <c r="CL151" s="170"/>
      <c r="CM151" s="170"/>
      <c r="CN151" s="170"/>
      <c r="CO151" s="170"/>
      <c r="CP151" s="170"/>
      <c r="CQ151" s="170"/>
      <c r="CR151" s="170"/>
      <c r="CS151" s="170"/>
      <c r="CT151" s="170"/>
      <c r="CU151" s="170"/>
      <c r="CV151" s="170"/>
      <c r="CW151" s="170"/>
      <c r="CX151" s="170"/>
      <c r="CY151" s="170"/>
      <c r="CZ151" s="170"/>
      <c r="DA151" s="170"/>
      <c r="DB151" s="170"/>
      <c r="DC151" s="170"/>
      <c r="DD151" s="170"/>
      <c r="DE151" s="170"/>
      <c r="DF151" s="170"/>
      <c r="DG151" s="170"/>
      <c r="DH151" s="170"/>
      <c r="DI151" s="170"/>
      <c r="DJ151" s="170"/>
      <c r="DK151" s="170"/>
      <c r="DL151" s="170"/>
      <c r="DM151" s="170"/>
      <c r="DN151" s="170"/>
      <c r="DO151" s="170"/>
      <c r="DP151" s="170"/>
      <c r="DQ151" s="170"/>
      <c r="DR151" s="170"/>
      <c r="DS151" s="170"/>
      <c r="DT151" s="170"/>
      <c r="DU151" s="170"/>
      <c r="DV151" s="170"/>
      <c r="DW151" s="170"/>
      <c r="DX151" s="170"/>
      <c r="DY151" s="170"/>
      <c r="DZ151" s="170"/>
      <c r="EA151" s="181"/>
      <c r="EB151" s="170"/>
      <c r="EC151" s="181"/>
      <c r="ED151" s="212"/>
      <c r="EE151" s="213"/>
      <c r="EF151" s="189"/>
      <c r="EG151" s="5"/>
      <c r="EH151" s="5"/>
      <c r="EI151" s="5"/>
      <c r="EJ151" s="5"/>
      <c r="EK151" s="5"/>
      <c r="EL151" s="5"/>
      <c r="EM151" s="5"/>
      <c r="EN151" s="5"/>
      <c r="EO151" s="5"/>
      <c r="EP151" s="5"/>
    </row>
    <row r="152" spans="1:146" ht="5.25" customHeight="1">
      <c r="A152" s="154"/>
      <c r="B152" s="49"/>
      <c r="C152" s="49"/>
      <c r="D152" s="219"/>
      <c r="E152" s="219"/>
      <c r="F152" s="219"/>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c r="BC152" s="220"/>
      <c r="BD152" s="220"/>
      <c r="BE152" s="220"/>
      <c r="BF152" s="220"/>
      <c r="BG152" s="220"/>
      <c r="BH152" s="220"/>
      <c r="BI152" s="220"/>
      <c r="BJ152" s="220"/>
      <c r="BK152" s="220"/>
      <c r="BL152" s="220"/>
      <c r="BM152" s="220"/>
      <c r="BN152" s="220"/>
      <c r="BO152" s="219"/>
      <c r="BP152" s="219"/>
      <c r="BQ152" s="220"/>
      <c r="BR152" s="219"/>
      <c r="BS152" s="220"/>
      <c r="BT152" s="220"/>
      <c r="BU152" s="220"/>
      <c r="BV152" s="220"/>
      <c r="BW152" s="220"/>
      <c r="BX152" s="220"/>
      <c r="BY152" s="220"/>
      <c r="BZ152" s="220"/>
      <c r="CA152" s="220"/>
      <c r="CB152" s="220"/>
      <c r="CC152" s="220"/>
      <c r="CD152" s="220"/>
      <c r="CE152" s="220"/>
      <c r="CF152" s="220"/>
      <c r="CG152" s="220"/>
      <c r="CH152" s="220"/>
      <c r="CI152" s="220"/>
      <c r="CJ152" s="220"/>
      <c r="CK152" s="220"/>
      <c r="CL152" s="220"/>
      <c r="CM152" s="220"/>
      <c r="CN152" s="220"/>
      <c r="CO152" s="220"/>
      <c r="CP152" s="220"/>
      <c r="CQ152" s="220"/>
      <c r="CR152" s="220"/>
      <c r="CS152" s="220"/>
      <c r="CT152" s="220"/>
      <c r="CU152" s="220"/>
      <c r="CV152" s="220"/>
      <c r="CW152" s="220"/>
      <c r="CX152" s="220"/>
      <c r="CY152" s="220"/>
      <c r="CZ152" s="220"/>
      <c r="DA152" s="220"/>
      <c r="DB152" s="220"/>
      <c r="DC152" s="220"/>
      <c r="DD152" s="220"/>
      <c r="DE152" s="220"/>
      <c r="DF152" s="220"/>
      <c r="DG152" s="220"/>
      <c r="DH152" s="220"/>
      <c r="DI152" s="220"/>
      <c r="DJ152" s="220"/>
      <c r="DK152" s="220"/>
      <c r="DL152" s="220"/>
      <c r="DM152" s="220"/>
      <c r="DN152" s="220"/>
      <c r="DO152" s="220"/>
      <c r="DP152" s="220"/>
      <c r="DQ152" s="220"/>
      <c r="DR152" s="220"/>
      <c r="DS152" s="220"/>
      <c r="DT152" s="220"/>
      <c r="DU152" s="220"/>
      <c r="DV152" s="220"/>
      <c r="DW152" s="220"/>
      <c r="DX152" s="220"/>
      <c r="DY152" s="220"/>
      <c r="DZ152" s="220"/>
      <c r="EA152" s="219"/>
      <c r="EB152" s="220"/>
      <c r="EC152" s="219"/>
      <c r="ED152" s="221"/>
      <c r="EE152" s="222"/>
      <c r="EF152" s="223"/>
      <c r="EG152" s="5"/>
      <c r="EH152" s="5"/>
      <c r="EI152" s="5"/>
      <c r="EJ152" s="5"/>
      <c r="EK152" s="5"/>
      <c r="EL152" s="5"/>
      <c r="EM152" s="5"/>
      <c r="EN152" s="5"/>
      <c r="EO152" s="5"/>
      <c r="EP152" s="5"/>
    </row>
    <row r="153" spans="1:146" ht="12.75">
      <c r="A153" s="145" t="s">
        <v>375</v>
      </c>
      <c r="B153" s="11"/>
      <c r="C153" s="2"/>
      <c r="D153" s="181">
        <f>D148-D150</f>
        <v>0</v>
      </c>
      <c r="E153" s="181">
        <f t="shared" ref="E153:BQ153" si="482">E148-E150</f>
        <v>0</v>
      </c>
      <c r="F153" s="181">
        <f t="shared" si="482"/>
        <v>0</v>
      </c>
      <c r="G153" s="181">
        <f t="shared" si="482"/>
        <v>0</v>
      </c>
      <c r="H153" s="181">
        <f t="shared" si="482"/>
        <v>0</v>
      </c>
      <c r="I153" s="181">
        <f t="shared" si="482"/>
        <v>0</v>
      </c>
      <c r="J153" s="181">
        <f t="shared" si="482"/>
        <v>0</v>
      </c>
      <c r="K153" s="181">
        <f t="shared" si="482"/>
        <v>0</v>
      </c>
      <c r="L153" s="181">
        <f t="shared" si="482"/>
        <v>0</v>
      </c>
      <c r="M153" s="181">
        <f t="shared" si="482"/>
        <v>0</v>
      </c>
      <c r="N153" s="181">
        <f t="shared" si="482"/>
        <v>0</v>
      </c>
      <c r="O153" s="181">
        <f t="shared" si="482"/>
        <v>0</v>
      </c>
      <c r="P153" s="181">
        <f t="shared" si="482"/>
        <v>0</v>
      </c>
      <c r="Q153" s="181">
        <f t="shared" si="482"/>
        <v>0</v>
      </c>
      <c r="R153" s="181">
        <f t="shared" si="482"/>
        <v>0</v>
      </c>
      <c r="S153" s="181">
        <f t="shared" si="482"/>
        <v>0</v>
      </c>
      <c r="T153" s="181">
        <f t="shared" si="482"/>
        <v>0</v>
      </c>
      <c r="U153" s="181">
        <f t="shared" si="482"/>
        <v>0</v>
      </c>
      <c r="V153" s="181">
        <f t="shared" si="482"/>
        <v>0</v>
      </c>
      <c r="W153" s="181">
        <f t="shared" si="482"/>
        <v>0</v>
      </c>
      <c r="X153" s="181">
        <f t="shared" si="482"/>
        <v>0</v>
      </c>
      <c r="Y153" s="181">
        <f t="shared" si="482"/>
        <v>0</v>
      </c>
      <c r="Z153" s="181">
        <f t="shared" si="482"/>
        <v>0</v>
      </c>
      <c r="AA153" s="181">
        <f t="shared" si="482"/>
        <v>0</v>
      </c>
      <c r="AB153" s="181">
        <f t="shared" si="482"/>
        <v>0</v>
      </c>
      <c r="AC153" s="181">
        <f t="shared" si="482"/>
        <v>0</v>
      </c>
      <c r="AD153" s="181">
        <f t="shared" si="482"/>
        <v>0</v>
      </c>
      <c r="AE153" s="181">
        <f t="shared" si="482"/>
        <v>0</v>
      </c>
      <c r="AF153" s="181">
        <f t="shared" si="482"/>
        <v>0</v>
      </c>
      <c r="AG153" s="181">
        <f t="shared" si="482"/>
        <v>0</v>
      </c>
      <c r="AH153" s="181">
        <f t="shared" si="482"/>
        <v>0</v>
      </c>
      <c r="AI153" s="181">
        <f t="shared" si="482"/>
        <v>0</v>
      </c>
      <c r="AJ153" s="181">
        <f t="shared" si="482"/>
        <v>0</v>
      </c>
      <c r="AK153" s="181">
        <f t="shared" si="482"/>
        <v>0</v>
      </c>
      <c r="AL153" s="181">
        <f t="shared" si="482"/>
        <v>0</v>
      </c>
      <c r="AM153" s="181">
        <f t="shared" si="482"/>
        <v>0</v>
      </c>
      <c r="AN153" s="181">
        <f t="shared" si="482"/>
        <v>0</v>
      </c>
      <c r="AO153" s="181">
        <f t="shared" si="482"/>
        <v>0</v>
      </c>
      <c r="AP153" s="181">
        <f t="shared" si="482"/>
        <v>0</v>
      </c>
      <c r="AQ153" s="181">
        <f t="shared" si="482"/>
        <v>0</v>
      </c>
      <c r="AR153" s="181">
        <f t="shared" si="482"/>
        <v>0</v>
      </c>
      <c r="AS153" s="181">
        <f t="shared" si="482"/>
        <v>0</v>
      </c>
      <c r="AT153" s="181">
        <f t="shared" si="482"/>
        <v>0</v>
      </c>
      <c r="AU153" s="181">
        <f t="shared" si="482"/>
        <v>0</v>
      </c>
      <c r="AV153" s="181">
        <f t="shared" si="482"/>
        <v>0</v>
      </c>
      <c r="AW153" s="181">
        <f t="shared" si="482"/>
        <v>0</v>
      </c>
      <c r="AX153" s="181">
        <f t="shared" si="482"/>
        <v>0</v>
      </c>
      <c r="AY153" s="181">
        <f t="shared" si="482"/>
        <v>0</v>
      </c>
      <c r="AZ153" s="181">
        <f t="shared" si="482"/>
        <v>0</v>
      </c>
      <c r="BA153" s="181">
        <f t="shared" si="482"/>
        <v>0</v>
      </c>
      <c r="BB153" s="181">
        <f t="shared" si="482"/>
        <v>0</v>
      </c>
      <c r="BC153" s="181">
        <f t="shared" si="482"/>
        <v>0</v>
      </c>
      <c r="BD153" s="181">
        <f t="shared" si="482"/>
        <v>0</v>
      </c>
      <c r="BE153" s="181">
        <f t="shared" si="482"/>
        <v>0</v>
      </c>
      <c r="BF153" s="181">
        <f t="shared" si="482"/>
        <v>0</v>
      </c>
      <c r="BG153" s="181">
        <f t="shared" si="482"/>
        <v>0</v>
      </c>
      <c r="BH153" s="181">
        <f t="shared" si="482"/>
        <v>0</v>
      </c>
      <c r="BI153" s="181">
        <f t="shared" si="482"/>
        <v>0</v>
      </c>
      <c r="BJ153" s="181">
        <f t="shared" si="482"/>
        <v>0</v>
      </c>
      <c r="BK153" s="181">
        <f t="shared" si="482"/>
        <v>0</v>
      </c>
      <c r="BL153" s="181">
        <f t="shared" si="482"/>
        <v>0</v>
      </c>
      <c r="BM153" s="181">
        <f t="shared" si="482"/>
        <v>0</v>
      </c>
      <c r="BN153" s="182">
        <f>SUM(D153:BM153)</f>
        <v>0</v>
      </c>
      <c r="BO153" s="181">
        <f t="shared" si="482"/>
        <v>0</v>
      </c>
      <c r="BP153" s="181">
        <f t="shared" si="482"/>
        <v>0</v>
      </c>
      <c r="BQ153" s="181">
        <f t="shared" si="482"/>
        <v>0</v>
      </c>
      <c r="BR153" s="181">
        <f t="shared" ref="BR153:DX153" si="483">BR148-BR150</f>
        <v>0</v>
      </c>
      <c r="BS153" s="181">
        <f t="shared" si="483"/>
        <v>0</v>
      </c>
      <c r="BT153" s="181">
        <f t="shared" si="483"/>
        <v>0</v>
      </c>
      <c r="BU153" s="181">
        <f t="shared" si="483"/>
        <v>0</v>
      </c>
      <c r="BV153" s="181">
        <f t="shared" si="483"/>
        <v>0</v>
      </c>
      <c r="BW153" s="181">
        <f t="shared" si="483"/>
        <v>0</v>
      </c>
      <c r="BX153" s="181">
        <f t="shared" si="483"/>
        <v>0</v>
      </c>
      <c r="BY153" s="181">
        <f t="shared" si="483"/>
        <v>0</v>
      </c>
      <c r="BZ153" s="181">
        <f t="shared" si="483"/>
        <v>0</v>
      </c>
      <c r="CA153" s="181">
        <f t="shared" si="483"/>
        <v>0</v>
      </c>
      <c r="CB153" s="181">
        <f t="shared" si="483"/>
        <v>0</v>
      </c>
      <c r="CC153" s="181">
        <f t="shared" si="483"/>
        <v>0</v>
      </c>
      <c r="CD153" s="181">
        <f t="shared" si="483"/>
        <v>0</v>
      </c>
      <c r="CE153" s="181">
        <f t="shared" si="483"/>
        <v>0</v>
      </c>
      <c r="CF153" s="181">
        <f t="shared" si="483"/>
        <v>0</v>
      </c>
      <c r="CG153" s="181">
        <f t="shared" si="483"/>
        <v>0</v>
      </c>
      <c r="CH153" s="181">
        <f t="shared" si="483"/>
        <v>0</v>
      </c>
      <c r="CI153" s="181">
        <f t="shared" si="483"/>
        <v>0</v>
      </c>
      <c r="CJ153" s="181">
        <f t="shared" si="483"/>
        <v>0</v>
      </c>
      <c r="CK153" s="181">
        <f t="shared" si="483"/>
        <v>0</v>
      </c>
      <c r="CL153" s="181">
        <f t="shared" si="483"/>
        <v>0</v>
      </c>
      <c r="CM153" s="181">
        <f t="shared" si="483"/>
        <v>0</v>
      </c>
      <c r="CN153" s="181">
        <f t="shared" si="483"/>
        <v>0</v>
      </c>
      <c r="CO153" s="181">
        <f t="shared" si="483"/>
        <v>0</v>
      </c>
      <c r="CP153" s="181">
        <f t="shared" si="483"/>
        <v>0</v>
      </c>
      <c r="CQ153" s="181">
        <f t="shared" si="483"/>
        <v>0</v>
      </c>
      <c r="CR153" s="181">
        <f t="shared" si="483"/>
        <v>0</v>
      </c>
      <c r="CS153" s="181">
        <f t="shared" si="483"/>
        <v>0</v>
      </c>
      <c r="CT153" s="181">
        <f t="shared" si="483"/>
        <v>0</v>
      </c>
      <c r="CU153" s="181">
        <f t="shared" si="483"/>
        <v>0</v>
      </c>
      <c r="CV153" s="181">
        <f t="shared" si="483"/>
        <v>0</v>
      </c>
      <c r="CW153" s="181">
        <f t="shared" si="483"/>
        <v>0</v>
      </c>
      <c r="CX153" s="181">
        <f t="shared" si="483"/>
        <v>0</v>
      </c>
      <c r="CY153" s="181">
        <f t="shared" si="483"/>
        <v>0</v>
      </c>
      <c r="CZ153" s="181">
        <f t="shared" si="483"/>
        <v>0</v>
      </c>
      <c r="DA153" s="181">
        <f t="shared" si="483"/>
        <v>0</v>
      </c>
      <c r="DB153" s="181">
        <f t="shared" si="483"/>
        <v>0</v>
      </c>
      <c r="DC153" s="181">
        <f t="shared" si="483"/>
        <v>0</v>
      </c>
      <c r="DD153" s="181">
        <f t="shared" si="483"/>
        <v>0</v>
      </c>
      <c r="DE153" s="181">
        <f t="shared" si="483"/>
        <v>0</v>
      </c>
      <c r="DF153" s="181">
        <f t="shared" si="483"/>
        <v>0</v>
      </c>
      <c r="DG153" s="181">
        <f t="shared" si="483"/>
        <v>0</v>
      </c>
      <c r="DH153" s="181">
        <f t="shared" si="483"/>
        <v>0</v>
      </c>
      <c r="DI153" s="181">
        <f t="shared" si="483"/>
        <v>0</v>
      </c>
      <c r="DJ153" s="181">
        <f t="shared" si="483"/>
        <v>0</v>
      </c>
      <c r="DK153" s="181">
        <f t="shared" si="483"/>
        <v>0</v>
      </c>
      <c r="DL153" s="181">
        <f t="shared" si="483"/>
        <v>0</v>
      </c>
      <c r="DM153" s="181">
        <f t="shared" si="483"/>
        <v>0</v>
      </c>
      <c r="DN153" s="181">
        <f t="shared" si="483"/>
        <v>0</v>
      </c>
      <c r="DO153" s="181">
        <f t="shared" si="483"/>
        <v>0</v>
      </c>
      <c r="DP153" s="181">
        <f t="shared" si="483"/>
        <v>0</v>
      </c>
      <c r="DQ153" s="181">
        <f t="shared" si="483"/>
        <v>0</v>
      </c>
      <c r="DR153" s="181">
        <f t="shared" si="483"/>
        <v>0</v>
      </c>
      <c r="DS153" s="181">
        <f t="shared" si="483"/>
        <v>0</v>
      </c>
      <c r="DT153" s="181">
        <f t="shared" si="483"/>
        <v>0</v>
      </c>
      <c r="DU153" s="181">
        <f t="shared" si="483"/>
        <v>0</v>
      </c>
      <c r="DV153" s="181">
        <f t="shared" si="483"/>
        <v>0</v>
      </c>
      <c r="DW153" s="181">
        <f t="shared" si="483"/>
        <v>0</v>
      </c>
      <c r="DX153" s="181">
        <f t="shared" si="483"/>
        <v>0</v>
      </c>
      <c r="DY153" s="182">
        <f>SUM(BO153:DX153)</f>
        <v>0</v>
      </c>
      <c r="DZ153" s="170">
        <f>DY153+BN153</f>
        <v>0</v>
      </c>
      <c r="EA153" s="181">
        <f t="shared" ref="EA153:EC153" si="484">EA148-EA150</f>
        <v>0</v>
      </c>
      <c r="EB153" s="170">
        <f>DZ153+EA153</f>
        <v>0</v>
      </c>
      <c r="EC153" s="181">
        <f t="shared" si="484"/>
        <v>0</v>
      </c>
      <c r="ED153" s="224" t="s">
        <v>371</v>
      </c>
      <c r="EE153" s="225" t="s">
        <v>371</v>
      </c>
      <c r="EF153" s="185">
        <f>SUM(EB153:EE153)</f>
        <v>0</v>
      </c>
      <c r="EG153" s="5"/>
      <c r="EH153" s="5"/>
      <c r="EI153" s="5"/>
      <c r="EJ153" s="5"/>
      <c r="EK153" s="5"/>
      <c r="EL153" s="5"/>
      <c r="EM153" s="5"/>
      <c r="EN153" s="5"/>
      <c r="EO153" s="5"/>
      <c r="EP153" s="5"/>
    </row>
    <row r="154" spans="1:146" ht="13.5" thickBot="1">
      <c r="A154" s="155"/>
      <c r="B154" s="50"/>
      <c r="C154" s="50"/>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6"/>
      <c r="AM154" s="226"/>
      <c r="AN154" s="226"/>
      <c r="AO154" s="226"/>
      <c r="AP154" s="226"/>
      <c r="AQ154" s="226"/>
      <c r="AR154" s="226"/>
      <c r="AS154" s="226"/>
      <c r="AT154" s="226"/>
      <c r="AU154" s="226"/>
      <c r="AV154" s="226"/>
      <c r="AW154" s="226"/>
      <c r="AX154" s="226"/>
      <c r="AY154" s="226"/>
      <c r="AZ154" s="226"/>
      <c r="BA154" s="226"/>
      <c r="BB154" s="226"/>
      <c r="BC154" s="226"/>
      <c r="BD154" s="226"/>
      <c r="BE154" s="226"/>
      <c r="BF154" s="226"/>
      <c r="BG154" s="226"/>
      <c r="BH154" s="226"/>
      <c r="BI154" s="226"/>
      <c r="BJ154" s="226"/>
      <c r="BK154" s="226"/>
      <c r="BL154" s="226"/>
      <c r="BM154" s="226"/>
      <c r="BN154" s="226"/>
      <c r="BO154" s="226"/>
      <c r="BP154" s="226"/>
      <c r="BQ154" s="226"/>
      <c r="BR154" s="226"/>
      <c r="BS154" s="226"/>
      <c r="BT154" s="226"/>
      <c r="BU154" s="226"/>
      <c r="BV154" s="226"/>
      <c r="BW154" s="226"/>
      <c r="BX154" s="226"/>
      <c r="BY154" s="226"/>
      <c r="BZ154" s="226"/>
      <c r="CA154" s="226"/>
      <c r="CB154" s="226"/>
      <c r="CC154" s="226"/>
      <c r="CD154" s="226"/>
      <c r="CE154" s="226"/>
      <c r="CF154" s="226"/>
      <c r="CG154" s="226"/>
      <c r="CH154" s="226"/>
      <c r="CI154" s="226"/>
      <c r="CJ154" s="226"/>
      <c r="CK154" s="226"/>
      <c r="CL154" s="226"/>
      <c r="CM154" s="226"/>
      <c r="CN154" s="226"/>
      <c r="CO154" s="226"/>
      <c r="CP154" s="226"/>
      <c r="CQ154" s="226"/>
      <c r="CR154" s="226"/>
      <c r="CS154" s="226"/>
      <c r="CT154" s="226"/>
      <c r="CU154" s="226"/>
      <c r="CV154" s="226"/>
      <c r="CW154" s="226"/>
      <c r="CX154" s="226"/>
      <c r="CY154" s="226"/>
      <c r="CZ154" s="226"/>
      <c r="DA154" s="226"/>
      <c r="DB154" s="226"/>
      <c r="DC154" s="226"/>
      <c r="DD154" s="226"/>
      <c r="DE154" s="226"/>
      <c r="DF154" s="226"/>
      <c r="DG154" s="226"/>
      <c r="DH154" s="226"/>
      <c r="DI154" s="226"/>
      <c r="DJ154" s="226"/>
      <c r="DK154" s="226"/>
      <c r="DL154" s="226"/>
      <c r="DM154" s="226"/>
      <c r="DN154" s="226"/>
      <c r="DO154" s="226"/>
      <c r="DP154" s="226"/>
      <c r="DQ154" s="226"/>
      <c r="DR154" s="226"/>
      <c r="DS154" s="226"/>
      <c r="DT154" s="226"/>
      <c r="DU154" s="226"/>
      <c r="DV154" s="226"/>
      <c r="DW154" s="226"/>
      <c r="DX154" s="226"/>
      <c r="DY154" s="226"/>
      <c r="DZ154" s="226"/>
      <c r="EA154" s="226"/>
      <c r="EB154" s="226"/>
      <c r="EC154" s="226"/>
      <c r="ED154" s="227"/>
      <c r="EE154" s="228"/>
      <c r="EF154" s="229"/>
      <c r="EG154" s="5"/>
      <c r="EH154" s="5"/>
      <c r="EI154" s="5"/>
      <c r="EJ154" s="5"/>
      <c r="EK154" s="5"/>
      <c r="EL154" s="5"/>
      <c r="EM154" s="5"/>
      <c r="EN154" s="5"/>
      <c r="EO154" s="5"/>
      <c r="EP154" s="5"/>
    </row>
    <row r="155" spans="1:146" ht="5.25" customHeight="1">
      <c r="A155" s="134"/>
      <c r="B155" s="56"/>
      <c r="C155" s="2"/>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0"/>
      <c r="AZ155" s="170"/>
      <c r="BA155" s="170"/>
      <c r="BB155" s="170"/>
      <c r="BC155" s="170"/>
      <c r="BD155" s="170"/>
      <c r="BE155" s="170"/>
      <c r="BF155" s="170"/>
      <c r="BG155" s="170"/>
      <c r="BH155" s="170"/>
      <c r="BI155" s="170"/>
      <c r="BJ155" s="170"/>
      <c r="BK155" s="170"/>
      <c r="BL155" s="170"/>
      <c r="BM155" s="170"/>
      <c r="BN155" s="170"/>
      <c r="BO155" s="170"/>
      <c r="BP155" s="170"/>
      <c r="BQ155" s="170"/>
      <c r="BR155" s="170"/>
      <c r="BS155" s="170"/>
      <c r="BT155" s="170"/>
      <c r="BU155" s="170"/>
      <c r="BV155" s="170"/>
      <c r="BW155" s="170"/>
      <c r="BX155" s="170"/>
      <c r="BY155" s="170"/>
      <c r="BZ155" s="170"/>
      <c r="CA155" s="170"/>
      <c r="CB155" s="170"/>
      <c r="CC155" s="170"/>
      <c r="CD155" s="170"/>
      <c r="CE155" s="170"/>
      <c r="CF155" s="170"/>
      <c r="CG155" s="170"/>
      <c r="CH155" s="170"/>
      <c r="CI155" s="170"/>
      <c r="CJ155" s="170"/>
      <c r="CK155" s="170"/>
      <c r="CL155" s="170"/>
      <c r="CM155" s="170"/>
      <c r="CN155" s="170"/>
      <c r="CO155" s="170"/>
      <c r="CP155" s="170"/>
      <c r="CQ155" s="170"/>
      <c r="CR155" s="170"/>
      <c r="CS155" s="170"/>
      <c r="CT155" s="170"/>
      <c r="CU155" s="170"/>
      <c r="CV155" s="170"/>
      <c r="CW155" s="170"/>
      <c r="CX155" s="170"/>
      <c r="CY155" s="170"/>
      <c r="CZ155" s="170"/>
      <c r="DA155" s="170"/>
      <c r="DB155" s="170"/>
      <c r="DC155" s="170"/>
      <c r="DD155" s="170"/>
      <c r="DE155" s="170"/>
      <c r="DF155" s="170"/>
      <c r="DG155" s="170"/>
      <c r="DH155" s="170"/>
      <c r="DI155" s="170"/>
      <c r="DJ155" s="170"/>
      <c r="DK155" s="170"/>
      <c r="DL155" s="170"/>
      <c r="DM155" s="170"/>
      <c r="DN155" s="170"/>
      <c r="DO155" s="170"/>
      <c r="DP155" s="170"/>
      <c r="DQ155" s="170"/>
      <c r="DR155" s="170"/>
      <c r="DS155" s="170"/>
      <c r="DT155" s="170"/>
      <c r="DU155" s="170"/>
      <c r="DV155" s="170"/>
      <c r="DW155" s="170"/>
      <c r="DX155" s="170"/>
      <c r="DY155" s="170"/>
      <c r="DZ155" s="170"/>
      <c r="EA155" s="170"/>
      <c r="EB155" s="170"/>
      <c r="EC155" s="170"/>
      <c r="ED155" s="170"/>
      <c r="EE155" s="170"/>
      <c r="EF155" s="189"/>
      <c r="EG155" s="5"/>
      <c r="EH155" s="5"/>
      <c r="EI155" s="5"/>
      <c r="EJ155" s="5"/>
      <c r="EK155" s="5"/>
      <c r="EL155" s="5"/>
      <c r="EM155" s="5"/>
      <c r="EN155" s="5"/>
      <c r="EO155" s="5"/>
      <c r="EP155" s="5"/>
    </row>
    <row r="156" spans="1:146" ht="12.75">
      <c r="A156" s="145" t="s">
        <v>376</v>
      </c>
      <c r="B156" s="16"/>
      <c r="C156" s="2"/>
      <c r="D156" s="321"/>
      <c r="E156" s="321"/>
      <c r="F156" s="321"/>
      <c r="G156" s="321"/>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1"/>
      <c r="AY156" s="321"/>
      <c r="AZ156" s="321"/>
      <c r="BA156" s="321"/>
      <c r="BB156" s="321"/>
      <c r="BC156" s="321"/>
      <c r="BD156" s="321"/>
      <c r="BE156" s="321"/>
      <c r="BF156" s="321"/>
      <c r="BG156" s="321"/>
      <c r="BH156" s="321"/>
      <c r="BI156" s="321"/>
      <c r="BJ156" s="321"/>
      <c r="BK156" s="321"/>
      <c r="BL156" s="321"/>
      <c r="BM156" s="321"/>
      <c r="BN156" s="202">
        <f>SUM(D156:BM156)</f>
        <v>0</v>
      </c>
      <c r="BO156" s="321"/>
      <c r="BP156" s="321"/>
      <c r="BQ156" s="321"/>
      <c r="BR156" s="321"/>
      <c r="BS156" s="321"/>
      <c r="BT156" s="321"/>
      <c r="BU156" s="321"/>
      <c r="BV156" s="321"/>
      <c r="BW156" s="321"/>
      <c r="BX156" s="321"/>
      <c r="BY156" s="321"/>
      <c r="BZ156" s="321"/>
      <c r="CA156" s="321"/>
      <c r="CB156" s="321"/>
      <c r="CC156" s="321"/>
      <c r="CD156" s="321"/>
      <c r="CE156" s="321"/>
      <c r="CF156" s="321"/>
      <c r="CG156" s="321"/>
      <c r="CH156" s="321"/>
      <c r="CI156" s="321"/>
      <c r="CJ156" s="321"/>
      <c r="CK156" s="321"/>
      <c r="CL156" s="321"/>
      <c r="CM156" s="321"/>
      <c r="CN156" s="321"/>
      <c r="CO156" s="321"/>
      <c r="CP156" s="321"/>
      <c r="CQ156" s="321"/>
      <c r="CR156" s="321"/>
      <c r="CS156" s="321"/>
      <c r="CT156" s="321"/>
      <c r="CU156" s="321"/>
      <c r="CV156" s="321"/>
      <c r="CW156" s="321"/>
      <c r="CX156" s="321"/>
      <c r="CY156" s="321"/>
      <c r="CZ156" s="321"/>
      <c r="DA156" s="321"/>
      <c r="DB156" s="321"/>
      <c r="DC156" s="321"/>
      <c r="DD156" s="321"/>
      <c r="DE156" s="321"/>
      <c r="DF156" s="321"/>
      <c r="DG156" s="321"/>
      <c r="DH156" s="321"/>
      <c r="DI156" s="321"/>
      <c r="DJ156" s="321"/>
      <c r="DK156" s="321"/>
      <c r="DL156" s="321"/>
      <c r="DM156" s="321"/>
      <c r="DN156" s="321"/>
      <c r="DO156" s="321"/>
      <c r="DP156" s="321"/>
      <c r="DQ156" s="321"/>
      <c r="DR156" s="321"/>
      <c r="DS156" s="321"/>
      <c r="DT156" s="321"/>
      <c r="DU156" s="321"/>
      <c r="DV156" s="321"/>
      <c r="DW156" s="321"/>
      <c r="DX156" s="321"/>
      <c r="DY156" s="202">
        <f>SUM(BO156:DX156)</f>
        <v>0</v>
      </c>
      <c r="DZ156" s="202">
        <f>DY156+BN156</f>
        <v>0</v>
      </c>
      <c r="EA156" s="321"/>
      <c r="EB156" s="214">
        <f>DZ156+EA156</f>
        <v>0</v>
      </c>
      <c r="EC156" s="321"/>
      <c r="ED156" s="321"/>
      <c r="EE156" s="321"/>
      <c r="EF156" s="217">
        <f>SUM(EB156:EE156)</f>
        <v>0</v>
      </c>
      <c r="EG156" s="5"/>
      <c r="EH156" s="5"/>
      <c r="EI156" s="5"/>
      <c r="EJ156" s="5"/>
      <c r="EK156" s="5"/>
      <c r="EL156" s="5"/>
      <c r="EM156" s="5"/>
      <c r="EN156" s="5"/>
      <c r="EO156" s="5"/>
      <c r="EP156" s="5"/>
    </row>
    <row r="157" spans="1:146" ht="12.75">
      <c r="A157" s="134"/>
      <c r="B157" s="56"/>
      <c r="C157" s="2"/>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c r="CK157" s="230"/>
      <c r="CL157" s="230"/>
      <c r="CM157" s="230"/>
      <c r="CN157" s="230"/>
      <c r="CO157" s="230"/>
      <c r="CP157" s="230"/>
      <c r="CQ157" s="230"/>
      <c r="CR157" s="230"/>
      <c r="CS157" s="230"/>
      <c r="CT157" s="230"/>
      <c r="CU157" s="230"/>
      <c r="CV157" s="230"/>
      <c r="CW157" s="230"/>
      <c r="CX157" s="230"/>
      <c r="CY157" s="230"/>
      <c r="CZ157" s="230"/>
      <c r="DA157" s="230"/>
      <c r="DB157" s="230"/>
      <c r="DC157" s="230"/>
      <c r="DD157" s="230"/>
      <c r="DE157" s="230"/>
      <c r="DF157" s="230"/>
      <c r="DG157" s="230"/>
      <c r="DH157" s="230"/>
      <c r="DI157" s="230"/>
      <c r="DJ157" s="230"/>
      <c r="DK157" s="230"/>
      <c r="DL157" s="230"/>
      <c r="DM157" s="230"/>
      <c r="DN157" s="230"/>
      <c r="DO157" s="230"/>
      <c r="DP157" s="230"/>
      <c r="DQ157" s="230"/>
      <c r="DR157" s="230"/>
      <c r="DS157" s="230"/>
      <c r="DT157" s="230"/>
      <c r="DU157" s="230"/>
      <c r="DV157" s="230"/>
      <c r="DW157" s="230"/>
      <c r="DX157" s="230"/>
      <c r="DY157" s="230"/>
      <c r="DZ157" s="230"/>
      <c r="EA157" s="230"/>
      <c r="EB157" s="230"/>
      <c r="EC157" s="230"/>
      <c r="ED157" s="230"/>
      <c r="EE157" s="230"/>
      <c r="EF157" s="231"/>
      <c r="EG157" s="5"/>
      <c r="EH157" s="5"/>
      <c r="EI157" s="5"/>
      <c r="EJ157" s="5"/>
      <c r="EK157" s="5"/>
      <c r="EL157" s="5"/>
      <c r="EM157" s="5"/>
      <c r="EN157" s="5"/>
      <c r="EO157" s="5"/>
      <c r="EP157" s="5"/>
    </row>
    <row r="158" spans="1:146" ht="5.25" customHeight="1">
      <c r="A158" s="156"/>
      <c r="B158" s="51"/>
      <c r="C158" s="51"/>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2"/>
      <c r="BW158" s="232"/>
      <c r="BX158" s="232"/>
      <c r="BY158" s="232"/>
      <c r="BZ158" s="232"/>
      <c r="CA158" s="232"/>
      <c r="CB158" s="232"/>
      <c r="CC158" s="232"/>
      <c r="CD158" s="232"/>
      <c r="CE158" s="232"/>
      <c r="CF158" s="232"/>
      <c r="CG158" s="232"/>
      <c r="CH158" s="232"/>
      <c r="CI158" s="232"/>
      <c r="CJ158" s="232"/>
      <c r="CK158" s="232"/>
      <c r="CL158" s="232"/>
      <c r="CM158" s="232"/>
      <c r="CN158" s="232"/>
      <c r="CO158" s="232"/>
      <c r="CP158" s="232"/>
      <c r="CQ158" s="232"/>
      <c r="CR158" s="232"/>
      <c r="CS158" s="232"/>
      <c r="CT158" s="232"/>
      <c r="CU158" s="232"/>
      <c r="CV158" s="232"/>
      <c r="CW158" s="232"/>
      <c r="CX158" s="232"/>
      <c r="CY158" s="232"/>
      <c r="CZ158" s="232"/>
      <c r="DA158" s="232"/>
      <c r="DB158" s="232"/>
      <c r="DC158" s="232"/>
      <c r="DD158" s="232"/>
      <c r="DE158" s="232"/>
      <c r="DF158" s="232"/>
      <c r="DG158" s="232"/>
      <c r="DH158" s="232"/>
      <c r="DI158" s="232"/>
      <c r="DJ158" s="232"/>
      <c r="DK158" s="232"/>
      <c r="DL158" s="232"/>
      <c r="DM158" s="232"/>
      <c r="DN158" s="232"/>
      <c r="DO158" s="232"/>
      <c r="DP158" s="232"/>
      <c r="DQ158" s="232"/>
      <c r="DR158" s="232"/>
      <c r="DS158" s="232"/>
      <c r="DT158" s="232"/>
      <c r="DU158" s="232"/>
      <c r="DV158" s="232"/>
      <c r="DW158" s="232"/>
      <c r="DX158" s="232"/>
      <c r="DY158" s="232"/>
      <c r="DZ158" s="232"/>
      <c r="EA158" s="232"/>
      <c r="EB158" s="232"/>
      <c r="EC158" s="232"/>
      <c r="ED158" s="232"/>
      <c r="EE158" s="232"/>
      <c r="EF158" s="233"/>
      <c r="EG158" s="5"/>
      <c r="EH158" s="5"/>
      <c r="EI158" s="5"/>
      <c r="EJ158" s="5"/>
      <c r="EK158" s="5"/>
      <c r="EL158" s="5"/>
      <c r="EM158" s="5"/>
      <c r="EN158" s="5"/>
      <c r="EO158" s="5"/>
      <c r="EP158" s="5"/>
    </row>
    <row r="159" spans="1:146" ht="12.75">
      <c r="A159" s="157"/>
      <c r="B159" s="5"/>
      <c r="C159" s="2"/>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234"/>
      <c r="EA159" s="9"/>
      <c r="EB159" s="9"/>
      <c r="EC159" s="9"/>
      <c r="ED159" s="9"/>
      <c r="EE159" s="9"/>
      <c r="EF159" s="171"/>
      <c r="EG159" s="5"/>
      <c r="EH159" s="5"/>
      <c r="EI159" s="5"/>
      <c r="EJ159" s="5"/>
      <c r="EK159" s="5"/>
      <c r="EL159" s="5"/>
      <c r="EM159" s="5"/>
      <c r="EN159" s="5"/>
      <c r="EO159" s="5"/>
      <c r="EP159" s="5"/>
    </row>
    <row r="160" spans="1:146" ht="12.75">
      <c r="A160" s="145" t="s">
        <v>377</v>
      </c>
      <c r="B160" s="5"/>
      <c r="C160" s="2"/>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235"/>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236"/>
      <c r="EA160" s="9"/>
      <c r="EB160" s="9"/>
      <c r="EC160" s="9"/>
      <c r="ED160" s="9"/>
      <c r="EE160" s="9"/>
      <c r="EF160" s="171"/>
      <c r="EG160" s="5"/>
      <c r="EH160" s="5"/>
      <c r="EI160" s="5"/>
      <c r="EJ160" s="5"/>
      <c r="EK160" s="5"/>
      <c r="EL160" s="5"/>
      <c r="EM160" s="5"/>
      <c r="EN160" s="5"/>
      <c r="EO160" s="5"/>
      <c r="EP160" s="5"/>
    </row>
    <row r="161" spans="1:146" ht="33" customHeight="1">
      <c r="A161" s="379" t="s">
        <v>378</v>
      </c>
      <c r="B161" s="380"/>
      <c r="C161" s="92"/>
      <c r="D161" s="237">
        <f>D92-D153</f>
        <v>0</v>
      </c>
      <c r="E161" s="237">
        <f t="shared" ref="E161:BQ161" si="485">E92-E153</f>
        <v>0</v>
      </c>
      <c r="F161" s="237">
        <f t="shared" si="485"/>
        <v>0</v>
      </c>
      <c r="G161" s="237">
        <f t="shared" si="485"/>
        <v>0</v>
      </c>
      <c r="H161" s="237">
        <f t="shared" si="485"/>
        <v>0</v>
      </c>
      <c r="I161" s="237">
        <f t="shared" si="485"/>
        <v>0</v>
      </c>
      <c r="J161" s="237">
        <f t="shared" si="485"/>
        <v>0</v>
      </c>
      <c r="K161" s="237">
        <f t="shared" si="485"/>
        <v>0</v>
      </c>
      <c r="L161" s="237">
        <f t="shared" si="485"/>
        <v>0</v>
      </c>
      <c r="M161" s="237">
        <f t="shared" si="485"/>
        <v>0</v>
      </c>
      <c r="N161" s="237">
        <f t="shared" si="485"/>
        <v>0</v>
      </c>
      <c r="O161" s="237">
        <f t="shared" si="485"/>
        <v>0</v>
      </c>
      <c r="P161" s="237">
        <f t="shared" si="485"/>
        <v>0</v>
      </c>
      <c r="Q161" s="237">
        <f t="shared" si="485"/>
        <v>0</v>
      </c>
      <c r="R161" s="237">
        <f t="shared" si="485"/>
        <v>0</v>
      </c>
      <c r="S161" s="237">
        <f t="shared" si="485"/>
        <v>0</v>
      </c>
      <c r="T161" s="237">
        <f t="shared" si="485"/>
        <v>0</v>
      </c>
      <c r="U161" s="237">
        <f t="shared" si="485"/>
        <v>0</v>
      </c>
      <c r="V161" s="237">
        <f t="shared" si="485"/>
        <v>0</v>
      </c>
      <c r="W161" s="237">
        <f t="shared" si="485"/>
        <v>0</v>
      </c>
      <c r="X161" s="237">
        <f t="shared" si="485"/>
        <v>0</v>
      </c>
      <c r="Y161" s="237">
        <f t="shared" si="485"/>
        <v>0</v>
      </c>
      <c r="Z161" s="237">
        <f t="shared" si="485"/>
        <v>0</v>
      </c>
      <c r="AA161" s="237">
        <f t="shared" si="485"/>
        <v>0</v>
      </c>
      <c r="AB161" s="237">
        <f t="shared" si="485"/>
        <v>0</v>
      </c>
      <c r="AC161" s="237">
        <f t="shared" si="485"/>
        <v>0</v>
      </c>
      <c r="AD161" s="237">
        <f t="shared" si="485"/>
        <v>0</v>
      </c>
      <c r="AE161" s="237">
        <f t="shared" si="485"/>
        <v>0</v>
      </c>
      <c r="AF161" s="237">
        <f t="shared" si="485"/>
        <v>0</v>
      </c>
      <c r="AG161" s="237">
        <f t="shared" si="485"/>
        <v>0</v>
      </c>
      <c r="AH161" s="237">
        <f t="shared" si="485"/>
        <v>0</v>
      </c>
      <c r="AI161" s="237">
        <f t="shared" si="485"/>
        <v>0</v>
      </c>
      <c r="AJ161" s="237">
        <f t="shared" si="485"/>
        <v>0</v>
      </c>
      <c r="AK161" s="237">
        <f t="shared" si="485"/>
        <v>0</v>
      </c>
      <c r="AL161" s="237">
        <f t="shared" si="485"/>
        <v>0</v>
      </c>
      <c r="AM161" s="237">
        <f t="shared" si="485"/>
        <v>0</v>
      </c>
      <c r="AN161" s="237">
        <f t="shared" si="485"/>
        <v>0</v>
      </c>
      <c r="AO161" s="237">
        <f t="shared" si="485"/>
        <v>0</v>
      </c>
      <c r="AP161" s="237">
        <f t="shared" si="485"/>
        <v>0</v>
      </c>
      <c r="AQ161" s="237">
        <f t="shared" si="485"/>
        <v>0</v>
      </c>
      <c r="AR161" s="237">
        <f t="shared" si="485"/>
        <v>0</v>
      </c>
      <c r="AS161" s="237">
        <f t="shared" si="485"/>
        <v>0</v>
      </c>
      <c r="AT161" s="237">
        <f t="shared" si="485"/>
        <v>0</v>
      </c>
      <c r="AU161" s="237">
        <f t="shared" si="485"/>
        <v>0</v>
      </c>
      <c r="AV161" s="237">
        <f t="shared" si="485"/>
        <v>0</v>
      </c>
      <c r="AW161" s="346">
        <f t="shared" si="485"/>
        <v>0</v>
      </c>
      <c r="AX161" s="237">
        <f t="shared" si="485"/>
        <v>0</v>
      </c>
      <c r="AY161" s="237">
        <f t="shared" si="485"/>
        <v>0</v>
      </c>
      <c r="AZ161" s="237">
        <f t="shared" si="485"/>
        <v>0</v>
      </c>
      <c r="BA161" s="237">
        <f t="shared" si="485"/>
        <v>0</v>
      </c>
      <c r="BB161" s="237">
        <f t="shared" si="485"/>
        <v>0</v>
      </c>
      <c r="BC161" s="237">
        <f t="shared" si="485"/>
        <v>0</v>
      </c>
      <c r="BD161" s="237">
        <f t="shared" si="485"/>
        <v>0</v>
      </c>
      <c r="BE161" s="237">
        <f t="shared" si="485"/>
        <v>0</v>
      </c>
      <c r="BF161" s="237">
        <f t="shared" si="485"/>
        <v>0</v>
      </c>
      <c r="BG161" s="237">
        <f t="shared" si="485"/>
        <v>0</v>
      </c>
      <c r="BH161" s="237">
        <f t="shared" si="485"/>
        <v>0</v>
      </c>
      <c r="BI161" s="237">
        <f t="shared" si="485"/>
        <v>0</v>
      </c>
      <c r="BJ161" s="237">
        <f t="shared" si="485"/>
        <v>0</v>
      </c>
      <c r="BK161" s="237">
        <f t="shared" si="485"/>
        <v>0</v>
      </c>
      <c r="BL161" s="237">
        <f t="shared" si="485"/>
        <v>0</v>
      </c>
      <c r="BM161" s="237">
        <f t="shared" si="485"/>
        <v>0</v>
      </c>
      <c r="BN161" s="214">
        <f>SUM(D161:BM161)</f>
        <v>0</v>
      </c>
      <c r="BO161" s="237">
        <f t="shared" si="485"/>
        <v>0</v>
      </c>
      <c r="BP161" s="237">
        <f t="shared" si="485"/>
        <v>0</v>
      </c>
      <c r="BQ161" s="237">
        <f t="shared" si="485"/>
        <v>0</v>
      </c>
      <c r="BR161" s="237">
        <f t="shared" ref="BR161:DX161" si="486">BR92-BR153</f>
        <v>0</v>
      </c>
      <c r="BS161" s="237">
        <f t="shared" si="486"/>
        <v>0</v>
      </c>
      <c r="BT161" s="237">
        <f t="shared" si="486"/>
        <v>0</v>
      </c>
      <c r="BU161" s="237">
        <f t="shared" si="486"/>
        <v>0</v>
      </c>
      <c r="BV161" s="237">
        <f t="shared" si="486"/>
        <v>0</v>
      </c>
      <c r="BW161" s="237">
        <f t="shared" si="486"/>
        <v>0</v>
      </c>
      <c r="BX161" s="237">
        <f t="shared" si="486"/>
        <v>0</v>
      </c>
      <c r="BY161" s="237">
        <f t="shared" si="486"/>
        <v>0</v>
      </c>
      <c r="BZ161" s="237">
        <f t="shared" si="486"/>
        <v>0</v>
      </c>
      <c r="CA161" s="237">
        <f t="shared" si="486"/>
        <v>0</v>
      </c>
      <c r="CB161" s="237">
        <f t="shared" si="486"/>
        <v>0</v>
      </c>
      <c r="CC161" s="237">
        <f t="shared" si="486"/>
        <v>0</v>
      </c>
      <c r="CD161" s="237">
        <f t="shared" si="486"/>
        <v>0</v>
      </c>
      <c r="CE161" s="237">
        <f t="shared" si="486"/>
        <v>0</v>
      </c>
      <c r="CF161" s="237">
        <f t="shared" si="486"/>
        <v>0</v>
      </c>
      <c r="CG161" s="237">
        <f t="shared" si="486"/>
        <v>0</v>
      </c>
      <c r="CH161" s="237">
        <f t="shared" si="486"/>
        <v>0</v>
      </c>
      <c r="CI161" s="237">
        <f t="shared" si="486"/>
        <v>0</v>
      </c>
      <c r="CJ161" s="237">
        <f t="shared" si="486"/>
        <v>0</v>
      </c>
      <c r="CK161" s="237">
        <f t="shared" si="486"/>
        <v>0</v>
      </c>
      <c r="CL161" s="237">
        <f t="shared" si="486"/>
        <v>0</v>
      </c>
      <c r="CM161" s="237">
        <f t="shared" si="486"/>
        <v>0</v>
      </c>
      <c r="CN161" s="237">
        <f t="shared" si="486"/>
        <v>0</v>
      </c>
      <c r="CO161" s="237">
        <f t="shared" si="486"/>
        <v>0</v>
      </c>
      <c r="CP161" s="237">
        <f t="shared" si="486"/>
        <v>0</v>
      </c>
      <c r="CQ161" s="237">
        <f t="shared" si="486"/>
        <v>0</v>
      </c>
      <c r="CR161" s="237">
        <f t="shared" si="486"/>
        <v>0</v>
      </c>
      <c r="CS161" s="237">
        <f t="shared" si="486"/>
        <v>0</v>
      </c>
      <c r="CT161" s="237">
        <f t="shared" si="486"/>
        <v>0</v>
      </c>
      <c r="CU161" s="237">
        <f t="shared" si="486"/>
        <v>0</v>
      </c>
      <c r="CV161" s="237">
        <f t="shared" si="486"/>
        <v>0</v>
      </c>
      <c r="CW161" s="237">
        <f t="shared" si="486"/>
        <v>0</v>
      </c>
      <c r="CX161" s="237">
        <f t="shared" si="486"/>
        <v>0</v>
      </c>
      <c r="CY161" s="237">
        <f t="shared" si="486"/>
        <v>0</v>
      </c>
      <c r="CZ161" s="237">
        <f t="shared" si="486"/>
        <v>0</v>
      </c>
      <c r="DA161" s="237">
        <f t="shared" si="486"/>
        <v>0</v>
      </c>
      <c r="DB161" s="237">
        <f t="shared" si="486"/>
        <v>0</v>
      </c>
      <c r="DC161" s="237">
        <f t="shared" si="486"/>
        <v>0</v>
      </c>
      <c r="DD161" s="237">
        <f t="shared" si="486"/>
        <v>0</v>
      </c>
      <c r="DE161" s="237">
        <f t="shared" si="486"/>
        <v>0</v>
      </c>
      <c r="DF161" s="237">
        <f t="shared" si="486"/>
        <v>0</v>
      </c>
      <c r="DG161" s="237">
        <f t="shared" si="486"/>
        <v>0</v>
      </c>
      <c r="DH161" s="346">
        <f t="shared" si="486"/>
        <v>0</v>
      </c>
      <c r="DI161" s="237">
        <f t="shared" si="486"/>
        <v>0</v>
      </c>
      <c r="DJ161" s="237">
        <f t="shared" si="486"/>
        <v>0</v>
      </c>
      <c r="DK161" s="237">
        <f t="shared" si="486"/>
        <v>0</v>
      </c>
      <c r="DL161" s="237">
        <f t="shared" si="486"/>
        <v>0</v>
      </c>
      <c r="DM161" s="237">
        <f t="shared" si="486"/>
        <v>0</v>
      </c>
      <c r="DN161" s="237">
        <f t="shared" si="486"/>
        <v>0</v>
      </c>
      <c r="DO161" s="237">
        <f t="shared" si="486"/>
        <v>0</v>
      </c>
      <c r="DP161" s="237">
        <f t="shared" si="486"/>
        <v>0</v>
      </c>
      <c r="DQ161" s="237">
        <f t="shared" si="486"/>
        <v>0</v>
      </c>
      <c r="DR161" s="237">
        <f t="shared" si="486"/>
        <v>0</v>
      </c>
      <c r="DS161" s="237">
        <f t="shared" si="486"/>
        <v>0</v>
      </c>
      <c r="DT161" s="237">
        <f t="shared" si="486"/>
        <v>0</v>
      </c>
      <c r="DU161" s="237">
        <f t="shared" si="486"/>
        <v>0</v>
      </c>
      <c r="DV161" s="237">
        <f t="shared" si="486"/>
        <v>0</v>
      </c>
      <c r="DW161" s="237">
        <f t="shared" si="486"/>
        <v>0</v>
      </c>
      <c r="DX161" s="237">
        <f t="shared" si="486"/>
        <v>0</v>
      </c>
      <c r="DY161" s="214">
        <f>SUM(BO161:DX161)</f>
        <v>0</v>
      </c>
      <c r="DZ161" s="217">
        <f>DY161+BN161</f>
        <v>0</v>
      </c>
      <c r="EA161" s="9"/>
      <c r="EB161" s="9"/>
      <c r="EC161" s="9"/>
      <c r="ED161" s="9"/>
      <c r="EE161" s="9"/>
      <c r="EF161" s="171"/>
      <c r="EG161" s="5"/>
      <c r="EH161" s="5"/>
      <c r="EI161" s="5"/>
      <c r="EJ161" s="5"/>
      <c r="EK161" s="5"/>
      <c r="EL161" s="5"/>
      <c r="EM161" s="5"/>
      <c r="EN161" s="5"/>
      <c r="EO161" s="5"/>
      <c r="EP161" s="5"/>
    </row>
    <row r="162" spans="1:146" ht="12.75">
      <c r="A162" s="157"/>
      <c r="B162" s="5"/>
      <c r="C162" s="2"/>
      <c r="D162" s="9"/>
      <c r="E162" s="9"/>
      <c r="F162" s="9"/>
      <c r="G162" s="9"/>
      <c r="H162" s="235"/>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236"/>
      <c r="EA162" s="9"/>
      <c r="EB162" s="9"/>
      <c r="EC162" s="9"/>
      <c r="ED162" s="9"/>
      <c r="EE162" s="9"/>
      <c r="EF162" s="171"/>
      <c r="EG162" s="5"/>
      <c r="EH162" s="5"/>
      <c r="EI162" s="5"/>
      <c r="EJ162" s="5"/>
      <c r="EK162" s="5"/>
      <c r="EL162" s="5"/>
      <c r="EM162" s="5"/>
      <c r="EN162" s="5"/>
      <c r="EO162" s="5"/>
      <c r="EP162" s="5"/>
    </row>
    <row r="163" spans="1:146" ht="13.5" thickBot="1">
      <c r="A163" s="158"/>
      <c r="B163" s="102"/>
      <c r="C163" s="102"/>
      <c r="D163" s="238"/>
      <c r="E163" s="238"/>
      <c r="F163" s="238"/>
      <c r="G163" s="239"/>
      <c r="H163" s="240"/>
      <c r="I163" s="238"/>
      <c r="J163" s="238"/>
      <c r="K163" s="238"/>
      <c r="L163" s="240"/>
      <c r="M163" s="238"/>
      <c r="N163" s="240"/>
      <c r="O163" s="238"/>
      <c r="P163" s="238"/>
      <c r="Q163" s="238"/>
      <c r="R163" s="238"/>
      <c r="S163" s="238"/>
      <c r="T163" s="238"/>
      <c r="U163" s="238"/>
      <c r="V163" s="238"/>
      <c r="W163" s="238"/>
      <c r="X163" s="238"/>
      <c r="Y163" s="238"/>
      <c r="Z163" s="238"/>
      <c r="AA163" s="238"/>
      <c r="AB163" s="238"/>
      <c r="AC163" s="238"/>
      <c r="AD163" s="238"/>
      <c r="AE163" s="238"/>
      <c r="AF163" s="238"/>
      <c r="AG163" s="238"/>
      <c r="AH163" s="238"/>
      <c r="AI163" s="238"/>
      <c r="AJ163" s="238"/>
      <c r="AK163" s="238"/>
      <c r="AL163" s="238"/>
      <c r="AM163" s="238"/>
      <c r="AN163" s="238"/>
      <c r="AO163" s="238"/>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40"/>
      <c r="BM163" s="240"/>
      <c r="BN163" s="240"/>
      <c r="BO163" s="238"/>
      <c r="BP163" s="240"/>
      <c r="BQ163" s="238"/>
      <c r="BR163" s="238"/>
      <c r="BS163" s="238"/>
      <c r="BT163" s="238"/>
      <c r="BU163" s="238"/>
      <c r="BV163" s="238"/>
      <c r="BW163" s="238"/>
      <c r="BX163" s="238"/>
      <c r="BY163" s="240"/>
      <c r="BZ163" s="238"/>
      <c r="CA163" s="238"/>
      <c r="CB163" s="238"/>
      <c r="CC163" s="238"/>
      <c r="CD163" s="238"/>
      <c r="CE163" s="238"/>
      <c r="CF163" s="238"/>
      <c r="CG163" s="238"/>
      <c r="CH163" s="238"/>
      <c r="CI163" s="238"/>
      <c r="CJ163" s="238"/>
      <c r="CK163" s="238"/>
      <c r="CL163" s="238"/>
      <c r="CM163" s="238"/>
      <c r="CN163" s="238"/>
      <c r="CO163" s="238"/>
      <c r="CP163" s="238"/>
      <c r="CQ163" s="238"/>
      <c r="CR163" s="238"/>
      <c r="CS163" s="238"/>
      <c r="CT163" s="238"/>
      <c r="CU163" s="238"/>
      <c r="CV163" s="238"/>
      <c r="CW163" s="238"/>
      <c r="CX163" s="238"/>
      <c r="CY163" s="238"/>
      <c r="CZ163" s="238"/>
      <c r="DA163" s="238"/>
      <c r="DB163" s="238"/>
      <c r="DC163" s="238"/>
      <c r="DD163" s="238"/>
      <c r="DE163" s="238"/>
      <c r="DF163" s="238"/>
      <c r="DG163" s="238"/>
      <c r="DH163" s="238"/>
      <c r="DI163" s="238"/>
      <c r="DJ163" s="238"/>
      <c r="DK163" s="238"/>
      <c r="DL163" s="238"/>
      <c r="DM163" s="238"/>
      <c r="DN163" s="238"/>
      <c r="DO163" s="238"/>
      <c r="DP163" s="238"/>
      <c r="DQ163" s="238"/>
      <c r="DR163" s="238"/>
      <c r="DS163" s="238"/>
      <c r="DT163" s="238"/>
      <c r="DU163" s="238"/>
      <c r="DV163" s="238"/>
      <c r="DW163" s="238"/>
      <c r="DX163" s="240"/>
      <c r="DY163" s="240"/>
      <c r="DZ163" s="241"/>
      <c r="EA163" s="9"/>
      <c r="EB163" s="242"/>
      <c r="EC163" s="9"/>
      <c r="ED163" s="9"/>
      <c r="EE163" s="243"/>
      <c r="EF163" s="244"/>
      <c r="EG163" s="5"/>
      <c r="EH163" s="5"/>
      <c r="EI163" s="5"/>
      <c r="EJ163" s="5"/>
      <c r="EK163" s="5"/>
      <c r="EL163" s="5"/>
      <c r="EM163" s="5"/>
      <c r="EN163" s="5"/>
      <c r="EO163" s="5"/>
      <c r="EP163" s="5"/>
    </row>
    <row r="164" spans="1:146" ht="13.5" thickTop="1">
      <c r="A164" s="159" t="s">
        <v>379</v>
      </c>
      <c r="B164" s="118"/>
      <c r="C164" s="119"/>
      <c r="D164" s="245"/>
      <c r="E164" s="245"/>
      <c r="F164" s="246"/>
      <c r="G164" s="247"/>
      <c r="H164" s="246"/>
      <c r="I164" s="245"/>
      <c r="J164" s="247"/>
      <c r="K164" s="245"/>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c r="BZ164" s="246"/>
      <c r="CA164" s="246"/>
      <c r="CB164" s="246"/>
      <c r="CC164" s="246"/>
      <c r="CD164" s="246"/>
      <c r="CE164" s="246"/>
      <c r="CF164" s="246"/>
      <c r="CG164" s="246"/>
      <c r="CH164" s="246"/>
      <c r="CI164" s="246"/>
      <c r="CJ164" s="246"/>
      <c r="CK164" s="246"/>
      <c r="CL164" s="246"/>
      <c r="CM164" s="246"/>
      <c r="CN164" s="246"/>
      <c r="CO164" s="246"/>
      <c r="CP164" s="246"/>
      <c r="CQ164" s="246"/>
      <c r="CR164" s="246"/>
      <c r="CS164" s="246"/>
      <c r="CT164" s="246"/>
      <c r="CU164" s="246"/>
      <c r="CV164" s="246"/>
      <c r="CW164" s="246"/>
      <c r="CX164" s="246"/>
      <c r="CY164" s="246"/>
      <c r="CZ164" s="246"/>
      <c r="DA164" s="246"/>
      <c r="DB164" s="246"/>
      <c r="DC164" s="246"/>
      <c r="DD164" s="246"/>
      <c r="DE164" s="246"/>
      <c r="DF164" s="246"/>
      <c r="DG164" s="246"/>
      <c r="DH164" s="246"/>
      <c r="DI164" s="246"/>
      <c r="DJ164" s="246"/>
      <c r="DK164" s="246"/>
      <c r="DL164" s="246"/>
      <c r="DM164" s="246"/>
      <c r="DN164" s="246"/>
      <c r="DO164" s="246"/>
      <c r="DP164" s="246"/>
      <c r="DQ164" s="246"/>
      <c r="DR164" s="246"/>
      <c r="DS164" s="246"/>
      <c r="DT164" s="246"/>
      <c r="DU164" s="246"/>
      <c r="DV164" s="246"/>
      <c r="DW164" s="246"/>
      <c r="DX164" s="246"/>
      <c r="DY164" s="246"/>
      <c r="DZ164" s="248"/>
      <c r="EA164" s="9"/>
      <c r="EB164" s="9"/>
      <c r="EC164" s="9"/>
      <c r="ED164" s="9"/>
      <c r="EE164" s="9"/>
      <c r="EF164" s="171"/>
      <c r="EG164" s="5"/>
      <c r="EH164" s="5"/>
      <c r="EI164" s="5"/>
      <c r="EJ164" s="5"/>
      <c r="EK164" s="5"/>
      <c r="EL164" s="5"/>
      <c r="EM164" s="5"/>
      <c r="EN164" s="5"/>
      <c r="EO164" s="5"/>
      <c r="EP164" s="5"/>
    </row>
    <row r="165" spans="1:146" ht="12.75">
      <c r="A165" s="377" t="s">
        <v>312</v>
      </c>
      <c r="B165" s="378"/>
      <c r="C165" s="2"/>
      <c r="D165" s="240"/>
      <c r="E165" s="240"/>
      <c r="F165" s="238"/>
      <c r="G165" s="249"/>
      <c r="H165" s="240"/>
      <c r="I165" s="249"/>
      <c r="J165" s="238"/>
      <c r="K165" s="238"/>
      <c r="L165" s="240"/>
      <c r="M165" s="240"/>
      <c r="N165" s="240"/>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0"/>
      <c r="BM165" s="240"/>
      <c r="BN165" s="240"/>
      <c r="BO165" s="238"/>
      <c r="BP165" s="240"/>
      <c r="BQ165" s="240"/>
      <c r="BR165" s="238"/>
      <c r="BS165" s="249"/>
      <c r="BT165" s="249"/>
      <c r="BU165" s="240"/>
      <c r="BV165" s="238"/>
      <c r="BW165" s="238"/>
      <c r="BX165" s="240"/>
      <c r="BY165" s="240"/>
      <c r="BZ165" s="249"/>
      <c r="CA165" s="249"/>
      <c r="CB165" s="249"/>
      <c r="CC165" s="249"/>
      <c r="CD165" s="249"/>
      <c r="CE165" s="249"/>
      <c r="CF165" s="249"/>
      <c r="CG165" s="249"/>
      <c r="CH165" s="249"/>
      <c r="CI165" s="249"/>
      <c r="CJ165" s="249"/>
      <c r="CK165" s="249"/>
      <c r="CL165" s="249"/>
      <c r="CM165" s="249"/>
      <c r="CN165" s="249"/>
      <c r="CO165" s="249"/>
      <c r="CP165" s="249"/>
      <c r="CQ165" s="249"/>
      <c r="CR165" s="249"/>
      <c r="CS165" s="249"/>
      <c r="CT165" s="249"/>
      <c r="CU165" s="249"/>
      <c r="CV165" s="249"/>
      <c r="CW165" s="249"/>
      <c r="CX165" s="249"/>
      <c r="CY165" s="249"/>
      <c r="CZ165" s="249"/>
      <c r="DA165" s="249"/>
      <c r="DB165" s="249"/>
      <c r="DC165" s="249"/>
      <c r="DD165" s="249"/>
      <c r="DE165" s="249"/>
      <c r="DF165" s="249"/>
      <c r="DG165" s="249"/>
      <c r="DH165" s="249"/>
      <c r="DI165" s="249"/>
      <c r="DJ165" s="249"/>
      <c r="DK165" s="249"/>
      <c r="DL165" s="249"/>
      <c r="DM165" s="249"/>
      <c r="DN165" s="249"/>
      <c r="DO165" s="249"/>
      <c r="DP165" s="249"/>
      <c r="DQ165" s="249"/>
      <c r="DR165" s="249"/>
      <c r="DS165" s="249"/>
      <c r="DT165" s="249"/>
      <c r="DU165" s="249"/>
      <c r="DV165" s="249"/>
      <c r="DW165" s="249"/>
      <c r="DX165" s="240"/>
      <c r="DY165" s="240"/>
      <c r="DZ165" s="236"/>
      <c r="EA165" s="9"/>
      <c r="EB165" s="9"/>
      <c r="EC165" s="9"/>
      <c r="ED165" s="9"/>
      <c r="EE165" s="9"/>
      <c r="EF165" s="171"/>
      <c r="EG165" s="5"/>
      <c r="EH165" s="5"/>
      <c r="EI165" s="5"/>
      <c r="EJ165" s="5"/>
      <c r="EK165" s="5"/>
      <c r="EL165" s="5"/>
      <c r="EM165" s="5"/>
      <c r="EN165" s="5"/>
      <c r="EO165" s="5"/>
      <c r="EP165" s="5"/>
    </row>
    <row r="166" spans="1:146" ht="45.75">
      <c r="A166" s="104" t="s">
        <v>313</v>
      </c>
      <c r="B166" s="104" t="s">
        <v>314</v>
      </c>
      <c r="C166" s="104" t="s">
        <v>315</v>
      </c>
      <c r="D166" s="249"/>
      <c r="E166" s="249"/>
      <c r="F166" s="240"/>
      <c r="G166" s="249"/>
      <c r="H166" s="240"/>
      <c r="I166" s="249"/>
      <c r="J166" s="238"/>
      <c r="K166" s="238"/>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38"/>
      <c r="BP166" s="240"/>
      <c r="BQ166" s="240"/>
      <c r="BR166" s="240"/>
      <c r="BS166" s="240"/>
      <c r="BT166" s="249"/>
      <c r="BU166" s="240"/>
      <c r="BV166" s="240"/>
      <c r="BW166" s="240"/>
      <c r="BX166" s="240"/>
      <c r="BY166" s="240"/>
      <c r="BZ166" s="240"/>
      <c r="CA166" s="240"/>
      <c r="CB166" s="240"/>
      <c r="CC166" s="240"/>
      <c r="CD166" s="240"/>
      <c r="CE166" s="240"/>
      <c r="CF166" s="240"/>
      <c r="CG166" s="240"/>
      <c r="CH166" s="240"/>
      <c r="CI166" s="240"/>
      <c r="CJ166" s="240"/>
      <c r="CK166" s="240"/>
      <c r="CL166" s="240"/>
      <c r="CM166" s="240"/>
      <c r="CN166" s="240"/>
      <c r="CO166" s="240"/>
      <c r="CP166" s="240"/>
      <c r="CQ166" s="240"/>
      <c r="CR166" s="240"/>
      <c r="CS166" s="240"/>
      <c r="CT166" s="240"/>
      <c r="CU166" s="240"/>
      <c r="CV166" s="240"/>
      <c r="CW166" s="240"/>
      <c r="CX166" s="240"/>
      <c r="CY166" s="240"/>
      <c r="CZ166" s="240"/>
      <c r="DA166" s="240"/>
      <c r="DB166" s="240"/>
      <c r="DC166" s="240"/>
      <c r="DD166" s="240"/>
      <c r="DE166" s="240"/>
      <c r="DF166" s="240"/>
      <c r="DG166" s="240"/>
      <c r="DH166" s="240"/>
      <c r="DI166" s="240"/>
      <c r="DJ166" s="240"/>
      <c r="DK166" s="240"/>
      <c r="DL166" s="240"/>
      <c r="DM166" s="240"/>
      <c r="DN166" s="240"/>
      <c r="DO166" s="240"/>
      <c r="DP166" s="240"/>
      <c r="DQ166" s="240"/>
      <c r="DR166" s="240"/>
      <c r="DS166" s="240"/>
      <c r="DT166" s="240"/>
      <c r="DU166" s="240"/>
      <c r="DV166" s="240"/>
      <c r="DW166" s="240"/>
      <c r="DX166" s="240"/>
      <c r="DY166" s="240"/>
      <c r="DZ166" s="236"/>
      <c r="EA166" s="9"/>
      <c r="EB166" s="9"/>
      <c r="EC166" s="9"/>
      <c r="ED166" s="9"/>
      <c r="EE166" s="9"/>
      <c r="EF166" s="171"/>
      <c r="EG166" s="5"/>
      <c r="EH166" s="5"/>
      <c r="EI166" s="5"/>
      <c r="EJ166" s="5"/>
      <c r="EK166" s="5"/>
      <c r="EL166" s="5"/>
      <c r="EM166" s="5"/>
      <c r="EN166" s="5"/>
      <c r="EO166" s="5"/>
      <c r="EP166" s="5"/>
    </row>
    <row r="167" spans="1:146">
      <c r="A167" s="317"/>
      <c r="B167" s="325"/>
      <c r="C167" s="331"/>
      <c r="D167" s="332"/>
      <c r="E167" s="332"/>
      <c r="F167" s="320"/>
      <c r="G167" s="320"/>
      <c r="H167" s="320"/>
      <c r="I167" s="332"/>
      <c r="J167" s="320"/>
      <c r="K167" s="333"/>
      <c r="L167" s="320"/>
      <c r="M167" s="320"/>
      <c r="N167" s="320"/>
      <c r="O167" s="320"/>
      <c r="P167" s="320"/>
      <c r="Q167" s="320"/>
      <c r="R167" s="320"/>
      <c r="S167" s="320"/>
      <c r="T167" s="320"/>
      <c r="U167" s="320"/>
      <c r="V167" s="320"/>
      <c r="W167" s="320"/>
      <c r="X167" s="320"/>
      <c r="Y167" s="320"/>
      <c r="Z167" s="320"/>
      <c r="AA167" s="320"/>
      <c r="AB167" s="320"/>
      <c r="AC167" s="320"/>
      <c r="AD167" s="320"/>
      <c r="AE167" s="320"/>
      <c r="AF167" s="320"/>
      <c r="AG167" s="320"/>
      <c r="AH167" s="320"/>
      <c r="AI167" s="320"/>
      <c r="AJ167" s="320"/>
      <c r="AK167" s="320"/>
      <c r="AL167" s="320"/>
      <c r="AM167" s="320"/>
      <c r="AN167" s="320"/>
      <c r="AO167" s="320"/>
      <c r="AP167" s="320"/>
      <c r="AQ167" s="320"/>
      <c r="AR167" s="320"/>
      <c r="AS167" s="320"/>
      <c r="AT167" s="320"/>
      <c r="AU167" s="320"/>
      <c r="AV167" s="320"/>
      <c r="AW167" s="347"/>
      <c r="AX167" s="320"/>
      <c r="AY167" s="320"/>
      <c r="AZ167" s="320"/>
      <c r="BA167" s="320"/>
      <c r="BB167" s="320"/>
      <c r="BC167" s="320"/>
      <c r="BD167" s="320"/>
      <c r="BE167" s="320"/>
      <c r="BF167" s="320"/>
      <c r="BG167" s="320"/>
      <c r="BH167" s="320"/>
      <c r="BI167" s="320"/>
      <c r="BJ167" s="320"/>
      <c r="BK167" s="320"/>
      <c r="BL167" s="320"/>
      <c r="BM167" s="320"/>
      <c r="BN167" s="168">
        <f>SUM(D167:BM167)</f>
        <v>0</v>
      </c>
      <c r="BO167" s="340"/>
      <c r="BP167" s="341"/>
      <c r="BQ167" s="320"/>
      <c r="BR167" s="320"/>
      <c r="BS167" s="320"/>
      <c r="BT167" s="320"/>
      <c r="BU167" s="320"/>
      <c r="BV167" s="320"/>
      <c r="BW167" s="320"/>
      <c r="BX167" s="320"/>
      <c r="BY167" s="320"/>
      <c r="BZ167" s="320"/>
      <c r="CA167" s="320"/>
      <c r="CB167" s="320"/>
      <c r="CC167" s="320"/>
      <c r="CD167" s="320"/>
      <c r="CE167" s="320"/>
      <c r="CF167" s="320"/>
      <c r="CG167" s="320"/>
      <c r="CH167" s="320"/>
      <c r="CI167" s="320"/>
      <c r="CJ167" s="320"/>
      <c r="CK167" s="320"/>
      <c r="CL167" s="320"/>
      <c r="CM167" s="320"/>
      <c r="CN167" s="320"/>
      <c r="CO167" s="320"/>
      <c r="CP167" s="320"/>
      <c r="CQ167" s="320"/>
      <c r="CR167" s="320"/>
      <c r="CS167" s="320"/>
      <c r="CT167" s="320"/>
      <c r="CU167" s="320"/>
      <c r="CV167" s="320"/>
      <c r="CW167" s="320"/>
      <c r="CX167" s="320"/>
      <c r="CY167" s="320"/>
      <c r="CZ167" s="320"/>
      <c r="DA167" s="320"/>
      <c r="DB167" s="320"/>
      <c r="DC167" s="320"/>
      <c r="DD167" s="320"/>
      <c r="DE167" s="320"/>
      <c r="DF167" s="320"/>
      <c r="DG167" s="320"/>
      <c r="DH167" s="347"/>
      <c r="DI167" s="320"/>
      <c r="DJ167" s="320"/>
      <c r="DK167" s="320"/>
      <c r="DL167" s="320"/>
      <c r="DM167" s="320"/>
      <c r="DN167" s="320"/>
      <c r="DO167" s="320"/>
      <c r="DP167" s="320"/>
      <c r="DQ167" s="320"/>
      <c r="DR167" s="320"/>
      <c r="DS167" s="320"/>
      <c r="DT167" s="320"/>
      <c r="DU167" s="320"/>
      <c r="DV167" s="320"/>
      <c r="DW167" s="320"/>
      <c r="DX167" s="320"/>
      <c r="DY167" s="168">
        <f t="shared" ref="DY167:DY199" si="487">SUM(BO167:DX167)</f>
        <v>0</v>
      </c>
      <c r="DZ167" s="169">
        <f t="shared" ref="DZ167:DZ199" si="488">DY167+BN167</f>
        <v>0</v>
      </c>
      <c r="EA167" s="9"/>
      <c r="EB167" s="9"/>
      <c r="EC167" s="9"/>
      <c r="ED167" s="9"/>
      <c r="EE167" s="9"/>
      <c r="EF167" s="171"/>
      <c r="EG167" s="5"/>
      <c r="EH167" s="5"/>
      <c r="EI167" s="5"/>
      <c r="EJ167" s="5"/>
      <c r="EK167" s="5"/>
      <c r="EL167" s="5"/>
      <c r="EM167" s="5"/>
      <c r="EN167" s="5"/>
      <c r="EO167" s="5"/>
      <c r="EP167" s="5"/>
    </row>
    <row r="168" spans="1:146">
      <c r="A168" s="317"/>
      <c r="B168" s="325"/>
      <c r="C168" s="331"/>
      <c r="D168" s="320"/>
      <c r="E168" s="320"/>
      <c r="F168" s="320"/>
      <c r="G168" s="320"/>
      <c r="H168" s="320"/>
      <c r="I168" s="320"/>
      <c r="J168" s="333"/>
      <c r="K168" s="333"/>
      <c r="L168" s="320"/>
      <c r="M168" s="320"/>
      <c r="N168" s="320"/>
      <c r="O168" s="320"/>
      <c r="P168" s="320"/>
      <c r="Q168" s="320"/>
      <c r="R168" s="320"/>
      <c r="S168" s="320"/>
      <c r="T168" s="320"/>
      <c r="U168" s="320"/>
      <c r="V168" s="320"/>
      <c r="W168" s="320"/>
      <c r="X168" s="320"/>
      <c r="Y168" s="320"/>
      <c r="Z168" s="320"/>
      <c r="AA168" s="320"/>
      <c r="AB168" s="320"/>
      <c r="AC168" s="320"/>
      <c r="AD168" s="320"/>
      <c r="AE168" s="320"/>
      <c r="AF168" s="320"/>
      <c r="AG168" s="320"/>
      <c r="AH168" s="320"/>
      <c r="AI168" s="320"/>
      <c r="AJ168" s="320"/>
      <c r="AK168" s="320"/>
      <c r="AL168" s="320"/>
      <c r="AM168" s="320"/>
      <c r="AN168" s="320"/>
      <c r="AO168" s="320"/>
      <c r="AP168" s="320"/>
      <c r="AQ168" s="320"/>
      <c r="AR168" s="320"/>
      <c r="AS168" s="320"/>
      <c r="AT168" s="320"/>
      <c r="AU168" s="320"/>
      <c r="AV168" s="320"/>
      <c r="AW168" s="347"/>
      <c r="AX168" s="320"/>
      <c r="AY168" s="320"/>
      <c r="AZ168" s="320"/>
      <c r="BA168" s="320"/>
      <c r="BB168" s="320"/>
      <c r="BC168" s="320"/>
      <c r="BD168" s="320"/>
      <c r="BE168" s="320"/>
      <c r="BF168" s="320"/>
      <c r="BG168" s="320"/>
      <c r="BH168" s="320"/>
      <c r="BI168" s="320"/>
      <c r="BJ168" s="320"/>
      <c r="BK168" s="320"/>
      <c r="BL168" s="320"/>
      <c r="BM168" s="320"/>
      <c r="BN168" s="168">
        <f t="shared" ref="BN168:BN199" si="489">SUM(D168:BM168)</f>
        <v>0</v>
      </c>
      <c r="BO168" s="333"/>
      <c r="BP168" s="320"/>
      <c r="BQ168" s="320"/>
      <c r="BR168" s="320"/>
      <c r="BS168" s="320"/>
      <c r="BT168" s="320"/>
      <c r="BU168" s="320"/>
      <c r="BV168" s="320"/>
      <c r="BW168" s="320"/>
      <c r="BX168" s="320"/>
      <c r="BY168" s="320"/>
      <c r="BZ168" s="320"/>
      <c r="CA168" s="320"/>
      <c r="CB168" s="320"/>
      <c r="CC168" s="320"/>
      <c r="CD168" s="320"/>
      <c r="CE168" s="320"/>
      <c r="CF168" s="320"/>
      <c r="CG168" s="320"/>
      <c r="CH168" s="320"/>
      <c r="CI168" s="320"/>
      <c r="CJ168" s="320"/>
      <c r="CK168" s="320"/>
      <c r="CL168" s="320"/>
      <c r="CM168" s="320"/>
      <c r="CN168" s="320"/>
      <c r="CO168" s="320"/>
      <c r="CP168" s="320"/>
      <c r="CQ168" s="320"/>
      <c r="CR168" s="320"/>
      <c r="CS168" s="320"/>
      <c r="CT168" s="320"/>
      <c r="CU168" s="320"/>
      <c r="CV168" s="320"/>
      <c r="CW168" s="320"/>
      <c r="CX168" s="320"/>
      <c r="CY168" s="320"/>
      <c r="CZ168" s="320"/>
      <c r="DA168" s="320"/>
      <c r="DB168" s="320"/>
      <c r="DC168" s="320"/>
      <c r="DD168" s="320"/>
      <c r="DE168" s="320"/>
      <c r="DF168" s="320"/>
      <c r="DG168" s="320"/>
      <c r="DH168" s="347"/>
      <c r="DI168" s="320"/>
      <c r="DJ168" s="320"/>
      <c r="DK168" s="320"/>
      <c r="DL168" s="320"/>
      <c r="DM168" s="320"/>
      <c r="DN168" s="320"/>
      <c r="DO168" s="320"/>
      <c r="DP168" s="320"/>
      <c r="DQ168" s="320"/>
      <c r="DR168" s="320"/>
      <c r="DS168" s="320"/>
      <c r="DT168" s="320"/>
      <c r="DU168" s="320"/>
      <c r="DV168" s="320"/>
      <c r="DW168" s="320"/>
      <c r="DX168" s="320"/>
      <c r="DY168" s="168">
        <f t="shared" si="487"/>
        <v>0</v>
      </c>
      <c r="DZ168" s="169">
        <f t="shared" si="488"/>
        <v>0</v>
      </c>
      <c r="EA168" s="9"/>
      <c r="EB168" s="9"/>
      <c r="EC168" s="9"/>
      <c r="ED168" s="9"/>
      <c r="EE168" s="9"/>
      <c r="EF168" s="171"/>
      <c r="EG168" s="5"/>
      <c r="EH168" s="5"/>
      <c r="EI168" s="5"/>
      <c r="EJ168" s="5"/>
      <c r="EK168" s="5"/>
      <c r="EL168" s="5"/>
      <c r="EM168" s="5"/>
      <c r="EN168" s="5"/>
      <c r="EO168" s="5"/>
      <c r="EP168" s="5"/>
    </row>
    <row r="169" spans="1:146">
      <c r="A169" s="317"/>
      <c r="B169" s="325"/>
      <c r="C169" s="331"/>
      <c r="D169" s="320"/>
      <c r="E169" s="320"/>
      <c r="F169" s="320"/>
      <c r="G169" s="320"/>
      <c r="H169" s="320"/>
      <c r="I169" s="320"/>
      <c r="J169" s="332"/>
      <c r="K169" s="320"/>
      <c r="L169" s="320"/>
      <c r="M169" s="320"/>
      <c r="N169" s="320"/>
      <c r="O169" s="332"/>
      <c r="P169" s="332"/>
      <c r="Q169" s="332"/>
      <c r="R169" s="332"/>
      <c r="S169" s="332"/>
      <c r="T169" s="332"/>
      <c r="U169" s="332"/>
      <c r="V169" s="332"/>
      <c r="W169" s="332"/>
      <c r="X169" s="332"/>
      <c r="Y169" s="332"/>
      <c r="Z169" s="332"/>
      <c r="AA169" s="332"/>
      <c r="AB169" s="332"/>
      <c r="AC169" s="332"/>
      <c r="AD169" s="332"/>
      <c r="AE169" s="332"/>
      <c r="AF169" s="332"/>
      <c r="AG169" s="332"/>
      <c r="AH169" s="332"/>
      <c r="AI169" s="332"/>
      <c r="AJ169" s="332"/>
      <c r="AK169" s="332"/>
      <c r="AL169" s="332"/>
      <c r="AM169" s="332"/>
      <c r="AN169" s="332"/>
      <c r="AO169" s="332"/>
      <c r="AP169" s="332"/>
      <c r="AQ169" s="332"/>
      <c r="AR169" s="332"/>
      <c r="AS169" s="332"/>
      <c r="AT169" s="332"/>
      <c r="AU169" s="332"/>
      <c r="AV169" s="332"/>
      <c r="AW169" s="348"/>
      <c r="AX169" s="332"/>
      <c r="AY169" s="332"/>
      <c r="AZ169" s="332"/>
      <c r="BA169" s="332"/>
      <c r="BB169" s="332"/>
      <c r="BC169" s="332"/>
      <c r="BD169" s="332"/>
      <c r="BE169" s="332"/>
      <c r="BF169" s="332"/>
      <c r="BG169" s="332"/>
      <c r="BH169" s="332"/>
      <c r="BI169" s="332"/>
      <c r="BJ169" s="332"/>
      <c r="BK169" s="332"/>
      <c r="BL169" s="320"/>
      <c r="BM169" s="320"/>
      <c r="BN169" s="168">
        <f t="shared" si="489"/>
        <v>0</v>
      </c>
      <c r="BO169" s="333"/>
      <c r="BP169" s="320"/>
      <c r="BQ169" s="320"/>
      <c r="BR169" s="320"/>
      <c r="BS169" s="320"/>
      <c r="BT169" s="320"/>
      <c r="BU169" s="320"/>
      <c r="BV169" s="320"/>
      <c r="BW169" s="332"/>
      <c r="BX169" s="320"/>
      <c r="BY169" s="320"/>
      <c r="BZ169" s="332"/>
      <c r="CA169" s="332"/>
      <c r="CB169" s="332"/>
      <c r="CC169" s="332"/>
      <c r="CD169" s="332"/>
      <c r="CE169" s="332"/>
      <c r="CF169" s="332"/>
      <c r="CG169" s="332"/>
      <c r="CH169" s="332"/>
      <c r="CI169" s="332"/>
      <c r="CJ169" s="332"/>
      <c r="CK169" s="332"/>
      <c r="CL169" s="332"/>
      <c r="CM169" s="332"/>
      <c r="CN169" s="332"/>
      <c r="CO169" s="332"/>
      <c r="CP169" s="332"/>
      <c r="CQ169" s="332"/>
      <c r="CR169" s="332"/>
      <c r="CS169" s="332"/>
      <c r="CT169" s="332"/>
      <c r="CU169" s="332"/>
      <c r="CV169" s="332"/>
      <c r="CW169" s="332"/>
      <c r="CX169" s="332"/>
      <c r="CY169" s="332"/>
      <c r="CZ169" s="332"/>
      <c r="DA169" s="332"/>
      <c r="DB169" s="332"/>
      <c r="DC169" s="332"/>
      <c r="DD169" s="332"/>
      <c r="DE169" s="332"/>
      <c r="DF169" s="332"/>
      <c r="DG169" s="332"/>
      <c r="DH169" s="348"/>
      <c r="DI169" s="332"/>
      <c r="DJ169" s="332"/>
      <c r="DK169" s="332"/>
      <c r="DL169" s="332"/>
      <c r="DM169" s="332"/>
      <c r="DN169" s="332"/>
      <c r="DO169" s="332"/>
      <c r="DP169" s="332"/>
      <c r="DQ169" s="332"/>
      <c r="DR169" s="332"/>
      <c r="DS169" s="332"/>
      <c r="DT169" s="332"/>
      <c r="DU169" s="332"/>
      <c r="DV169" s="332"/>
      <c r="DW169" s="332"/>
      <c r="DX169" s="320"/>
      <c r="DY169" s="168">
        <f t="shared" si="487"/>
        <v>0</v>
      </c>
      <c r="DZ169" s="169">
        <f t="shared" si="488"/>
        <v>0</v>
      </c>
      <c r="EA169" s="9"/>
      <c r="EB169" s="9"/>
      <c r="EC169" s="9"/>
      <c r="ED169" s="9"/>
      <c r="EE169" s="9"/>
      <c r="EF169" s="171"/>
      <c r="EG169" s="5"/>
      <c r="EH169" s="5"/>
      <c r="EI169" s="5"/>
      <c r="EJ169" s="5"/>
      <c r="EK169" s="5"/>
      <c r="EL169" s="5"/>
      <c r="EM169" s="5"/>
      <c r="EN169" s="5"/>
      <c r="EO169" s="5"/>
      <c r="EP169" s="5"/>
    </row>
    <row r="170" spans="1:146">
      <c r="A170" s="317"/>
      <c r="B170" s="325"/>
      <c r="C170" s="331"/>
      <c r="D170" s="320"/>
      <c r="E170" s="320"/>
      <c r="F170" s="320"/>
      <c r="G170" s="320"/>
      <c r="H170" s="320"/>
      <c r="I170" s="320"/>
      <c r="J170" s="320"/>
      <c r="K170" s="333"/>
      <c r="L170" s="320"/>
      <c r="M170" s="320"/>
      <c r="N170" s="320"/>
      <c r="O170" s="320"/>
      <c r="P170" s="320"/>
      <c r="Q170" s="320"/>
      <c r="R170" s="320"/>
      <c r="S170" s="320"/>
      <c r="T170" s="320"/>
      <c r="U170" s="320"/>
      <c r="V170" s="320"/>
      <c r="W170" s="320"/>
      <c r="X170" s="320"/>
      <c r="Y170" s="320"/>
      <c r="Z170" s="320"/>
      <c r="AA170" s="320"/>
      <c r="AB170" s="320"/>
      <c r="AC170" s="320"/>
      <c r="AD170" s="320"/>
      <c r="AE170" s="320"/>
      <c r="AF170" s="320"/>
      <c r="AG170" s="320"/>
      <c r="AH170" s="320"/>
      <c r="AI170" s="320"/>
      <c r="AJ170" s="320"/>
      <c r="AK170" s="320"/>
      <c r="AL170" s="320"/>
      <c r="AM170" s="320"/>
      <c r="AN170" s="320"/>
      <c r="AO170" s="320"/>
      <c r="AP170" s="320"/>
      <c r="AQ170" s="320"/>
      <c r="AR170" s="320"/>
      <c r="AS170" s="320"/>
      <c r="AT170" s="320"/>
      <c r="AU170" s="320"/>
      <c r="AV170" s="320"/>
      <c r="AW170" s="347"/>
      <c r="AX170" s="320"/>
      <c r="AY170" s="320"/>
      <c r="AZ170" s="320"/>
      <c r="BA170" s="320"/>
      <c r="BB170" s="320"/>
      <c r="BC170" s="320"/>
      <c r="BD170" s="320"/>
      <c r="BE170" s="320"/>
      <c r="BF170" s="320"/>
      <c r="BG170" s="320"/>
      <c r="BH170" s="320"/>
      <c r="BI170" s="320"/>
      <c r="BJ170" s="320"/>
      <c r="BK170" s="320"/>
      <c r="BL170" s="320"/>
      <c r="BM170" s="320"/>
      <c r="BN170" s="168">
        <f t="shared" si="489"/>
        <v>0</v>
      </c>
      <c r="BO170" s="320"/>
      <c r="BP170" s="320"/>
      <c r="BQ170" s="320"/>
      <c r="BR170" s="320"/>
      <c r="BS170" s="320"/>
      <c r="BT170" s="320"/>
      <c r="BU170" s="320"/>
      <c r="BV170" s="320"/>
      <c r="BW170" s="320"/>
      <c r="BX170" s="320"/>
      <c r="BY170" s="320"/>
      <c r="BZ170" s="320"/>
      <c r="CA170" s="320"/>
      <c r="CB170" s="320"/>
      <c r="CC170" s="320"/>
      <c r="CD170" s="320"/>
      <c r="CE170" s="320"/>
      <c r="CF170" s="320"/>
      <c r="CG170" s="320"/>
      <c r="CH170" s="320"/>
      <c r="CI170" s="320"/>
      <c r="CJ170" s="320"/>
      <c r="CK170" s="320"/>
      <c r="CL170" s="320"/>
      <c r="CM170" s="320"/>
      <c r="CN170" s="320"/>
      <c r="CO170" s="320"/>
      <c r="CP170" s="320"/>
      <c r="CQ170" s="320"/>
      <c r="CR170" s="320"/>
      <c r="CS170" s="320"/>
      <c r="CT170" s="320"/>
      <c r="CU170" s="320"/>
      <c r="CV170" s="320"/>
      <c r="CW170" s="320"/>
      <c r="CX170" s="320"/>
      <c r="CY170" s="320"/>
      <c r="CZ170" s="320"/>
      <c r="DA170" s="320"/>
      <c r="DB170" s="320"/>
      <c r="DC170" s="320"/>
      <c r="DD170" s="320"/>
      <c r="DE170" s="320"/>
      <c r="DF170" s="320"/>
      <c r="DG170" s="320"/>
      <c r="DH170" s="347"/>
      <c r="DI170" s="320"/>
      <c r="DJ170" s="320"/>
      <c r="DK170" s="320"/>
      <c r="DL170" s="320"/>
      <c r="DM170" s="320"/>
      <c r="DN170" s="320"/>
      <c r="DO170" s="320"/>
      <c r="DP170" s="320"/>
      <c r="DQ170" s="320"/>
      <c r="DR170" s="320"/>
      <c r="DS170" s="320"/>
      <c r="DT170" s="320"/>
      <c r="DU170" s="320"/>
      <c r="DV170" s="320"/>
      <c r="DW170" s="320"/>
      <c r="DX170" s="320"/>
      <c r="DY170" s="168">
        <f t="shared" si="487"/>
        <v>0</v>
      </c>
      <c r="DZ170" s="169">
        <f t="shared" si="488"/>
        <v>0</v>
      </c>
      <c r="EA170" s="9"/>
      <c r="EB170" s="9"/>
      <c r="EC170" s="9"/>
      <c r="ED170" s="9"/>
      <c r="EE170" s="9"/>
      <c r="EF170" s="171"/>
      <c r="EG170" s="5"/>
      <c r="EH170" s="5"/>
      <c r="EI170" s="5"/>
      <c r="EJ170" s="5"/>
      <c r="EK170" s="5"/>
      <c r="EL170" s="5"/>
      <c r="EM170" s="5"/>
      <c r="EN170" s="5"/>
      <c r="EO170" s="5"/>
      <c r="EP170" s="5"/>
    </row>
    <row r="171" spans="1:146">
      <c r="A171" s="317"/>
      <c r="B171" s="325"/>
      <c r="C171" s="331"/>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c r="AK171" s="320"/>
      <c r="AL171" s="320"/>
      <c r="AM171" s="320"/>
      <c r="AN171" s="320"/>
      <c r="AO171" s="320"/>
      <c r="AP171" s="320"/>
      <c r="AQ171" s="320"/>
      <c r="AR171" s="320"/>
      <c r="AS171" s="320"/>
      <c r="AT171" s="320"/>
      <c r="AU171" s="320"/>
      <c r="AV171" s="320"/>
      <c r="AW171" s="347"/>
      <c r="AX171" s="320"/>
      <c r="AY171" s="320"/>
      <c r="AZ171" s="320"/>
      <c r="BA171" s="320"/>
      <c r="BB171" s="320"/>
      <c r="BC171" s="320"/>
      <c r="BD171" s="320"/>
      <c r="BE171" s="320"/>
      <c r="BF171" s="320"/>
      <c r="BG171" s="320"/>
      <c r="BH171" s="320"/>
      <c r="BI171" s="320"/>
      <c r="BJ171" s="320"/>
      <c r="BK171" s="320"/>
      <c r="BL171" s="320"/>
      <c r="BM171" s="320"/>
      <c r="BN171" s="168">
        <f t="shared" si="489"/>
        <v>0</v>
      </c>
      <c r="BO171" s="320"/>
      <c r="BP171" s="320"/>
      <c r="BQ171" s="320"/>
      <c r="BR171" s="320"/>
      <c r="BS171" s="320"/>
      <c r="BT171" s="320"/>
      <c r="BU171" s="320"/>
      <c r="BV171" s="320"/>
      <c r="BW171" s="320"/>
      <c r="BX171" s="320"/>
      <c r="BY171" s="320"/>
      <c r="BZ171" s="320"/>
      <c r="CA171" s="320"/>
      <c r="CB171" s="320"/>
      <c r="CC171" s="320"/>
      <c r="CD171" s="320"/>
      <c r="CE171" s="320"/>
      <c r="CF171" s="320"/>
      <c r="CG171" s="320"/>
      <c r="CH171" s="320"/>
      <c r="CI171" s="320"/>
      <c r="CJ171" s="320"/>
      <c r="CK171" s="320"/>
      <c r="CL171" s="320"/>
      <c r="CM171" s="320"/>
      <c r="CN171" s="320"/>
      <c r="CO171" s="320"/>
      <c r="CP171" s="320"/>
      <c r="CQ171" s="320"/>
      <c r="CR171" s="320"/>
      <c r="CS171" s="320"/>
      <c r="CT171" s="320"/>
      <c r="CU171" s="320"/>
      <c r="CV171" s="320"/>
      <c r="CW171" s="320"/>
      <c r="CX171" s="320"/>
      <c r="CY171" s="320"/>
      <c r="CZ171" s="320"/>
      <c r="DA171" s="320"/>
      <c r="DB171" s="320"/>
      <c r="DC171" s="320"/>
      <c r="DD171" s="320"/>
      <c r="DE171" s="320"/>
      <c r="DF171" s="320"/>
      <c r="DG171" s="320"/>
      <c r="DH171" s="347"/>
      <c r="DI171" s="320"/>
      <c r="DJ171" s="320"/>
      <c r="DK171" s="320"/>
      <c r="DL171" s="320"/>
      <c r="DM171" s="320"/>
      <c r="DN171" s="320"/>
      <c r="DO171" s="320"/>
      <c r="DP171" s="320"/>
      <c r="DQ171" s="320"/>
      <c r="DR171" s="320"/>
      <c r="DS171" s="320"/>
      <c r="DT171" s="320"/>
      <c r="DU171" s="320"/>
      <c r="DV171" s="320"/>
      <c r="DW171" s="320"/>
      <c r="DX171" s="320"/>
      <c r="DY171" s="168">
        <f t="shared" si="487"/>
        <v>0</v>
      </c>
      <c r="DZ171" s="169">
        <f t="shared" si="488"/>
        <v>0</v>
      </c>
      <c r="EA171" s="9"/>
      <c r="EB171" s="9"/>
      <c r="EC171" s="9"/>
      <c r="ED171" s="9"/>
      <c r="EE171" s="9"/>
      <c r="EF171" s="171"/>
      <c r="EG171" s="5"/>
      <c r="EH171" s="5"/>
      <c r="EI171" s="5"/>
      <c r="EJ171" s="5"/>
      <c r="EK171" s="5"/>
      <c r="EL171" s="5"/>
      <c r="EM171" s="5"/>
      <c r="EN171" s="5"/>
      <c r="EO171" s="5"/>
      <c r="EP171" s="5"/>
    </row>
    <row r="172" spans="1:146">
      <c r="A172" s="317"/>
      <c r="B172" s="325"/>
      <c r="C172" s="331"/>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20"/>
      <c r="AB172" s="320"/>
      <c r="AC172" s="320"/>
      <c r="AD172" s="320"/>
      <c r="AE172" s="320"/>
      <c r="AF172" s="320"/>
      <c r="AG172" s="320"/>
      <c r="AH172" s="320"/>
      <c r="AI172" s="320"/>
      <c r="AJ172" s="320"/>
      <c r="AK172" s="320"/>
      <c r="AL172" s="320"/>
      <c r="AM172" s="320"/>
      <c r="AN172" s="320"/>
      <c r="AO172" s="320"/>
      <c r="AP172" s="320"/>
      <c r="AQ172" s="320"/>
      <c r="AR172" s="320"/>
      <c r="AS172" s="320"/>
      <c r="AT172" s="320"/>
      <c r="AU172" s="320"/>
      <c r="AV172" s="320"/>
      <c r="AW172" s="347"/>
      <c r="AX172" s="320"/>
      <c r="AY172" s="320"/>
      <c r="AZ172" s="320"/>
      <c r="BA172" s="320"/>
      <c r="BB172" s="320"/>
      <c r="BC172" s="320"/>
      <c r="BD172" s="320"/>
      <c r="BE172" s="320"/>
      <c r="BF172" s="320"/>
      <c r="BG172" s="320"/>
      <c r="BH172" s="320"/>
      <c r="BI172" s="320"/>
      <c r="BJ172" s="320"/>
      <c r="BK172" s="320"/>
      <c r="BL172" s="320"/>
      <c r="BM172" s="320"/>
      <c r="BN172" s="168">
        <f t="shared" si="489"/>
        <v>0</v>
      </c>
      <c r="BO172" s="320"/>
      <c r="BP172" s="320"/>
      <c r="BQ172" s="320"/>
      <c r="BR172" s="320"/>
      <c r="BS172" s="320"/>
      <c r="BT172" s="320"/>
      <c r="BU172" s="320"/>
      <c r="BV172" s="320"/>
      <c r="BW172" s="320"/>
      <c r="BX172" s="320"/>
      <c r="BY172" s="320"/>
      <c r="BZ172" s="320"/>
      <c r="CA172" s="320"/>
      <c r="CB172" s="320"/>
      <c r="CC172" s="320"/>
      <c r="CD172" s="320"/>
      <c r="CE172" s="320"/>
      <c r="CF172" s="320"/>
      <c r="CG172" s="320"/>
      <c r="CH172" s="320"/>
      <c r="CI172" s="320"/>
      <c r="CJ172" s="320"/>
      <c r="CK172" s="320"/>
      <c r="CL172" s="320"/>
      <c r="CM172" s="320"/>
      <c r="CN172" s="320"/>
      <c r="CO172" s="320"/>
      <c r="CP172" s="320"/>
      <c r="CQ172" s="320"/>
      <c r="CR172" s="320"/>
      <c r="CS172" s="320"/>
      <c r="CT172" s="320"/>
      <c r="CU172" s="320"/>
      <c r="CV172" s="320"/>
      <c r="CW172" s="320"/>
      <c r="CX172" s="320"/>
      <c r="CY172" s="320"/>
      <c r="CZ172" s="320"/>
      <c r="DA172" s="320"/>
      <c r="DB172" s="320"/>
      <c r="DC172" s="320"/>
      <c r="DD172" s="320"/>
      <c r="DE172" s="320"/>
      <c r="DF172" s="320"/>
      <c r="DG172" s="320"/>
      <c r="DH172" s="347"/>
      <c r="DI172" s="320"/>
      <c r="DJ172" s="320"/>
      <c r="DK172" s="320"/>
      <c r="DL172" s="320"/>
      <c r="DM172" s="320"/>
      <c r="DN172" s="320"/>
      <c r="DO172" s="320"/>
      <c r="DP172" s="320"/>
      <c r="DQ172" s="320"/>
      <c r="DR172" s="320"/>
      <c r="DS172" s="320"/>
      <c r="DT172" s="320"/>
      <c r="DU172" s="320"/>
      <c r="DV172" s="320"/>
      <c r="DW172" s="320"/>
      <c r="DX172" s="320"/>
      <c r="DY172" s="168">
        <f t="shared" si="487"/>
        <v>0</v>
      </c>
      <c r="DZ172" s="169">
        <f t="shared" si="488"/>
        <v>0</v>
      </c>
      <c r="EA172" s="9"/>
      <c r="EB172" s="9"/>
      <c r="EC172" s="9"/>
      <c r="ED172" s="9"/>
      <c r="EE172" s="9"/>
      <c r="EF172" s="171"/>
      <c r="EG172" s="5"/>
      <c r="EH172" s="5"/>
      <c r="EI172" s="5"/>
      <c r="EJ172" s="5"/>
      <c r="EK172" s="5"/>
      <c r="EL172" s="5"/>
      <c r="EM172" s="5"/>
      <c r="EN172" s="5"/>
      <c r="EO172" s="5"/>
      <c r="EP172" s="5"/>
    </row>
    <row r="173" spans="1:146">
      <c r="A173" s="317"/>
      <c r="B173" s="325"/>
      <c r="C173" s="331"/>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320"/>
      <c r="AD173" s="320"/>
      <c r="AE173" s="320"/>
      <c r="AF173" s="320"/>
      <c r="AG173" s="320"/>
      <c r="AH173" s="320"/>
      <c r="AI173" s="320"/>
      <c r="AJ173" s="320"/>
      <c r="AK173" s="320"/>
      <c r="AL173" s="320"/>
      <c r="AM173" s="320"/>
      <c r="AN173" s="320"/>
      <c r="AO173" s="320"/>
      <c r="AP173" s="320"/>
      <c r="AQ173" s="320"/>
      <c r="AR173" s="320"/>
      <c r="AS173" s="320"/>
      <c r="AT173" s="320"/>
      <c r="AU173" s="320"/>
      <c r="AV173" s="320"/>
      <c r="AW173" s="347"/>
      <c r="AX173" s="320"/>
      <c r="AY173" s="320"/>
      <c r="AZ173" s="320"/>
      <c r="BA173" s="320"/>
      <c r="BB173" s="320"/>
      <c r="BC173" s="320"/>
      <c r="BD173" s="320"/>
      <c r="BE173" s="320"/>
      <c r="BF173" s="320"/>
      <c r="BG173" s="320"/>
      <c r="BH173" s="320"/>
      <c r="BI173" s="320"/>
      <c r="BJ173" s="320"/>
      <c r="BK173" s="320"/>
      <c r="BL173" s="320"/>
      <c r="BM173" s="320"/>
      <c r="BN173" s="168">
        <f t="shared" si="489"/>
        <v>0</v>
      </c>
      <c r="BO173" s="320"/>
      <c r="BP173" s="320"/>
      <c r="BQ173" s="320"/>
      <c r="BR173" s="320"/>
      <c r="BS173" s="320"/>
      <c r="BT173" s="320"/>
      <c r="BU173" s="320"/>
      <c r="BV173" s="320"/>
      <c r="BW173" s="320"/>
      <c r="BX173" s="320"/>
      <c r="BY173" s="320"/>
      <c r="BZ173" s="320"/>
      <c r="CA173" s="320"/>
      <c r="CB173" s="320"/>
      <c r="CC173" s="320"/>
      <c r="CD173" s="320"/>
      <c r="CE173" s="320"/>
      <c r="CF173" s="320"/>
      <c r="CG173" s="320"/>
      <c r="CH173" s="320"/>
      <c r="CI173" s="320"/>
      <c r="CJ173" s="320"/>
      <c r="CK173" s="320"/>
      <c r="CL173" s="320"/>
      <c r="CM173" s="320"/>
      <c r="CN173" s="320"/>
      <c r="CO173" s="320"/>
      <c r="CP173" s="320"/>
      <c r="CQ173" s="320"/>
      <c r="CR173" s="320"/>
      <c r="CS173" s="320"/>
      <c r="CT173" s="320"/>
      <c r="CU173" s="320"/>
      <c r="CV173" s="320"/>
      <c r="CW173" s="320"/>
      <c r="CX173" s="320"/>
      <c r="CY173" s="320"/>
      <c r="CZ173" s="320"/>
      <c r="DA173" s="320"/>
      <c r="DB173" s="320"/>
      <c r="DC173" s="320"/>
      <c r="DD173" s="320"/>
      <c r="DE173" s="320"/>
      <c r="DF173" s="320"/>
      <c r="DG173" s="320"/>
      <c r="DH173" s="347"/>
      <c r="DI173" s="320"/>
      <c r="DJ173" s="320"/>
      <c r="DK173" s="320"/>
      <c r="DL173" s="320"/>
      <c r="DM173" s="320"/>
      <c r="DN173" s="320"/>
      <c r="DO173" s="320"/>
      <c r="DP173" s="320"/>
      <c r="DQ173" s="320"/>
      <c r="DR173" s="320"/>
      <c r="DS173" s="320"/>
      <c r="DT173" s="320"/>
      <c r="DU173" s="320"/>
      <c r="DV173" s="320"/>
      <c r="DW173" s="320"/>
      <c r="DX173" s="320"/>
      <c r="DY173" s="168">
        <f t="shared" si="487"/>
        <v>0</v>
      </c>
      <c r="DZ173" s="169">
        <f t="shared" si="488"/>
        <v>0</v>
      </c>
      <c r="EA173" s="9"/>
      <c r="EB173" s="9"/>
      <c r="EC173" s="9"/>
      <c r="ED173" s="9"/>
      <c r="EE173" s="9"/>
      <c r="EF173" s="171"/>
      <c r="EG173" s="5"/>
      <c r="EH173" s="5"/>
      <c r="EI173" s="5"/>
      <c r="EJ173" s="5"/>
      <c r="EK173" s="5"/>
      <c r="EL173" s="5"/>
      <c r="EM173" s="5"/>
      <c r="EN173" s="5"/>
      <c r="EO173" s="5"/>
      <c r="EP173" s="5"/>
    </row>
    <row r="174" spans="1:146">
      <c r="A174" s="317"/>
      <c r="B174" s="325"/>
      <c r="C174" s="331"/>
      <c r="D174" s="320"/>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c r="AA174" s="320"/>
      <c r="AB174" s="320"/>
      <c r="AC174" s="320"/>
      <c r="AD174" s="320"/>
      <c r="AE174" s="320"/>
      <c r="AF174" s="320"/>
      <c r="AG174" s="320"/>
      <c r="AH174" s="320"/>
      <c r="AI174" s="320"/>
      <c r="AJ174" s="320"/>
      <c r="AK174" s="320"/>
      <c r="AL174" s="320"/>
      <c r="AM174" s="320"/>
      <c r="AN174" s="320"/>
      <c r="AO174" s="320"/>
      <c r="AP174" s="320"/>
      <c r="AQ174" s="320"/>
      <c r="AR174" s="320"/>
      <c r="AS174" s="320"/>
      <c r="AT174" s="320"/>
      <c r="AU174" s="320"/>
      <c r="AV174" s="320"/>
      <c r="AW174" s="347"/>
      <c r="AX174" s="320"/>
      <c r="AY174" s="320"/>
      <c r="AZ174" s="320"/>
      <c r="BA174" s="320"/>
      <c r="BB174" s="320"/>
      <c r="BC174" s="320"/>
      <c r="BD174" s="320"/>
      <c r="BE174" s="320"/>
      <c r="BF174" s="320"/>
      <c r="BG174" s="320"/>
      <c r="BH174" s="320"/>
      <c r="BI174" s="320"/>
      <c r="BJ174" s="320"/>
      <c r="BK174" s="320"/>
      <c r="BL174" s="320"/>
      <c r="BM174" s="320"/>
      <c r="BN174" s="168">
        <f t="shared" si="489"/>
        <v>0</v>
      </c>
      <c r="BO174" s="320"/>
      <c r="BP174" s="320"/>
      <c r="BQ174" s="320"/>
      <c r="BR174" s="320"/>
      <c r="BS174" s="320"/>
      <c r="BT174" s="320"/>
      <c r="BU174" s="320"/>
      <c r="BV174" s="320"/>
      <c r="BW174" s="320"/>
      <c r="BX174" s="320"/>
      <c r="BY174" s="320"/>
      <c r="BZ174" s="320"/>
      <c r="CA174" s="320"/>
      <c r="CB174" s="320"/>
      <c r="CC174" s="320"/>
      <c r="CD174" s="320"/>
      <c r="CE174" s="320"/>
      <c r="CF174" s="320"/>
      <c r="CG174" s="320"/>
      <c r="CH174" s="320"/>
      <c r="CI174" s="320"/>
      <c r="CJ174" s="320"/>
      <c r="CK174" s="320"/>
      <c r="CL174" s="320"/>
      <c r="CM174" s="320"/>
      <c r="CN174" s="320"/>
      <c r="CO174" s="320"/>
      <c r="CP174" s="320"/>
      <c r="CQ174" s="320"/>
      <c r="CR174" s="320"/>
      <c r="CS174" s="320"/>
      <c r="CT174" s="320"/>
      <c r="CU174" s="320"/>
      <c r="CV174" s="320"/>
      <c r="CW174" s="320"/>
      <c r="CX174" s="320"/>
      <c r="CY174" s="320"/>
      <c r="CZ174" s="320"/>
      <c r="DA174" s="320"/>
      <c r="DB174" s="320"/>
      <c r="DC174" s="320"/>
      <c r="DD174" s="320"/>
      <c r="DE174" s="320"/>
      <c r="DF174" s="320"/>
      <c r="DG174" s="320"/>
      <c r="DH174" s="347"/>
      <c r="DI174" s="320"/>
      <c r="DJ174" s="320"/>
      <c r="DK174" s="320"/>
      <c r="DL174" s="320"/>
      <c r="DM174" s="320"/>
      <c r="DN174" s="320"/>
      <c r="DO174" s="320"/>
      <c r="DP174" s="320"/>
      <c r="DQ174" s="320"/>
      <c r="DR174" s="320"/>
      <c r="DS174" s="320"/>
      <c r="DT174" s="320"/>
      <c r="DU174" s="320"/>
      <c r="DV174" s="320"/>
      <c r="DW174" s="320"/>
      <c r="DX174" s="320"/>
      <c r="DY174" s="168">
        <f t="shared" si="487"/>
        <v>0</v>
      </c>
      <c r="DZ174" s="169">
        <f t="shared" si="488"/>
        <v>0</v>
      </c>
      <c r="EA174" s="9"/>
      <c r="EB174" s="9"/>
      <c r="EC174" s="9"/>
      <c r="ED174" s="9"/>
      <c r="EE174" s="9"/>
      <c r="EF174" s="171"/>
      <c r="EG174" s="5"/>
      <c r="EH174" s="5"/>
      <c r="EI174" s="5"/>
      <c r="EJ174" s="5"/>
      <c r="EK174" s="5"/>
      <c r="EL174" s="5"/>
      <c r="EM174" s="5"/>
      <c r="EN174" s="5"/>
      <c r="EO174" s="5"/>
      <c r="EP174" s="5"/>
    </row>
    <row r="175" spans="1:146">
      <c r="A175" s="317"/>
      <c r="B175" s="325"/>
      <c r="C175" s="331"/>
      <c r="D175" s="334"/>
      <c r="E175" s="334"/>
      <c r="F175" s="334"/>
      <c r="G175" s="334"/>
      <c r="H175" s="334"/>
      <c r="I175" s="334"/>
      <c r="J175" s="334"/>
      <c r="K175" s="334"/>
      <c r="L175" s="334"/>
      <c r="M175" s="334"/>
      <c r="N175" s="334"/>
      <c r="O175" s="334"/>
      <c r="P175" s="334"/>
      <c r="Q175" s="334"/>
      <c r="R175" s="334"/>
      <c r="S175" s="334"/>
      <c r="T175" s="334"/>
      <c r="U175" s="334"/>
      <c r="V175" s="334"/>
      <c r="W175" s="334"/>
      <c r="X175" s="334"/>
      <c r="Y175" s="334"/>
      <c r="Z175" s="334"/>
      <c r="AA175" s="334"/>
      <c r="AB175" s="334"/>
      <c r="AC175" s="334"/>
      <c r="AD175" s="334"/>
      <c r="AE175" s="334"/>
      <c r="AF175" s="334"/>
      <c r="AG175" s="334"/>
      <c r="AH175" s="334"/>
      <c r="AI175" s="334"/>
      <c r="AJ175" s="334"/>
      <c r="AK175" s="334"/>
      <c r="AL175" s="334"/>
      <c r="AM175" s="334"/>
      <c r="AN175" s="334"/>
      <c r="AO175" s="334"/>
      <c r="AP175" s="334"/>
      <c r="AQ175" s="334"/>
      <c r="AR175" s="334"/>
      <c r="AS175" s="334"/>
      <c r="AT175" s="334"/>
      <c r="AU175" s="334"/>
      <c r="AV175" s="334"/>
      <c r="AW175" s="349"/>
      <c r="AX175" s="334"/>
      <c r="AY175" s="334"/>
      <c r="AZ175" s="334"/>
      <c r="BA175" s="334"/>
      <c r="BB175" s="334"/>
      <c r="BC175" s="334"/>
      <c r="BD175" s="334"/>
      <c r="BE175" s="334"/>
      <c r="BF175" s="334"/>
      <c r="BG175" s="334"/>
      <c r="BH175" s="334"/>
      <c r="BI175" s="334"/>
      <c r="BJ175" s="334"/>
      <c r="BK175" s="334"/>
      <c r="BL175" s="334"/>
      <c r="BM175" s="334"/>
      <c r="BN175" s="168">
        <f t="shared" si="489"/>
        <v>0</v>
      </c>
      <c r="BO175" s="334"/>
      <c r="BP175" s="334"/>
      <c r="BQ175" s="334"/>
      <c r="BR175" s="334"/>
      <c r="BS175" s="334"/>
      <c r="BT175" s="334"/>
      <c r="BU175" s="334"/>
      <c r="BV175" s="334"/>
      <c r="BW175" s="334"/>
      <c r="BX175" s="334"/>
      <c r="BY175" s="334"/>
      <c r="BZ175" s="334"/>
      <c r="CA175" s="334"/>
      <c r="CB175" s="334"/>
      <c r="CC175" s="334"/>
      <c r="CD175" s="334"/>
      <c r="CE175" s="334"/>
      <c r="CF175" s="334"/>
      <c r="CG175" s="334"/>
      <c r="CH175" s="334"/>
      <c r="CI175" s="334"/>
      <c r="CJ175" s="334"/>
      <c r="CK175" s="334"/>
      <c r="CL175" s="334"/>
      <c r="CM175" s="334"/>
      <c r="CN175" s="334"/>
      <c r="CO175" s="334"/>
      <c r="CP175" s="334"/>
      <c r="CQ175" s="334"/>
      <c r="CR175" s="334"/>
      <c r="CS175" s="334"/>
      <c r="CT175" s="334"/>
      <c r="CU175" s="334"/>
      <c r="CV175" s="334"/>
      <c r="CW175" s="334"/>
      <c r="CX175" s="334"/>
      <c r="CY175" s="334"/>
      <c r="CZ175" s="334"/>
      <c r="DA175" s="334"/>
      <c r="DB175" s="334"/>
      <c r="DC175" s="334"/>
      <c r="DD175" s="334"/>
      <c r="DE175" s="334"/>
      <c r="DF175" s="334"/>
      <c r="DG175" s="334"/>
      <c r="DH175" s="349"/>
      <c r="DI175" s="334"/>
      <c r="DJ175" s="334"/>
      <c r="DK175" s="334"/>
      <c r="DL175" s="334"/>
      <c r="DM175" s="334"/>
      <c r="DN175" s="334"/>
      <c r="DO175" s="334"/>
      <c r="DP175" s="334"/>
      <c r="DQ175" s="334"/>
      <c r="DR175" s="334"/>
      <c r="DS175" s="334"/>
      <c r="DT175" s="334"/>
      <c r="DU175" s="334"/>
      <c r="DV175" s="334"/>
      <c r="DW175" s="334"/>
      <c r="DX175" s="334"/>
      <c r="DY175" s="168">
        <f t="shared" si="487"/>
        <v>0</v>
      </c>
      <c r="DZ175" s="169">
        <f t="shared" si="488"/>
        <v>0</v>
      </c>
      <c r="EA175" s="250"/>
      <c r="EB175" s="9"/>
      <c r="EC175" s="9"/>
      <c r="ED175" s="9"/>
      <c r="EE175" s="9"/>
      <c r="EF175" s="171"/>
      <c r="EG175" s="5"/>
      <c r="EH175" s="5"/>
      <c r="EI175" s="5"/>
      <c r="EJ175" s="5"/>
      <c r="EK175" s="5"/>
      <c r="EL175" s="5"/>
      <c r="EM175" s="5"/>
      <c r="EN175" s="5"/>
      <c r="EO175" s="5"/>
      <c r="EP175" s="5"/>
    </row>
    <row r="176" spans="1:146">
      <c r="A176" s="317"/>
      <c r="B176" s="325"/>
      <c r="C176" s="331"/>
      <c r="D176" s="334"/>
      <c r="E176" s="334"/>
      <c r="F176" s="334"/>
      <c r="G176" s="334"/>
      <c r="H176" s="334"/>
      <c r="I176" s="334"/>
      <c r="J176" s="334"/>
      <c r="K176" s="334"/>
      <c r="L176" s="334"/>
      <c r="M176" s="334"/>
      <c r="N176" s="334"/>
      <c r="O176" s="334"/>
      <c r="P176" s="334"/>
      <c r="Q176" s="334"/>
      <c r="R176" s="334"/>
      <c r="S176" s="334"/>
      <c r="T176" s="334"/>
      <c r="U176" s="334"/>
      <c r="V176" s="334"/>
      <c r="W176" s="334"/>
      <c r="X176" s="334"/>
      <c r="Y176" s="334"/>
      <c r="Z176" s="334"/>
      <c r="AA176" s="334"/>
      <c r="AB176" s="334"/>
      <c r="AC176" s="334"/>
      <c r="AD176" s="334"/>
      <c r="AE176" s="334"/>
      <c r="AF176" s="334"/>
      <c r="AG176" s="334"/>
      <c r="AH176" s="334"/>
      <c r="AI176" s="334"/>
      <c r="AJ176" s="334"/>
      <c r="AK176" s="334"/>
      <c r="AL176" s="334"/>
      <c r="AM176" s="334"/>
      <c r="AN176" s="334"/>
      <c r="AO176" s="334"/>
      <c r="AP176" s="334"/>
      <c r="AQ176" s="334"/>
      <c r="AR176" s="334"/>
      <c r="AS176" s="334"/>
      <c r="AT176" s="334"/>
      <c r="AU176" s="334"/>
      <c r="AV176" s="334"/>
      <c r="AW176" s="349"/>
      <c r="AX176" s="334"/>
      <c r="AY176" s="334"/>
      <c r="AZ176" s="334"/>
      <c r="BA176" s="334"/>
      <c r="BB176" s="334"/>
      <c r="BC176" s="334"/>
      <c r="BD176" s="334"/>
      <c r="BE176" s="334"/>
      <c r="BF176" s="334"/>
      <c r="BG176" s="334"/>
      <c r="BH176" s="334"/>
      <c r="BI176" s="334"/>
      <c r="BJ176" s="334"/>
      <c r="BK176" s="334"/>
      <c r="BL176" s="334"/>
      <c r="BM176" s="334"/>
      <c r="BN176" s="168">
        <f t="shared" si="489"/>
        <v>0</v>
      </c>
      <c r="BO176" s="334"/>
      <c r="BP176" s="334"/>
      <c r="BQ176" s="334"/>
      <c r="BR176" s="334"/>
      <c r="BS176" s="334"/>
      <c r="BT176" s="334"/>
      <c r="BU176" s="334"/>
      <c r="BV176" s="334"/>
      <c r="BW176" s="334"/>
      <c r="BX176" s="334"/>
      <c r="BY176" s="334"/>
      <c r="BZ176" s="334"/>
      <c r="CA176" s="334"/>
      <c r="CB176" s="334"/>
      <c r="CC176" s="334"/>
      <c r="CD176" s="334"/>
      <c r="CE176" s="334"/>
      <c r="CF176" s="334"/>
      <c r="CG176" s="334"/>
      <c r="CH176" s="334"/>
      <c r="CI176" s="334"/>
      <c r="CJ176" s="334"/>
      <c r="CK176" s="334"/>
      <c r="CL176" s="334"/>
      <c r="CM176" s="334"/>
      <c r="CN176" s="334"/>
      <c r="CO176" s="334"/>
      <c r="CP176" s="334"/>
      <c r="CQ176" s="334"/>
      <c r="CR176" s="334"/>
      <c r="CS176" s="334"/>
      <c r="CT176" s="334"/>
      <c r="CU176" s="334"/>
      <c r="CV176" s="334"/>
      <c r="CW176" s="334"/>
      <c r="CX176" s="334"/>
      <c r="CY176" s="334"/>
      <c r="CZ176" s="334"/>
      <c r="DA176" s="334"/>
      <c r="DB176" s="334"/>
      <c r="DC176" s="334"/>
      <c r="DD176" s="334"/>
      <c r="DE176" s="334"/>
      <c r="DF176" s="334"/>
      <c r="DG176" s="334"/>
      <c r="DH176" s="349"/>
      <c r="DI176" s="334"/>
      <c r="DJ176" s="334"/>
      <c r="DK176" s="334"/>
      <c r="DL176" s="334"/>
      <c r="DM176" s="334"/>
      <c r="DN176" s="334"/>
      <c r="DO176" s="334"/>
      <c r="DP176" s="334"/>
      <c r="DQ176" s="334"/>
      <c r="DR176" s="334"/>
      <c r="DS176" s="334"/>
      <c r="DT176" s="334"/>
      <c r="DU176" s="334"/>
      <c r="DV176" s="334"/>
      <c r="DW176" s="334"/>
      <c r="DX176" s="334"/>
      <c r="DY176" s="168">
        <f t="shared" si="487"/>
        <v>0</v>
      </c>
      <c r="DZ176" s="169">
        <f t="shared" si="488"/>
        <v>0</v>
      </c>
      <c r="EA176" s="250"/>
      <c r="EB176" s="9"/>
      <c r="EC176" s="9"/>
      <c r="ED176" s="9"/>
      <c r="EE176" s="9"/>
      <c r="EF176" s="171"/>
      <c r="EG176" s="5"/>
      <c r="EH176" s="5"/>
      <c r="EI176" s="5"/>
      <c r="EJ176" s="5"/>
      <c r="EK176" s="5"/>
      <c r="EL176" s="5"/>
      <c r="EM176" s="5"/>
      <c r="EN176" s="5"/>
      <c r="EO176" s="5"/>
      <c r="EP176" s="5"/>
    </row>
    <row r="177" spans="1:149">
      <c r="A177" s="317"/>
      <c r="B177" s="325"/>
      <c r="C177" s="331"/>
      <c r="D177" s="334"/>
      <c r="E177" s="334"/>
      <c r="F177" s="334"/>
      <c r="G177" s="334"/>
      <c r="H177" s="334"/>
      <c r="I177" s="334"/>
      <c r="J177" s="334"/>
      <c r="K177" s="334"/>
      <c r="L177" s="334"/>
      <c r="M177" s="334"/>
      <c r="N177" s="334"/>
      <c r="O177" s="334"/>
      <c r="P177" s="334"/>
      <c r="Q177" s="334"/>
      <c r="R177" s="334"/>
      <c r="S177" s="334"/>
      <c r="T177" s="334"/>
      <c r="U177" s="334"/>
      <c r="V177" s="334"/>
      <c r="W177" s="334"/>
      <c r="X177" s="334"/>
      <c r="Y177" s="334"/>
      <c r="Z177" s="334"/>
      <c r="AA177" s="334"/>
      <c r="AB177" s="334"/>
      <c r="AC177" s="334"/>
      <c r="AD177" s="334"/>
      <c r="AE177" s="334"/>
      <c r="AF177" s="334"/>
      <c r="AG177" s="334"/>
      <c r="AH177" s="334"/>
      <c r="AI177" s="334"/>
      <c r="AJ177" s="334"/>
      <c r="AK177" s="334"/>
      <c r="AL177" s="334"/>
      <c r="AM177" s="334"/>
      <c r="AN177" s="334"/>
      <c r="AO177" s="334"/>
      <c r="AP177" s="334"/>
      <c r="AQ177" s="334"/>
      <c r="AR177" s="334"/>
      <c r="AS177" s="334"/>
      <c r="AT177" s="334"/>
      <c r="AU177" s="334"/>
      <c r="AV177" s="334"/>
      <c r="AW177" s="349"/>
      <c r="AX177" s="334"/>
      <c r="AY177" s="334"/>
      <c r="AZ177" s="334"/>
      <c r="BA177" s="334"/>
      <c r="BB177" s="334"/>
      <c r="BC177" s="334"/>
      <c r="BD177" s="334"/>
      <c r="BE177" s="334"/>
      <c r="BF177" s="334"/>
      <c r="BG177" s="334"/>
      <c r="BH177" s="334"/>
      <c r="BI177" s="334"/>
      <c r="BJ177" s="334"/>
      <c r="BK177" s="334"/>
      <c r="BL177" s="334"/>
      <c r="BM177" s="334"/>
      <c r="BN177" s="168">
        <f t="shared" si="489"/>
        <v>0</v>
      </c>
      <c r="BO177" s="334"/>
      <c r="BP177" s="334"/>
      <c r="BQ177" s="334"/>
      <c r="BR177" s="334"/>
      <c r="BS177" s="334"/>
      <c r="BT177" s="334"/>
      <c r="BU177" s="334"/>
      <c r="BV177" s="334"/>
      <c r="BW177" s="334"/>
      <c r="BX177" s="334"/>
      <c r="BY177" s="334"/>
      <c r="BZ177" s="334"/>
      <c r="CA177" s="334"/>
      <c r="CB177" s="334"/>
      <c r="CC177" s="334"/>
      <c r="CD177" s="334"/>
      <c r="CE177" s="334"/>
      <c r="CF177" s="334"/>
      <c r="CG177" s="334"/>
      <c r="CH177" s="334"/>
      <c r="CI177" s="334"/>
      <c r="CJ177" s="334"/>
      <c r="CK177" s="334"/>
      <c r="CL177" s="334"/>
      <c r="CM177" s="334"/>
      <c r="CN177" s="334"/>
      <c r="CO177" s="334"/>
      <c r="CP177" s="334"/>
      <c r="CQ177" s="334"/>
      <c r="CR177" s="334"/>
      <c r="CS177" s="334"/>
      <c r="CT177" s="334"/>
      <c r="CU177" s="334"/>
      <c r="CV177" s="334"/>
      <c r="CW177" s="334"/>
      <c r="CX177" s="334"/>
      <c r="CY177" s="334"/>
      <c r="CZ177" s="334"/>
      <c r="DA177" s="334"/>
      <c r="DB177" s="334"/>
      <c r="DC177" s="334"/>
      <c r="DD177" s="334"/>
      <c r="DE177" s="334"/>
      <c r="DF177" s="334"/>
      <c r="DG177" s="334"/>
      <c r="DH177" s="349"/>
      <c r="DI177" s="334"/>
      <c r="DJ177" s="334"/>
      <c r="DK177" s="334"/>
      <c r="DL177" s="334"/>
      <c r="DM177" s="334"/>
      <c r="DN177" s="334"/>
      <c r="DO177" s="334"/>
      <c r="DP177" s="334"/>
      <c r="DQ177" s="334"/>
      <c r="DR177" s="334"/>
      <c r="DS177" s="334"/>
      <c r="DT177" s="334"/>
      <c r="DU177" s="334"/>
      <c r="DV177" s="334"/>
      <c r="DW177" s="334"/>
      <c r="DX177" s="334"/>
      <c r="DY177" s="168">
        <f t="shared" si="487"/>
        <v>0</v>
      </c>
      <c r="DZ177" s="169">
        <f t="shared" si="488"/>
        <v>0</v>
      </c>
      <c r="EA177" s="250"/>
      <c r="EB177" s="9"/>
      <c r="EC177" s="9"/>
      <c r="ED177" s="9"/>
      <c r="EE177" s="9"/>
      <c r="EF177" s="171"/>
      <c r="EG177" s="5"/>
      <c r="EH177" s="5"/>
      <c r="EI177" s="5"/>
      <c r="EJ177" s="5"/>
      <c r="EK177" s="5"/>
      <c r="EL177" s="5"/>
      <c r="EM177" s="5"/>
      <c r="EN177" s="5"/>
      <c r="EO177" s="5"/>
      <c r="EP177" s="5"/>
    </row>
    <row r="178" spans="1:149">
      <c r="A178" s="317"/>
      <c r="B178" s="325"/>
      <c r="C178" s="331"/>
      <c r="D178" s="334"/>
      <c r="E178" s="334"/>
      <c r="F178" s="334"/>
      <c r="G178" s="334"/>
      <c r="H178" s="334"/>
      <c r="I178" s="334"/>
      <c r="J178" s="334"/>
      <c r="K178" s="334"/>
      <c r="L178" s="334"/>
      <c r="M178" s="334"/>
      <c r="N178" s="334"/>
      <c r="O178" s="334"/>
      <c r="P178" s="334"/>
      <c r="Q178" s="334"/>
      <c r="R178" s="334"/>
      <c r="S178" s="334"/>
      <c r="T178" s="334"/>
      <c r="U178" s="334"/>
      <c r="V178" s="334"/>
      <c r="W178" s="334"/>
      <c r="X178" s="334"/>
      <c r="Y178" s="334"/>
      <c r="Z178" s="334"/>
      <c r="AA178" s="334"/>
      <c r="AB178" s="334"/>
      <c r="AC178" s="334"/>
      <c r="AD178" s="334"/>
      <c r="AE178" s="334"/>
      <c r="AF178" s="334"/>
      <c r="AG178" s="334"/>
      <c r="AH178" s="334"/>
      <c r="AI178" s="334"/>
      <c r="AJ178" s="334"/>
      <c r="AK178" s="334"/>
      <c r="AL178" s="334"/>
      <c r="AM178" s="334"/>
      <c r="AN178" s="334"/>
      <c r="AO178" s="334"/>
      <c r="AP178" s="334"/>
      <c r="AQ178" s="334"/>
      <c r="AR178" s="334"/>
      <c r="AS178" s="334"/>
      <c r="AT178" s="334"/>
      <c r="AU178" s="334"/>
      <c r="AV178" s="334"/>
      <c r="AW178" s="349"/>
      <c r="AX178" s="334"/>
      <c r="AY178" s="334"/>
      <c r="AZ178" s="334"/>
      <c r="BA178" s="334"/>
      <c r="BB178" s="334"/>
      <c r="BC178" s="334"/>
      <c r="BD178" s="334"/>
      <c r="BE178" s="334"/>
      <c r="BF178" s="334"/>
      <c r="BG178" s="334"/>
      <c r="BH178" s="334"/>
      <c r="BI178" s="334"/>
      <c r="BJ178" s="334"/>
      <c r="BK178" s="334"/>
      <c r="BL178" s="334"/>
      <c r="BM178" s="334"/>
      <c r="BN178" s="168">
        <f t="shared" si="489"/>
        <v>0</v>
      </c>
      <c r="BO178" s="334"/>
      <c r="BP178" s="334"/>
      <c r="BQ178" s="334"/>
      <c r="BR178" s="334"/>
      <c r="BS178" s="334"/>
      <c r="BT178" s="334"/>
      <c r="BU178" s="334"/>
      <c r="BV178" s="334"/>
      <c r="BW178" s="334"/>
      <c r="BX178" s="334"/>
      <c r="BY178" s="334"/>
      <c r="BZ178" s="334"/>
      <c r="CA178" s="334"/>
      <c r="CB178" s="334"/>
      <c r="CC178" s="334"/>
      <c r="CD178" s="334"/>
      <c r="CE178" s="334"/>
      <c r="CF178" s="334"/>
      <c r="CG178" s="334"/>
      <c r="CH178" s="334"/>
      <c r="CI178" s="334"/>
      <c r="CJ178" s="334"/>
      <c r="CK178" s="334"/>
      <c r="CL178" s="334"/>
      <c r="CM178" s="334"/>
      <c r="CN178" s="334"/>
      <c r="CO178" s="334"/>
      <c r="CP178" s="334"/>
      <c r="CQ178" s="334"/>
      <c r="CR178" s="334"/>
      <c r="CS178" s="334"/>
      <c r="CT178" s="334"/>
      <c r="CU178" s="334"/>
      <c r="CV178" s="334"/>
      <c r="CW178" s="334"/>
      <c r="CX178" s="334"/>
      <c r="CY178" s="334"/>
      <c r="CZ178" s="334"/>
      <c r="DA178" s="334"/>
      <c r="DB178" s="334"/>
      <c r="DC178" s="334"/>
      <c r="DD178" s="334"/>
      <c r="DE178" s="334"/>
      <c r="DF178" s="334"/>
      <c r="DG178" s="334"/>
      <c r="DH178" s="349"/>
      <c r="DI178" s="334"/>
      <c r="DJ178" s="334"/>
      <c r="DK178" s="334"/>
      <c r="DL178" s="334"/>
      <c r="DM178" s="334"/>
      <c r="DN178" s="334"/>
      <c r="DO178" s="334"/>
      <c r="DP178" s="334"/>
      <c r="DQ178" s="334"/>
      <c r="DR178" s="334"/>
      <c r="DS178" s="334"/>
      <c r="DT178" s="334"/>
      <c r="DU178" s="334"/>
      <c r="DV178" s="334"/>
      <c r="DW178" s="334"/>
      <c r="DX178" s="334"/>
      <c r="DY178" s="168">
        <f t="shared" si="487"/>
        <v>0</v>
      </c>
      <c r="DZ178" s="169">
        <f t="shared" si="488"/>
        <v>0</v>
      </c>
      <c r="EA178" s="250"/>
      <c r="EB178" s="9"/>
      <c r="EC178" s="9"/>
      <c r="ED178" s="9"/>
      <c r="EE178" s="9"/>
      <c r="EF178" s="171"/>
      <c r="EG178" s="5"/>
      <c r="EH178" s="5"/>
      <c r="EI178" s="5"/>
      <c r="EJ178" s="5"/>
      <c r="EK178" s="5"/>
      <c r="EL178" s="5"/>
      <c r="EM178" s="5"/>
      <c r="EN178" s="5"/>
      <c r="EO178" s="5"/>
      <c r="EP178" s="5"/>
    </row>
    <row r="179" spans="1:149">
      <c r="A179" s="317"/>
      <c r="B179" s="325"/>
      <c r="C179" s="331"/>
      <c r="D179" s="334"/>
      <c r="E179" s="334"/>
      <c r="F179" s="334"/>
      <c r="G179" s="334"/>
      <c r="H179" s="334"/>
      <c r="I179" s="334"/>
      <c r="J179" s="334"/>
      <c r="K179" s="334"/>
      <c r="L179" s="334"/>
      <c r="M179" s="334"/>
      <c r="N179" s="334"/>
      <c r="O179" s="334"/>
      <c r="P179" s="334"/>
      <c r="Q179" s="334"/>
      <c r="R179" s="334"/>
      <c r="S179" s="334"/>
      <c r="T179" s="334"/>
      <c r="U179" s="334"/>
      <c r="V179" s="334"/>
      <c r="W179" s="334"/>
      <c r="X179" s="334"/>
      <c r="Y179" s="334"/>
      <c r="Z179" s="334"/>
      <c r="AA179" s="334"/>
      <c r="AB179" s="334"/>
      <c r="AC179" s="334"/>
      <c r="AD179" s="334"/>
      <c r="AE179" s="334"/>
      <c r="AF179" s="334"/>
      <c r="AG179" s="334"/>
      <c r="AH179" s="334"/>
      <c r="AI179" s="334"/>
      <c r="AJ179" s="334"/>
      <c r="AK179" s="334"/>
      <c r="AL179" s="334"/>
      <c r="AM179" s="334"/>
      <c r="AN179" s="334"/>
      <c r="AO179" s="334"/>
      <c r="AP179" s="334"/>
      <c r="AQ179" s="334"/>
      <c r="AR179" s="334"/>
      <c r="AS179" s="334"/>
      <c r="AT179" s="334"/>
      <c r="AU179" s="334"/>
      <c r="AV179" s="334"/>
      <c r="AW179" s="349"/>
      <c r="AX179" s="334"/>
      <c r="AY179" s="334"/>
      <c r="AZ179" s="334"/>
      <c r="BA179" s="334"/>
      <c r="BB179" s="334"/>
      <c r="BC179" s="334"/>
      <c r="BD179" s="334"/>
      <c r="BE179" s="334"/>
      <c r="BF179" s="334"/>
      <c r="BG179" s="334"/>
      <c r="BH179" s="334"/>
      <c r="BI179" s="334"/>
      <c r="BJ179" s="334"/>
      <c r="BK179" s="334"/>
      <c r="BL179" s="334"/>
      <c r="BM179" s="334"/>
      <c r="BN179" s="168">
        <f t="shared" si="489"/>
        <v>0</v>
      </c>
      <c r="BO179" s="334"/>
      <c r="BP179" s="334"/>
      <c r="BQ179" s="334"/>
      <c r="BR179" s="334"/>
      <c r="BS179" s="334"/>
      <c r="BT179" s="334"/>
      <c r="BU179" s="334"/>
      <c r="BV179" s="334"/>
      <c r="BW179" s="334"/>
      <c r="BX179" s="334"/>
      <c r="BY179" s="334"/>
      <c r="BZ179" s="334"/>
      <c r="CA179" s="334"/>
      <c r="CB179" s="334"/>
      <c r="CC179" s="334"/>
      <c r="CD179" s="334"/>
      <c r="CE179" s="334"/>
      <c r="CF179" s="334"/>
      <c r="CG179" s="334"/>
      <c r="CH179" s="334"/>
      <c r="CI179" s="334"/>
      <c r="CJ179" s="334"/>
      <c r="CK179" s="334"/>
      <c r="CL179" s="334"/>
      <c r="CM179" s="334"/>
      <c r="CN179" s="334"/>
      <c r="CO179" s="334"/>
      <c r="CP179" s="334"/>
      <c r="CQ179" s="334"/>
      <c r="CR179" s="334"/>
      <c r="CS179" s="334"/>
      <c r="CT179" s="334"/>
      <c r="CU179" s="334"/>
      <c r="CV179" s="334"/>
      <c r="CW179" s="334"/>
      <c r="CX179" s="334"/>
      <c r="CY179" s="334"/>
      <c r="CZ179" s="334"/>
      <c r="DA179" s="334"/>
      <c r="DB179" s="334"/>
      <c r="DC179" s="334"/>
      <c r="DD179" s="334"/>
      <c r="DE179" s="334"/>
      <c r="DF179" s="334"/>
      <c r="DG179" s="334"/>
      <c r="DH179" s="349"/>
      <c r="DI179" s="334"/>
      <c r="DJ179" s="334"/>
      <c r="DK179" s="334"/>
      <c r="DL179" s="334"/>
      <c r="DM179" s="334"/>
      <c r="DN179" s="334"/>
      <c r="DO179" s="334"/>
      <c r="DP179" s="334"/>
      <c r="DQ179" s="334"/>
      <c r="DR179" s="334"/>
      <c r="DS179" s="334"/>
      <c r="DT179" s="334"/>
      <c r="DU179" s="334"/>
      <c r="DV179" s="334"/>
      <c r="DW179" s="334"/>
      <c r="DX179" s="334"/>
      <c r="DY179" s="168">
        <f t="shared" si="487"/>
        <v>0</v>
      </c>
      <c r="DZ179" s="169">
        <f t="shared" si="488"/>
        <v>0</v>
      </c>
      <c r="EA179" s="250"/>
      <c r="EB179" s="9"/>
      <c r="EC179" s="9"/>
      <c r="ED179" s="9"/>
      <c r="EE179" s="9"/>
      <c r="EF179" s="171"/>
      <c r="EG179" s="5"/>
      <c r="EH179" s="5"/>
      <c r="EI179" s="5"/>
      <c r="EJ179" s="5"/>
      <c r="EK179" s="5"/>
      <c r="EL179" s="5"/>
      <c r="EM179" s="5"/>
      <c r="EN179" s="5"/>
      <c r="EO179" s="5"/>
      <c r="EP179" s="5"/>
    </row>
    <row r="180" spans="1:149">
      <c r="A180" s="317"/>
      <c r="B180" s="325"/>
      <c r="C180" s="331"/>
      <c r="D180" s="334"/>
      <c r="E180" s="334"/>
      <c r="F180" s="334"/>
      <c r="G180" s="334"/>
      <c r="H180" s="334"/>
      <c r="I180" s="334"/>
      <c r="J180" s="334"/>
      <c r="K180" s="334"/>
      <c r="L180" s="334"/>
      <c r="M180" s="334"/>
      <c r="N180" s="334"/>
      <c r="O180" s="334"/>
      <c r="P180" s="334"/>
      <c r="Q180" s="334"/>
      <c r="R180" s="334"/>
      <c r="S180" s="334"/>
      <c r="T180" s="334"/>
      <c r="U180" s="334"/>
      <c r="V180" s="334"/>
      <c r="W180" s="334"/>
      <c r="X180" s="334"/>
      <c r="Y180" s="334"/>
      <c r="Z180" s="334"/>
      <c r="AA180" s="334"/>
      <c r="AB180" s="334"/>
      <c r="AC180" s="334"/>
      <c r="AD180" s="334"/>
      <c r="AE180" s="334"/>
      <c r="AF180" s="334"/>
      <c r="AG180" s="334"/>
      <c r="AH180" s="334"/>
      <c r="AI180" s="334"/>
      <c r="AJ180" s="334"/>
      <c r="AK180" s="334"/>
      <c r="AL180" s="334"/>
      <c r="AM180" s="334"/>
      <c r="AN180" s="334"/>
      <c r="AO180" s="334"/>
      <c r="AP180" s="334"/>
      <c r="AQ180" s="334"/>
      <c r="AR180" s="334"/>
      <c r="AS180" s="334"/>
      <c r="AT180" s="334"/>
      <c r="AU180" s="334"/>
      <c r="AV180" s="334"/>
      <c r="AW180" s="349"/>
      <c r="AX180" s="334"/>
      <c r="AY180" s="334"/>
      <c r="AZ180" s="334"/>
      <c r="BA180" s="334"/>
      <c r="BB180" s="334"/>
      <c r="BC180" s="334"/>
      <c r="BD180" s="334"/>
      <c r="BE180" s="334"/>
      <c r="BF180" s="334"/>
      <c r="BG180" s="334"/>
      <c r="BH180" s="334"/>
      <c r="BI180" s="334"/>
      <c r="BJ180" s="334"/>
      <c r="BK180" s="334"/>
      <c r="BL180" s="334"/>
      <c r="BM180" s="334"/>
      <c r="BN180" s="168">
        <f t="shared" si="489"/>
        <v>0</v>
      </c>
      <c r="BO180" s="334"/>
      <c r="BP180" s="334"/>
      <c r="BQ180" s="334"/>
      <c r="BR180" s="334"/>
      <c r="BS180" s="334"/>
      <c r="BT180" s="334"/>
      <c r="BU180" s="334"/>
      <c r="BV180" s="334"/>
      <c r="BW180" s="334"/>
      <c r="BX180" s="334"/>
      <c r="BY180" s="334"/>
      <c r="BZ180" s="334"/>
      <c r="CA180" s="334"/>
      <c r="CB180" s="334"/>
      <c r="CC180" s="334"/>
      <c r="CD180" s="334"/>
      <c r="CE180" s="334"/>
      <c r="CF180" s="334"/>
      <c r="CG180" s="334"/>
      <c r="CH180" s="334"/>
      <c r="CI180" s="334"/>
      <c r="CJ180" s="334"/>
      <c r="CK180" s="334"/>
      <c r="CL180" s="334"/>
      <c r="CM180" s="334"/>
      <c r="CN180" s="334"/>
      <c r="CO180" s="334"/>
      <c r="CP180" s="334"/>
      <c r="CQ180" s="334"/>
      <c r="CR180" s="334"/>
      <c r="CS180" s="334"/>
      <c r="CT180" s="334"/>
      <c r="CU180" s="334"/>
      <c r="CV180" s="334"/>
      <c r="CW180" s="334"/>
      <c r="CX180" s="334"/>
      <c r="CY180" s="334"/>
      <c r="CZ180" s="334"/>
      <c r="DA180" s="334"/>
      <c r="DB180" s="334"/>
      <c r="DC180" s="334"/>
      <c r="DD180" s="334"/>
      <c r="DE180" s="334"/>
      <c r="DF180" s="334"/>
      <c r="DG180" s="334"/>
      <c r="DH180" s="349"/>
      <c r="DI180" s="334"/>
      <c r="DJ180" s="334"/>
      <c r="DK180" s="334"/>
      <c r="DL180" s="334"/>
      <c r="DM180" s="334"/>
      <c r="DN180" s="334"/>
      <c r="DO180" s="334"/>
      <c r="DP180" s="334"/>
      <c r="DQ180" s="334"/>
      <c r="DR180" s="334"/>
      <c r="DS180" s="334"/>
      <c r="DT180" s="334"/>
      <c r="DU180" s="334"/>
      <c r="DV180" s="334"/>
      <c r="DW180" s="334"/>
      <c r="DX180" s="334"/>
      <c r="DY180" s="168">
        <f t="shared" si="487"/>
        <v>0</v>
      </c>
      <c r="DZ180" s="169">
        <f t="shared" si="488"/>
        <v>0</v>
      </c>
      <c r="EA180" s="251"/>
      <c r="EB180" s="250"/>
      <c r="EC180" s="9"/>
      <c r="ED180" s="9"/>
      <c r="EE180" s="9"/>
      <c r="EF180" s="236"/>
      <c r="EG180" s="52"/>
      <c r="EH180" s="5"/>
      <c r="EI180" s="5"/>
      <c r="EJ180" s="5"/>
      <c r="EK180" s="5"/>
      <c r="EL180" s="5"/>
      <c r="EM180" s="5"/>
      <c r="EN180" s="5"/>
      <c r="EO180" s="5"/>
      <c r="EP180" s="5"/>
      <c r="EQ180" s="5"/>
    </row>
    <row r="181" spans="1:149">
      <c r="A181" s="317"/>
      <c r="B181" s="325"/>
      <c r="C181" s="331"/>
      <c r="D181" s="320"/>
      <c r="E181" s="320"/>
      <c r="F181" s="320"/>
      <c r="G181" s="320"/>
      <c r="H181" s="320"/>
      <c r="I181" s="320"/>
      <c r="J181" s="320"/>
      <c r="K181" s="332"/>
      <c r="L181" s="320"/>
      <c r="M181" s="320"/>
      <c r="N181" s="320"/>
      <c r="O181" s="320"/>
      <c r="P181" s="320"/>
      <c r="Q181" s="320"/>
      <c r="R181" s="320"/>
      <c r="S181" s="320"/>
      <c r="T181" s="320"/>
      <c r="U181" s="320"/>
      <c r="V181" s="320"/>
      <c r="W181" s="320"/>
      <c r="X181" s="320"/>
      <c r="Y181" s="320"/>
      <c r="Z181" s="320"/>
      <c r="AA181" s="320"/>
      <c r="AB181" s="320"/>
      <c r="AC181" s="320"/>
      <c r="AD181" s="320"/>
      <c r="AE181" s="320"/>
      <c r="AF181" s="320"/>
      <c r="AG181" s="320"/>
      <c r="AH181" s="320"/>
      <c r="AI181" s="320"/>
      <c r="AJ181" s="320"/>
      <c r="AK181" s="320"/>
      <c r="AL181" s="320"/>
      <c r="AM181" s="320"/>
      <c r="AN181" s="320"/>
      <c r="AO181" s="320"/>
      <c r="AP181" s="320"/>
      <c r="AQ181" s="320"/>
      <c r="AR181" s="320"/>
      <c r="AS181" s="320"/>
      <c r="AT181" s="320"/>
      <c r="AU181" s="320"/>
      <c r="AV181" s="320"/>
      <c r="AW181" s="347"/>
      <c r="AX181" s="320"/>
      <c r="AY181" s="320"/>
      <c r="AZ181" s="320"/>
      <c r="BA181" s="320"/>
      <c r="BB181" s="320"/>
      <c r="BC181" s="320"/>
      <c r="BD181" s="320"/>
      <c r="BE181" s="320"/>
      <c r="BF181" s="320"/>
      <c r="BG181" s="320"/>
      <c r="BH181" s="320"/>
      <c r="BI181" s="320"/>
      <c r="BJ181" s="320"/>
      <c r="BK181" s="320"/>
      <c r="BL181" s="320"/>
      <c r="BM181" s="320"/>
      <c r="BN181" s="168">
        <f t="shared" si="489"/>
        <v>0</v>
      </c>
      <c r="BO181" s="320"/>
      <c r="BP181" s="320"/>
      <c r="BQ181" s="320"/>
      <c r="BR181" s="320"/>
      <c r="BS181" s="320"/>
      <c r="BT181" s="320"/>
      <c r="BU181" s="320"/>
      <c r="BV181" s="320"/>
      <c r="BW181" s="320"/>
      <c r="BX181" s="320"/>
      <c r="BY181" s="320"/>
      <c r="BZ181" s="320"/>
      <c r="CA181" s="320"/>
      <c r="CB181" s="320"/>
      <c r="CC181" s="320"/>
      <c r="CD181" s="320"/>
      <c r="CE181" s="320"/>
      <c r="CF181" s="320"/>
      <c r="CG181" s="320"/>
      <c r="CH181" s="320"/>
      <c r="CI181" s="320"/>
      <c r="CJ181" s="320"/>
      <c r="CK181" s="320"/>
      <c r="CL181" s="320"/>
      <c r="CM181" s="320"/>
      <c r="CN181" s="320"/>
      <c r="CO181" s="320"/>
      <c r="CP181" s="320"/>
      <c r="CQ181" s="320"/>
      <c r="CR181" s="320"/>
      <c r="CS181" s="320"/>
      <c r="CT181" s="320"/>
      <c r="CU181" s="320"/>
      <c r="CV181" s="320"/>
      <c r="CW181" s="320"/>
      <c r="CX181" s="320"/>
      <c r="CY181" s="320"/>
      <c r="CZ181" s="320"/>
      <c r="DA181" s="320"/>
      <c r="DB181" s="320"/>
      <c r="DC181" s="320"/>
      <c r="DD181" s="320"/>
      <c r="DE181" s="320"/>
      <c r="DF181" s="320"/>
      <c r="DG181" s="320"/>
      <c r="DH181" s="347"/>
      <c r="DI181" s="320"/>
      <c r="DJ181" s="320"/>
      <c r="DK181" s="320"/>
      <c r="DL181" s="320"/>
      <c r="DM181" s="320"/>
      <c r="DN181" s="320"/>
      <c r="DO181" s="320"/>
      <c r="DP181" s="320"/>
      <c r="DQ181" s="320"/>
      <c r="DR181" s="320"/>
      <c r="DS181" s="320"/>
      <c r="DT181" s="320"/>
      <c r="DU181" s="320"/>
      <c r="DV181" s="320"/>
      <c r="DW181" s="320"/>
      <c r="DX181" s="320"/>
      <c r="DY181" s="168">
        <f t="shared" si="487"/>
        <v>0</v>
      </c>
      <c r="DZ181" s="169">
        <f t="shared" si="488"/>
        <v>0</v>
      </c>
      <c r="EA181" s="9"/>
      <c r="EB181" s="9"/>
      <c r="EC181" s="9"/>
      <c r="ED181" s="9"/>
      <c r="EE181" s="9"/>
      <c r="EF181" s="236"/>
      <c r="EG181" s="5"/>
      <c r="EH181" s="52"/>
      <c r="EI181" s="5"/>
      <c r="EJ181" s="5"/>
      <c r="EK181" s="5"/>
      <c r="EL181" s="5"/>
      <c r="EM181" s="5"/>
      <c r="EN181" s="5"/>
      <c r="EO181" s="5"/>
      <c r="EP181" s="5"/>
      <c r="EQ181" s="5"/>
      <c r="ER181" s="5"/>
    </row>
    <row r="182" spans="1:149">
      <c r="A182" s="317"/>
      <c r="B182" s="325"/>
      <c r="C182" s="335"/>
      <c r="D182" s="320"/>
      <c r="E182" s="320"/>
      <c r="F182" s="320"/>
      <c r="G182" s="320"/>
      <c r="H182" s="320"/>
      <c r="I182" s="320"/>
      <c r="J182" s="320"/>
      <c r="K182" s="336"/>
      <c r="L182" s="336"/>
      <c r="M182" s="332"/>
      <c r="N182" s="332"/>
      <c r="O182" s="332"/>
      <c r="P182" s="332"/>
      <c r="Q182" s="332"/>
      <c r="R182" s="332"/>
      <c r="S182" s="332"/>
      <c r="T182" s="332"/>
      <c r="U182" s="332"/>
      <c r="V182" s="332"/>
      <c r="W182" s="332"/>
      <c r="X182" s="332"/>
      <c r="Y182" s="332"/>
      <c r="Z182" s="332"/>
      <c r="AA182" s="332"/>
      <c r="AB182" s="332"/>
      <c r="AC182" s="332"/>
      <c r="AD182" s="332"/>
      <c r="AE182" s="332"/>
      <c r="AF182" s="332"/>
      <c r="AG182" s="332"/>
      <c r="AH182" s="332"/>
      <c r="AI182" s="332"/>
      <c r="AJ182" s="332"/>
      <c r="AK182" s="332"/>
      <c r="AL182" s="332"/>
      <c r="AM182" s="332"/>
      <c r="AN182" s="332"/>
      <c r="AO182" s="332"/>
      <c r="AP182" s="332"/>
      <c r="AQ182" s="332"/>
      <c r="AR182" s="332"/>
      <c r="AS182" s="332"/>
      <c r="AT182" s="332"/>
      <c r="AU182" s="332"/>
      <c r="AV182" s="332"/>
      <c r="AW182" s="348"/>
      <c r="AX182" s="332"/>
      <c r="AY182" s="332"/>
      <c r="AZ182" s="332"/>
      <c r="BA182" s="332"/>
      <c r="BB182" s="332"/>
      <c r="BC182" s="332"/>
      <c r="BD182" s="332"/>
      <c r="BE182" s="332"/>
      <c r="BF182" s="332"/>
      <c r="BG182" s="332"/>
      <c r="BH182" s="332"/>
      <c r="BI182" s="332"/>
      <c r="BJ182" s="332"/>
      <c r="BK182" s="332"/>
      <c r="BL182" s="337"/>
      <c r="BM182" s="337"/>
      <c r="BN182" s="168">
        <f t="shared" si="489"/>
        <v>0</v>
      </c>
      <c r="BO182" s="320"/>
      <c r="BP182" s="320"/>
      <c r="BQ182" s="320"/>
      <c r="BR182" s="320"/>
      <c r="BS182" s="320"/>
      <c r="BT182" s="320"/>
      <c r="BU182" s="320"/>
      <c r="BV182" s="320"/>
      <c r="BW182" s="320"/>
      <c r="BX182" s="332"/>
      <c r="BY182" s="332"/>
      <c r="BZ182" s="332"/>
      <c r="CA182" s="332"/>
      <c r="CB182" s="332"/>
      <c r="CC182" s="332"/>
      <c r="CD182" s="332"/>
      <c r="CE182" s="332"/>
      <c r="CF182" s="332"/>
      <c r="CG182" s="332"/>
      <c r="CH182" s="332"/>
      <c r="CI182" s="332"/>
      <c r="CJ182" s="332"/>
      <c r="CK182" s="332"/>
      <c r="CL182" s="332"/>
      <c r="CM182" s="332"/>
      <c r="CN182" s="332"/>
      <c r="CO182" s="332"/>
      <c r="CP182" s="332"/>
      <c r="CQ182" s="332"/>
      <c r="CR182" s="332"/>
      <c r="CS182" s="332"/>
      <c r="CT182" s="332"/>
      <c r="CU182" s="332"/>
      <c r="CV182" s="332"/>
      <c r="CW182" s="332"/>
      <c r="CX182" s="332"/>
      <c r="CY182" s="332"/>
      <c r="CZ182" s="332"/>
      <c r="DA182" s="332"/>
      <c r="DB182" s="332"/>
      <c r="DC182" s="332"/>
      <c r="DD182" s="332"/>
      <c r="DE182" s="332"/>
      <c r="DF182" s="332"/>
      <c r="DG182" s="332"/>
      <c r="DH182" s="348"/>
      <c r="DI182" s="332"/>
      <c r="DJ182" s="332"/>
      <c r="DK182" s="332"/>
      <c r="DL182" s="332"/>
      <c r="DM182" s="332"/>
      <c r="DN182" s="332"/>
      <c r="DO182" s="332"/>
      <c r="DP182" s="332"/>
      <c r="DQ182" s="332"/>
      <c r="DR182" s="332"/>
      <c r="DS182" s="332"/>
      <c r="DT182" s="332"/>
      <c r="DU182" s="332"/>
      <c r="DV182" s="332"/>
      <c r="DW182" s="332"/>
      <c r="DX182" s="337"/>
      <c r="DY182" s="168">
        <f t="shared" si="487"/>
        <v>0</v>
      </c>
      <c r="DZ182" s="169">
        <f t="shared" si="488"/>
        <v>0</v>
      </c>
      <c r="EA182" s="9"/>
      <c r="EB182" s="9"/>
      <c r="EC182" s="9"/>
      <c r="ED182" s="9"/>
      <c r="EE182" s="9"/>
      <c r="EF182" s="236"/>
      <c r="EG182" s="5"/>
      <c r="EH182" s="5"/>
      <c r="EI182" s="52"/>
      <c r="EJ182" s="5"/>
      <c r="EK182" s="5"/>
      <c r="EL182" s="5"/>
      <c r="EM182" s="5"/>
      <c r="EN182" s="5"/>
      <c r="EO182" s="5"/>
      <c r="EP182" s="5"/>
      <c r="EQ182" s="5"/>
      <c r="ER182" s="5"/>
      <c r="ES182" s="5"/>
    </row>
    <row r="183" spans="1:149">
      <c r="A183" s="317"/>
      <c r="B183" s="325"/>
      <c r="C183" s="335"/>
      <c r="D183" s="320"/>
      <c r="E183" s="320"/>
      <c r="F183" s="320"/>
      <c r="G183" s="320"/>
      <c r="H183" s="320"/>
      <c r="I183" s="320"/>
      <c r="J183" s="320"/>
      <c r="K183" s="338"/>
      <c r="L183" s="338"/>
      <c r="M183" s="332"/>
      <c r="N183" s="332"/>
      <c r="O183" s="332"/>
      <c r="P183" s="332"/>
      <c r="Q183" s="332"/>
      <c r="R183" s="332"/>
      <c r="S183" s="332"/>
      <c r="T183" s="332"/>
      <c r="U183" s="332"/>
      <c r="V183" s="332"/>
      <c r="W183" s="332"/>
      <c r="X183" s="332"/>
      <c r="Y183" s="332"/>
      <c r="Z183" s="332"/>
      <c r="AA183" s="332"/>
      <c r="AB183" s="332"/>
      <c r="AC183" s="332"/>
      <c r="AD183" s="332"/>
      <c r="AE183" s="332"/>
      <c r="AF183" s="332"/>
      <c r="AG183" s="332"/>
      <c r="AH183" s="332"/>
      <c r="AI183" s="332"/>
      <c r="AJ183" s="332"/>
      <c r="AK183" s="332"/>
      <c r="AL183" s="332"/>
      <c r="AM183" s="332"/>
      <c r="AN183" s="332"/>
      <c r="AO183" s="332"/>
      <c r="AP183" s="332"/>
      <c r="AQ183" s="332"/>
      <c r="AR183" s="332"/>
      <c r="AS183" s="332"/>
      <c r="AT183" s="332"/>
      <c r="AU183" s="332"/>
      <c r="AV183" s="332"/>
      <c r="AW183" s="348"/>
      <c r="AX183" s="332"/>
      <c r="AY183" s="332"/>
      <c r="AZ183" s="332"/>
      <c r="BA183" s="332"/>
      <c r="BB183" s="332"/>
      <c r="BC183" s="332"/>
      <c r="BD183" s="332"/>
      <c r="BE183" s="332"/>
      <c r="BF183" s="332"/>
      <c r="BG183" s="332"/>
      <c r="BH183" s="332"/>
      <c r="BI183" s="332"/>
      <c r="BJ183" s="332"/>
      <c r="BK183" s="332"/>
      <c r="BL183" s="332"/>
      <c r="BM183" s="332"/>
      <c r="BN183" s="168">
        <f t="shared" si="489"/>
        <v>0</v>
      </c>
      <c r="BO183" s="320"/>
      <c r="BP183" s="320"/>
      <c r="BQ183" s="320"/>
      <c r="BR183" s="320"/>
      <c r="BS183" s="320"/>
      <c r="BT183" s="320"/>
      <c r="BU183" s="320"/>
      <c r="BV183" s="320"/>
      <c r="BW183" s="320"/>
      <c r="BX183" s="332"/>
      <c r="BY183" s="332"/>
      <c r="BZ183" s="332"/>
      <c r="CA183" s="332"/>
      <c r="CB183" s="332"/>
      <c r="CC183" s="332"/>
      <c r="CD183" s="332"/>
      <c r="CE183" s="332"/>
      <c r="CF183" s="332"/>
      <c r="CG183" s="332"/>
      <c r="CH183" s="332"/>
      <c r="CI183" s="332"/>
      <c r="CJ183" s="332"/>
      <c r="CK183" s="332"/>
      <c r="CL183" s="332"/>
      <c r="CM183" s="332"/>
      <c r="CN183" s="332"/>
      <c r="CO183" s="332"/>
      <c r="CP183" s="332"/>
      <c r="CQ183" s="332"/>
      <c r="CR183" s="332"/>
      <c r="CS183" s="332"/>
      <c r="CT183" s="332"/>
      <c r="CU183" s="332"/>
      <c r="CV183" s="332"/>
      <c r="CW183" s="332"/>
      <c r="CX183" s="332"/>
      <c r="CY183" s="332"/>
      <c r="CZ183" s="332"/>
      <c r="DA183" s="332"/>
      <c r="DB183" s="332"/>
      <c r="DC183" s="332"/>
      <c r="DD183" s="332"/>
      <c r="DE183" s="332"/>
      <c r="DF183" s="332"/>
      <c r="DG183" s="332"/>
      <c r="DH183" s="348"/>
      <c r="DI183" s="332"/>
      <c r="DJ183" s="332"/>
      <c r="DK183" s="332"/>
      <c r="DL183" s="332"/>
      <c r="DM183" s="332"/>
      <c r="DN183" s="332"/>
      <c r="DO183" s="332"/>
      <c r="DP183" s="332"/>
      <c r="DQ183" s="332"/>
      <c r="DR183" s="332"/>
      <c r="DS183" s="332"/>
      <c r="DT183" s="332"/>
      <c r="DU183" s="332"/>
      <c r="DV183" s="332"/>
      <c r="DW183" s="332"/>
      <c r="DX183" s="332"/>
      <c r="DY183" s="168">
        <f t="shared" si="487"/>
        <v>0</v>
      </c>
      <c r="DZ183" s="169">
        <f t="shared" si="488"/>
        <v>0</v>
      </c>
      <c r="EA183" s="9"/>
      <c r="EB183" s="9"/>
      <c r="EC183" s="9"/>
      <c r="ED183" s="9"/>
      <c r="EE183" s="9"/>
      <c r="EF183" s="236"/>
      <c r="EG183" s="5"/>
      <c r="EH183" s="5"/>
      <c r="EI183" s="52"/>
      <c r="EJ183" s="5"/>
      <c r="EK183" s="5"/>
      <c r="EL183" s="5"/>
      <c r="EM183" s="5"/>
      <c r="EN183" s="5"/>
      <c r="EO183" s="5"/>
      <c r="EP183" s="5"/>
      <c r="EQ183" s="5"/>
      <c r="ER183" s="5"/>
      <c r="ES183" s="5"/>
    </row>
    <row r="184" spans="1:149">
      <c r="A184" s="317"/>
      <c r="B184" s="325"/>
      <c r="C184" s="335"/>
      <c r="D184" s="320"/>
      <c r="E184" s="320"/>
      <c r="F184" s="320"/>
      <c r="G184" s="320"/>
      <c r="H184" s="320"/>
      <c r="I184" s="320"/>
      <c r="J184" s="320"/>
      <c r="K184" s="338"/>
      <c r="L184" s="339"/>
      <c r="M184" s="332"/>
      <c r="N184" s="332"/>
      <c r="O184" s="332"/>
      <c r="P184" s="332"/>
      <c r="Q184" s="332"/>
      <c r="R184" s="332"/>
      <c r="S184" s="332"/>
      <c r="T184" s="332"/>
      <c r="U184" s="332"/>
      <c r="V184" s="332"/>
      <c r="W184" s="332"/>
      <c r="X184" s="332"/>
      <c r="Y184" s="332"/>
      <c r="Z184" s="332"/>
      <c r="AA184" s="332"/>
      <c r="AB184" s="332"/>
      <c r="AC184" s="332"/>
      <c r="AD184" s="332"/>
      <c r="AE184" s="332"/>
      <c r="AF184" s="332"/>
      <c r="AG184" s="332"/>
      <c r="AH184" s="332"/>
      <c r="AI184" s="332"/>
      <c r="AJ184" s="332"/>
      <c r="AK184" s="332"/>
      <c r="AL184" s="332"/>
      <c r="AM184" s="332"/>
      <c r="AN184" s="332"/>
      <c r="AO184" s="332"/>
      <c r="AP184" s="332"/>
      <c r="AQ184" s="332"/>
      <c r="AR184" s="332"/>
      <c r="AS184" s="332"/>
      <c r="AT184" s="332"/>
      <c r="AU184" s="332"/>
      <c r="AV184" s="332"/>
      <c r="AW184" s="348"/>
      <c r="AX184" s="332"/>
      <c r="AY184" s="332"/>
      <c r="AZ184" s="332"/>
      <c r="BA184" s="332"/>
      <c r="BB184" s="332"/>
      <c r="BC184" s="332"/>
      <c r="BD184" s="332"/>
      <c r="BE184" s="332"/>
      <c r="BF184" s="332"/>
      <c r="BG184" s="332"/>
      <c r="BH184" s="332"/>
      <c r="BI184" s="332"/>
      <c r="BJ184" s="332"/>
      <c r="BK184" s="332"/>
      <c r="BL184" s="332"/>
      <c r="BM184" s="332"/>
      <c r="BN184" s="168">
        <f t="shared" si="489"/>
        <v>0</v>
      </c>
      <c r="BO184" s="320"/>
      <c r="BP184" s="320"/>
      <c r="BQ184" s="320"/>
      <c r="BR184" s="320"/>
      <c r="BS184" s="320"/>
      <c r="BT184" s="320"/>
      <c r="BU184" s="320"/>
      <c r="BV184" s="320"/>
      <c r="BW184" s="320"/>
      <c r="BX184" s="332"/>
      <c r="BY184" s="332"/>
      <c r="BZ184" s="332"/>
      <c r="CA184" s="332"/>
      <c r="CB184" s="332"/>
      <c r="CC184" s="332"/>
      <c r="CD184" s="332"/>
      <c r="CE184" s="332"/>
      <c r="CF184" s="332"/>
      <c r="CG184" s="332"/>
      <c r="CH184" s="332"/>
      <c r="CI184" s="332"/>
      <c r="CJ184" s="332"/>
      <c r="CK184" s="332"/>
      <c r="CL184" s="332"/>
      <c r="CM184" s="332"/>
      <c r="CN184" s="332"/>
      <c r="CO184" s="332"/>
      <c r="CP184" s="332"/>
      <c r="CQ184" s="332"/>
      <c r="CR184" s="332"/>
      <c r="CS184" s="332"/>
      <c r="CT184" s="332"/>
      <c r="CU184" s="332"/>
      <c r="CV184" s="332"/>
      <c r="CW184" s="332"/>
      <c r="CX184" s="332"/>
      <c r="CY184" s="332"/>
      <c r="CZ184" s="332"/>
      <c r="DA184" s="332"/>
      <c r="DB184" s="332"/>
      <c r="DC184" s="332"/>
      <c r="DD184" s="332"/>
      <c r="DE184" s="332"/>
      <c r="DF184" s="332"/>
      <c r="DG184" s="332"/>
      <c r="DH184" s="348"/>
      <c r="DI184" s="332"/>
      <c r="DJ184" s="332"/>
      <c r="DK184" s="332"/>
      <c r="DL184" s="332"/>
      <c r="DM184" s="332"/>
      <c r="DN184" s="332"/>
      <c r="DO184" s="332"/>
      <c r="DP184" s="332"/>
      <c r="DQ184" s="332"/>
      <c r="DR184" s="332"/>
      <c r="DS184" s="332"/>
      <c r="DT184" s="332"/>
      <c r="DU184" s="332"/>
      <c r="DV184" s="332"/>
      <c r="DW184" s="332"/>
      <c r="DX184" s="332"/>
      <c r="DY184" s="168">
        <f t="shared" si="487"/>
        <v>0</v>
      </c>
      <c r="DZ184" s="169">
        <f t="shared" si="488"/>
        <v>0</v>
      </c>
      <c r="EA184" s="9"/>
      <c r="EB184" s="9"/>
      <c r="EC184" s="9"/>
      <c r="ED184" s="9"/>
      <c r="EE184" s="9"/>
      <c r="EF184" s="236"/>
      <c r="EG184" s="5"/>
      <c r="EH184" s="5"/>
      <c r="EI184" s="52"/>
      <c r="EJ184" s="5"/>
      <c r="EK184" s="5"/>
      <c r="EL184" s="5"/>
      <c r="EM184" s="5"/>
      <c r="EN184" s="5"/>
      <c r="EO184" s="5"/>
      <c r="EP184" s="5"/>
      <c r="EQ184" s="5"/>
      <c r="ER184" s="5"/>
      <c r="ES184" s="5"/>
    </row>
    <row r="185" spans="1:149">
      <c r="A185" s="317"/>
      <c r="B185" s="325"/>
      <c r="C185" s="335"/>
      <c r="D185" s="320"/>
      <c r="E185" s="320"/>
      <c r="F185" s="320"/>
      <c r="G185" s="320"/>
      <c r="H185" s="320"/>
      <c r="I185" s="320"/>
      <c r="J185" s="320"/>
      <c r="K185" s="320"/>
      <c r="L185" s="320"/>
      <c r="M185" s="332"/>
      <c r="N185" s="332"/>
      <c r="O185" s="332"/>
      <c r="P185" s="332"/>
      <c r="Q185" s="332"/>
      <c r="R185" s="332"/>
      <c r="S185" s="332"/>
      <c r="T185" s="332"/>
      <c r="U185" s="332"/>
      <c r="V185" s="332"/>
      <c r="W185" s="332"/>
      <c r="X185" s="332"/>
      <c r="Y185" s="332"/>
      <c r="Z185" s="332"/>
      <c r="AA185" s="332"/>
      <c r="AB185" s="332"/>
      <c r="AC185" s="332"/>
      <c r="AD185" s="332"/>
      <c r="AE185" s="332"/>
      <c r="AF185" s="332"/>
      <c r="AG185" s="332"/>
      <c r="AH185" s="332"/>
      <c r="AI185" s="332"/>
      <c r="AJ185" s="332"/>
      <c r="AK185" s="332"/>
      <c r="AL185" s="332"/>
      <c r="AM185" s="332"/>
      <c r="AN185" s="332"/>
      <c r="AO185" s="332"/>
      <c r="AP185" s="332"/>
      <c r="AQ185" s="332"/>
      <c r="AR185" s="332"/>
      <c r="AS185" s="332"/>
      <c r="AT185" s="332"/>
      <c r="AU185" s="332"/>
      <c r="AV185" s="332"/>
      <c r="AW185" s="348"/>
      <c r="AX185" s="332"/>
      <c r="AY185" s="332"/>
      <c r="AZ185" s="332"/>
      <c r="BA185" s="332"/>
      <c r="BB185" s="332"/>
      <c r="BC185" s="332"/>
      <c r="BD185" s="332"/>
      <c r="BE185" s="332"/>
      <c r="BF185" s="332"/>
      <c r="BG185" s="332"/>
      <c r="BH185" s="332"/>
      <c r="BI185" s="332"/>
      <c r="BJ185" s="332"/>
      <c r="BK185" s="332"/>
      <c r="BL185" s="332"/>
      <c r="BM185" s="332"/>
      <c r="BN185" s="168">
        <f t="shared" si="489"/>
        <v>0</v>
      </c>
      <c r="BO185" s="320"/>
      <c r="BP185" s="320"/>
      <c r="BQ185" s="320"/>
      <c r="BR185" s="320"/>
      <c r="BS185" s="320"/>
      <c r="BT185" s="320"/>
      <c r="BU185" s="320"/>
      <c r="BV185" s="320"/>
      <c r="BW185" s="320"/>
      <c r="BX185" s="332"/>
      <c r="BY185" s="332"/>
      <c r="BZ185" s="332"/>
      <c r="CA185" s="332"/>
      <c r="CB185" s="332"/>
      <c r="CC185" s="332"/>
      <c r="CD185" s="332"/>
      <c r="CE185" s="332"/>
      <c r="CF185" s="332"/>
      <c r="CG185" s="332"/>
      <c r="CH185" s="332"/>
      <c r="CI185" s="332"/>
      <c r="CJ185" s="332"/>
      <c r="CK185" s="332"/>
      <c r="CL185" s="332"/>
      <c r="CM185" s="332"/>
      <c r="CN185" s="332"/>
      <c r="CO185" s="332"/>
      <c r="CP185" s="332"/>
      <c r="CQ185" s="332"/>
      <c r="CR185" s="332"/>
      <c r="CS185" s="332"/>
      <c r="CT185" s="332"/>
      <c r="CU185" s="332"/>
      <c r="CV185" s="332"/>
      <c r="CW185" s="332"/>
      <c r="CX185" s="332"/>
      <c r="CY185" s="332"/>
      <c r="CZ185" s="332"/>
      <c r="DA185" s="332"/>
      <c r="DB185" s="332"/>
      <c r="DC185" s="332"/>
      <c r="DD185" s="332"/>
      <c r="DE185" s="332"/>
      <c r="DF185" s="332"/>
      <c r="DG185" s="332"/>
      <c r="DH185" s="348"/>
      <c r="DI185" s="332"/>
      <c r="DJ185" s="332"/>
      <c r="DK185" s="332"/>
      <c r="DL185" s="332"/>
      <c r="DM185" s="332"/>
      <c r="DN185" s="332"/>
      <c r="DO185" s="332"/>
      <c r="DP185" s="332"/>
      <c r="DQ185" s="332"/>
      <c r="DR185" s="332"/>
      <c r="DS185" s="332"/>
      <c r="DT185" s="332"/>
      <c r="DU185" s="332"/>
      <c r="DV185" s="332"/>
      <c r="DW185" s="332"/>
      <c r="DX185" s="332"/>
      <c r="DY185" s="168">
        <f t="shared" si="487"/>
        <v>0</v>
      </c>
      <c r="DZ185" s="169">
        <f t="shared" si="488"/>
        <v>0</v>
      </c>
      <c r="EA185" s="9"/>
      <c r="EB185" s="9"/>
      <c r="EC185" s="9"/>
      <c r="ED185" s="9"/>
      <c r="EE185" s="9"/>
      <c r="EF185" s="236"/>
      <c r="EG185" s="5"/>
      <c r="EH185" s="5"/>
      <c r="EI185" s="52"/>
      <c r="EJ185" s="5"/>
      <c r="EK185" s="5"/>
      <c r="EL185" s="5"/>
      <c r="EM185" s="5"/>
      <c r="EN185" s="5"/>
      <c r="EO185" s="5"/>
      <c r="EP185" s="5"/>
      <c r="EQ185" s="5"/>
      <c r="ER185" s="5"/>
      <c r="ES185" s="5"/>
    </row>
    <row r="186" spans="1:149">
      <c r="A186" s="317"/>
      <c r="B186" s="325"/>
      <c r="C186" s="335"/>
      <c r="D186" s="320"/>
      <c r="E186" s="320"/>
      <c r="F186" s="320"/>
      <c r="G186" s="320"/>
      <c r="H186" s="320"/>
      <c r="I186" s="320"/>
      <c r="J186" s="320"/>
      <c r="K186" s="320"/>
      <c r="L186" s="320"/>
      <c r="M186" s="332"/>
      <c r="N186" s="332"/>
      <c r="O186" s="332"/>
      <c r="P186" s="332"/>
      <c r="Q186" s="332"/>
      <c r="R186" s="332"/>
      <c r="S186" s="332"/>
      <c r="T186" s="332"/>
      <c r="U186" s="332"/>
      <c r="V186" s="332"/>
      <c r="W186" s="332"/>
      <c r="X186" s="332"/>
      <c r="Y186" s="332"/>
      <c r="Z186" s="332"/>
      <c r="AA186" s="332"/>
      <c r="AB186" s="332"/>
      <c r="AC186" s="332"/>
      <c r="AD186" s="332"/>
      <c r="AE186" s="332"/>
      <c r="AF186" s="332"/>
      <c r="AG186" s="332"/>
      <c r="AH186" s="332"/>
      <c r="AI186" s="332"/>
      <c r="AJ186" s="332"/>
      <c r="AK186" s="332"/>
      <c r="AL186" s="332"/>
      <c r="AM186" s="332"/>
      <c r="AN186" s="332"/>
      <c r="AO186" s="332"/>
      <c r="AP186" s="332"/>
      <c r="AQ186" s="332"/>
      <c r="AR186" s="332"/>
      <c r="AS186" s="332"/>
      <c r="AT186" s="332"/>
      <c r="AU186" s="332"/>
      <c r="AV186" s="332"/>
      <c r="AW186" s="348"/>
      <c r="AX186" s="332"/>
      <c r="AY186" s="332"/>
      <c r="AZ186" s="332"/>
      <c r="BA186" s="332"/>
      <c r="BB186" s="332"/>
      <c r="BC186" s="332"/>
      <c r="BD186" s="332"/>
      <c r="BE186" s="332"/>
      <c r="BF186" s="332"/>
      <c r="BG186" s="332"/>
      <c r="BH186" s="332"/>
      <c r="BI186" s="332"/>
      <c r="BJ186" s="332"/>
      <c r="BK186" s="332"/>
      <c r="BL186" s="332"/>
      <c r="BM186" s="332"/>
      <c r="BN186" s="168">
        <f t="shared" si="489"/>
        <v>0</v>
      </c>
      <c r="BO186" s="320"/>
      <c r="BP186" s="320"/>
      <c r="BQ186" s="320"/>
      <c r="BR186" s="320"/>
      <c r="BS186" s="320"/>
      <c r="BT186" s="320"/>
      <c r="BU186" s="320"/>
      <c r="BV186" s="320"/>
      <c r="BW186" s="320"/>
      <c r="BX186" s="332"/>
      <c r="BY186" s="332"/>
      <c r="BZ186" s="332"/>
      <c r="CA186" s="332"/>
      <c r="CB186" s="332"/>
      <c r="CC186" s="332"/>
      <c r="CD186" s="332"/>
      <c r="CE186" s="332"/>
      <c r="CF186" s="332"/>
      <c r="CG186" s="332"/>
      <c r="CH186" s="332"/>
      <c r="CI186" s="332"/>
      <c r="CJ186" s="332"/>
      <c r="CK186" s="332"/>
      <c r="CL186" s="332"/>
      <c r="CM186" s="332"/>
      <c r="CN186" s="332"/>
      <c r="CO186" s="332"/>
      <c r="CP186" s="332"/>
      <c r="CQ186" s="332"/>
      <c r="CR186" s="332"/>
      <c r="CS186" s="332"/>
      <c r="CT186" s="332"/>
      <c r="CU186" s="332"/>
      <c r="CV186" s="332"/>
      <c r="CW186" s="332"/>
      <c r="CX186" s="332"/>
      <c r="CY186" s="332"/>
      <c r="CZ186" s="332"/>
      <c r="DA186" s="332"/>
      <c r="DB186" s="332"/>
      <c r="DC186" s="332"/>
      <c r="DD186" s="332"/>
      <c r="DE186" s="332"/>
      <c r="DF186" s="332"/>
      <c r="DG186" s="332"/>
      <c r="DH186" s="348"/>
      <c r="DI186" s="332"/>
      <c r="DJ186" s="332"/>
      <c r="DK186" s="332"/>
      <c r="DL186" s="332"/>
      <c r="DM186" s="332"/>
      <c r="DN186" s="332"/>
      <c r="DO186" s="332"/>
      <c r="DP186" s="332"/>
      <c r="DQ186" s="332"/>
      <c r="DR186" s="332"/>
      <c r="DS186" s="332"/>
      <c r="DT186" s="332"/>
      <c r="DU186" s="332"/>
      <c r="DV186" s="332"/>
      <c r="DW186" s="332"/>
      <c r="DX186" s="332"/>
      <c r="DY186" s="168">
        <f t="shared" si="487"/>
        <v>0</v>
      </c>
      <c r="DZ186" s="169">
        <f t="shared" si="488"/>
        <v>0</v>
      </c>
      <c r="EA186" s="9"/>
      <c r="EB186" s="9"/>
      <c r="EC186" s="9"/>
      <c r="ED186" s="9"/>
      <c r="EE186" s="9"/>
      <c r="EF186" s="236"/>
      <c r="EG186" s="5"/>
      <c r="EH186" s="5"/>
      <c r="EI186" s="52"/>
      <c r="EJ186" s="5"/>
      <c r="EK186" s="5"/>
      <c r="EL186" s="5"/>
      <c r="EM186" s="5"/>
      <c r="EN186" s="5"/>
      <c r="EO186" s="5"/>
      <c r="EP186" s="5"/>
      <c r="EQ186" s="5"/>
      <c r="ER186" s="5"/>
      <c r="ES186" s="5"/>
    </row>
    <row r="187" spans="1:149">
      <c r="A187" s="317"/>
      <c r="B187" s="325"/>
      <c r="C187" s="335"/>
      <c r="D187" s="320"/>
      <c r="E187" s="320"/>
      <c r="F187" s="320"/>
      <c r="G187" s="320"/>
      <c r="H187" s="320"/>
      <c r="I187" s="320"/>
      <c r="J187" s="320"/>
      <c r="K187" s="337"/>
      <c r="L187" s="337"/>
      <c r="M187" s="320"/>
      <c r="N187" s="337"/>
      <c r="O187" s="337"/>
      <c r="P187" s="337"/>
      <c r="Q187" s="337"/>
      <c r="R187" s="337"/>
      <c r="S187" s="337"/>
      <c r="T187" s="337"/>
      <c r="U187" s="337"/>
      <c r="V187" s="337"/>
      <c r="W187" s="337"/>
      <c r="X187" s="337"/>
      <c r="Y187" s="337"/>
      <c r="Z187" s="337"/>
      <c r="AA187" s="337"/>
      <c r="AB187" s="337"/>
      <c r="AC187" s="337"/>
      <c r="AD187" s="337"/>
      <c r="AE187" s="337"/>
      <c r="AF187" s="337"/>
      <c r="AG187" s="337"/>
      <c r="AH187" s="337"/>
      <c r="AI187" s="337"/>
      <c r="AJ187" s="337"/>
      <c r="AK187" s="337"/>
      <c r="AL187" s="337"/>
      <c r="AM187" s="337"/>
      <c r="AN187" s="337"/>
      <c r="AO187" s="337"/>
      <c r="AP187" s="337"/>
      <c r="AQ187" s="337"/>
      <c r="AR187" s="337"/>
      <c r="AS187" s="337"/>
      <c r="AT187" s="337"/>
      <c r="AU187" s="337"/>
      <c r="AV187" s="337"/>
      <c r="AW187" s="350"/>
      <c r="AX187" s="337"/>
      <c r="AY187" s="337"/>
      <c r="AZ187" s="337"/>
      <c r="BA187" s="337"/>
      <c r="BB187" s="337"/>
      <c r="BC187" s="337"/>
      <c r="BD187" s="337"/>
      <c r="BE187" s="337"/>
      <c r="BF187" s="337"/>
      <c r="BG187" s="337"/>
      <c r="BH187" s="337"/>
      <c r="BI187" s="337"/>
      <c r="BJ187" s="337"/>
      <c r="BK187" s="337"/>
      <c r="BL187" s="332"/>
      <c r="BM187" s="332"/>
      <c r="BN187" s="168">
        <f t="shared" si="489"/>
        <v>0</v>
      </c>
      <c r="BO187" s="320"/>
      <c r="BP187" s="320"/>
      <c r="BQ187" s="320"/>
      <c r="BR187" s="320"/>
      <c r="BS187" s="320"/>
      <c r="BT187" s="320"/>
      <c r="BU187" s="320"/>
      <c r="BV187" s="320"/>
      <c r="BW187" s="320"/>
      <c r="BX187" s="320"/>
      <c r="BY187" s="337"/>
      <c r="BZ187" s="337"/>
      <c r="CA187" s="337"/>
      <c r="CB187" s="337"/>
      <c r="CC187" s="337"/>
      <c r="CD187" s="337"/>
      <c r="CE187" s="337"/>
      <c r="CF187" s="337"/>
      <c r="CG187" s="337"/>
      <c r="CH187" s="337"/>
      <c r="CI187" s="337"/>
      <c r="CJ187" s="337"/>
      <c r="CK187" s="337"/>
      <c r="CL187" s="337"/>
      <c r="CM187" s="337"/>
      <c r="CN187" s="337"/>
      <c r="CO187" s="337"/>
      <c r="CP187" s="337"/>
      <c r="CQ187" s="337"/>
      <c r="CR187" s="337"/>
      <c r="CS187" s="337"/>
      <c r="CT187" s="337"/>
      <c r="CU187" s="337"/>
      <c r="CV187" s="337"/>
      <c r="CW187" s="337"/>
      <c r="CX187" s="337"/>
      <c r="CY187" s="337"/>
      <c r="CZ187" s="337"/>
      <c r="DA187" s="337"/>
      <c r="DB187" s="337"/>
      <c r="DC187" s="337"/>
      <c r="DD187" s="337"/>
      <c r="DE187" s="337"/>
      <c r="DF187" s="337"/>
      <c r="DG187" s="337"/>
      <c r="DH187" s="350"/>
      <c r="DI187" s="337"/>
      <c r="DJ187" s="337"/>
      <c r="DK187" s="337"/>
      <c r="DL187" s="337"/>
      <c r="DM187" s="337"/>
      <c r="DN187" s="337"/>
      <c r="DO187" s="337"/>
      <c r="DP187" s="337"/>
      <c r="DQ187" s="337"/>
      <c r="DR187" s="337"/>
      <c r="DS187" s="337"/>
      <c r="DT187" s="337"/>
      <c r="DU187" s="337"/>
      <c r="DV187" s="337"/>
      <c r="DW187" s="337"/>
      <c r="DX187" s="332"/>
      <c r="DY187" s="168">
        <f t="shared" si="487"/>
        <v>0</v>
      </c>
      <c r="DZ187" s="169">
        <f t="shared" si="488"/>
        <v>0</v>
      </c>
      <c r="EA187" s="9"/>
      <c r="EB187" s="9"/>
      <c r="EC187" s="9"/>
      <c r="ED187" s="9"/>
      <c r="EE187" s="9"/>
      <c r="EF187" s="236"/>
      <c r="EG187" s="5"/>
      <c r="EH187" s="5"/>
      <c r="EI187" s="52"/>
      <c r="EJ187" s="5"/>
      <c r="EK187" s="5"/>
      <c r="EL187" s="5"/>
      <c r="EM187" s="5"/>
      <c r="EN187" s="5"/>
      <c r="EO187" s="5"/>
      <c r="EP187" s="5"/>
      <c r="EQ187" s="5"/>
      <c r="ER187" s="5"/>
      <c r="ES187" s="5"/>
    </row>
    <row r="188" spans="1:149">
      <c r="A188" s="317"/>
      <c r="B188" s="325"/>
      <c r="C188" s="335"/>
      <c r="D188" s="320"/>
      <c r="E188" s="320"/>
      <c r="F188" s="320"/>
      <c r="G188" s="320"/>
      <c r="H188" s="320"/>
      <c r="I188" s="320"/>
      <c r="J188" s="320"/>
      <c r="K188" s="320"/>
      <c r="L188" s="320"/>
      <c r="M188" s="332"/>
      <c r="N188" s="332"/>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332"/>
      <c r="AN188" s="332"/>
      <c r="AO188" s="332"/>
      <c r="AP188" s="332"/>
      <c r="AQ188" s="332"/>
      <c r="AR188" s="332"/>
      <c r="AS188" s="332"/>
      <c r="AT188" s="332"/>
      <c r="AU188" s="332"/>
      <c r="AV188" s="332"/>
      <c r="AW188" s="348"/>
      <c r="AX188" s="332"/>
      <c r="AY188" s="332"/>
      <c r="AZ188" s="332"/>
      <c r="BA188" s="332"/>
      <c r="BB188" s="332"/>
      <c r="BC188" s="332"/>
      <c r="BD188" s="332"/>
      <c r="BE188" s="332"/>
      <c r="BF188" s="332"/>
      <c r="BG188" s="332"/>
      <c r="BH188" s="332"/>
      <c r="BI188" s="332"/>
      <c r="BJ188" s="332"/>
      <c r="BK188" s="332"/>
      <c r="BL188" s="332"/>
      <c r="BM188" s="332"/>
      <c r="BN188" s="168">
        <f t="shared" si="489"/>
        <v>0</v>
      </c>
      <c r="BO188" s="320"/>
      <c r="BP188" s="320"/>
      <c r="BQ188" s="320"/>
      <c r="BR188" s="320"/>
      <c r="BS188" s="320"/>
      <c r="BT188" s="320"/>
      <c r="BU188" s="320"/>
      <c r="BV188" s="320"/>
      <c r="BW188" s="320"/>
      <c r="BX188" s="332"/>
      <c r="BY188" s="332"/>
      <c r="BZ188" s="332"/>
      <c r="CA188" s="332"/>
      <c r="CB188" s="332"/>
      <c r="CC188" s="332"/>
      <c r="CD188" s="332"/>
      <c r="CE188" s="332"/>
      <c r="CF188" s="332"/>
      <c r="CG188" s="332"/>
      <c r="CH188" s="332"/>
      <c r="CI188" s="332"/>
      <c r="CJ188" s="332"/>
      <c r="CK188" s="332"/>
      <c r="CL188" s="332"/>
      <c r="CM188" s="332"/>
      <c r="CN188" s="332"/>
      <c r="CO188" s="332"/>
      <c r="CP188" s="332"/>
      <c r="CQ188" s="332"/>
      <c r="CR188" s="332"/>
      <c r="CS188" s="332"/>
      <c r="CT188" s="332"/>
      <c r="CU188" s="332"/>
      <c r="CV188" s="332"/>
      <c r="CW188" s="332"/>
      <c r="CX188" s="332"/>
      <c r="CY188" s="332"/>
      <c r="CZ188" s="332"/>
      <c r="DA188" s="332"/>
      <c r="DB188" s="332"/>
      <c r="DC188" s="332"/>
      <c r="DD188" s="332"/>
      <c r="DE188" s="332"/>
      <c r="DF188" s="332"/>
      <c r="DG188" s="332"/>
      <c r="DH188" s="348"/>
      <c r="DI188" s="332"/>
      <c r="DJ188" s="332"/>
      <c r="DK188" s="332"/>
      <c r="DL188" s="332"/>
      <c r="DM188" s="332"/>
      <c r="DN188" s="332"/>
      <c r="DO188" s="332"/>
      <c r="DP188" s="332"/>
      <c r="DQ188" s="332"/>
      <c r="DR188" s="332"/>
      <c r="DS188" s="332"/>
      <c r="DT188" s="332"/>
      <c r="DU188" s="332"/>
      <c r="DV188" s="332"/>
      <c r="DW188" s="332"/>
      <c r="DX188" s="332"/>
      <c r="DY188" s="168">
        <f t="shared" si="487"/>
        <v>0</v>
      </c>
      <c r="DZ188" s="169">
        <f t="shared" si="488"/>
        <v>0</v>
      </c>
      <c r="EA188" s="9"/>
      <c r="EB188" s="9"/>
      <c r="EC188" s="9"/>
      <c r="ED188" s="9"/>
      <c r="EE188" s="9"/>
      <c r="EF188" s="236"/>
      <c r="EG188" s="5"/>
      <c r="EH188" s="5"/>
      <c r="EI188" s="52"/>
      <c r="EJ188" s="5"/>
      <c r="EK188" s="5"/>
      <c r="EL188" s="5"/>
      <c r="EM188" s="5"/>
      <c r="EN188" s="5"/>
      <c r="EO188" s="5"/>
      <c r="EP188" s="5"/>
      <c r="EQ188" s="5"/>
      <c r="ER188" s="5"/>
      <c r="ES188" s="5"/>
    </row>
    <row r="189" spans="1:149">
      <c r="A189" s="317"/>
      <c r="B189" s="325"/>
      <c r="C189" s="335"/>
      <c r="D189" s="320"/>
      <c r="E189" s="320"/>
      <c r="F189" s="320"/>
      <c r="G189" s="320"/>
      <c r="H189" s="320"/>
      <c r="I189" s="320"/>
      <c r="J189" s="320"/>
      <c r="K189" s="320"/>
      <c r="L189" s="320"/>
      <c r="M189" s="332"/>
      <c r="N189" s="332"/>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332"/>
      <c r="AN189" s="332"/>
      <c r="AO189" s="332"/>
      <c r="AP189" s="332"/>
      <c r="AQ189" s="332"/>
      <c r="AR189" s="332"/>
      <c r="AS189" s="332"/>
      <c r="AT189" s="332"/>
      <c r="AU189" s="332"/>
      <c r="AV189" s="332"/>
      <c r="AW189" s="348"/>
      <c r="AX189" s="332"/>
      <c r="AY189" s="332"/>
      <c r="AZ189" s="332"/>
      <c r="BA189" s="332"/>
      <c r="BB189" s="332"/>
      <c r="BC189" s="332"/>
      <c r="BD189" s="332"/>
      <c r="BE189" s="332"/>
      <c r="BF189" s="332"/>
      <c r="BG189" s="332"/>
      <c r="BH189" s="332"/>
      <c r="BI189" s="332"/>
      <c r="BJ189" s="332"/>
      <c r="BK189" s="332"/>
      <c r="BL189" s="332"/>
      <c r="BM189" s="332"/>
      <c r="BN189" s="168">
        <f t="shared" si="489"/>
        <v>0</v>
      </c>
      <c r="BO189" s="320"/>
      <c r="BP189" s="320"/>
      <c r="BQ189" s="320"/>
      <c r="BR189" s="320"/>
      <c r="BS189" s="320"/>
      <c r="BT189" s="320"/>
      <c r="BU189" s="320"/>
      <c r="BV189" s="320"/>
      <c r="BW189" s="320"/>
      <c r="BX189" s="332"/>
      <c r="BY189" s="332"/>
      <c r="BZ189" s="332"/>
      <c r="CA189" s="332"/>
      <c r="CB189" s="332"/>
      <c r="CC189" s="332"/>
      <c r="CD189" s="332"/>
      <c r="CE189" s="332"/>
      <c r="CF189" s="332"/>
      <c r="CG189" s="332"/>
      <c r="CH189" s="332"/>
      <c r="CI189" s="332"/>
      <c r="CJ189" s="332"/>
      <c r="CK189" s="332"/>
      <c r="CL189" s="332"/>
      <c r="CM189" s="332"/>
      <c r="CN189" s="332"/>
      <c r="CO189" s="332"/>
      <c r="CP189" s="332"/>
      <c r="CQ189" s="332"/>
      <c r="CR189" s="332"/>
      <c r="CS189" s="332"/>
      <c r="CT189" s="332"/>
      <c r="CU189" s="332"/>
      <c r="CV189" s="332"/>
      <c r="CW189" s="332"/>
      <c r="CX189" s="332"/>
      <c r="CY189" s="332"/>
      <c r="CZ189" s="332"/>
      <c r="DA189" s="332"/>
      <c r="DB189" s="332"/>
      <c r="DC189" s="332"/>
      <c r="DD189" s="332"/>
      <c r="DE189" s="332"/>
      <c r="DF189" s="332"/>
      <c r="DG189" s="332"/>
      <c r="DH189" s="348"/>
      <c r="DI189" s="332"/>
      <c r="DJ189" s="332"/>
      <c r="DK189" s="332"/>
      <c r="DL189" s="332"/>
      <c r="DM189" s="332"/>
      <c r="DN189" s="332"/>
      <c r="DO189" s="332"/>
      <c r="DP189" s="332"/>
      <c r="DQ189" s="332"/>
      <c r="DR189" s="332"/>
      <c r="DS189" s="332"/>
      <c r="DT189" s="332"/>
      <c r="DU189" s="332"/>
      <c r="DV189" s="332"/>
      <c r="DW189" s="332"/>
      <c r="DX189" s="332"/>
      <c r="DY189" s="168">
        <f t="shared" si="487"/>
        <v>0</v>
      </c>
      <c r="DZ189" s="169">
        <f t="shared" si="488"/>
        <v>0</v>
      </c>
      <c r="EA189" s="9"/>
      <c r="EB189" s="9"/>
      <c r="EC189" s="9"/>
      <c r="ED189" s="9"/>
      <c r="EE189" s="9"/>
      <c r="EF189" s="236"/>
      <c r="EG189" s="5"/>
      <c r="EH189" s="5"/>
      <c r="EI189" s="52"/>
      <c r="EJ189" s="5"/>
      <c r="EK189" s="5"/>
      <c r="EL189" s="5"/>
      <c r="EM189" s="5"/>
      <c r="EN189" s="5"/>
      <c r="EO189" s="5"/>
      <c r="EP189" s="5"/>
      <c r="EQ189" s="5"/>
      <c r="ER189" s="5"/>
      <c r="ES189" s="5"/>
    </row>
    <row r="190" spans="1:149">
      <c r="A190" s="317"/>
      <c r="B190" s="325"/>
      <c r="C190" s="335"/>
      <c r="D190" s="320"/>
      <c r="E190" s="320"/>
      <c r="F190" s="320"/>
      <c r="G190" s="320"/>
      <c r="H190" s="320"/>
      <c r="I190" s="320"/>
      <c r="J190" s="320"/>
      <c r="K190" s="320"/>
      <c r="L190" s="320"/>
      <c r="M190" s="332"/>
      <c r="N190" s="332"/>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2"/>
      <c r="AV190" s="332"/>
      <c r="AW190" s="348"/>
      <c r="AX190" s="332"/>
      <c r="AY190" s="332"/>
      <c r="AZ190" s="332"/>
      <c r="BA190" s="332"/>
      <c r="BB190" s="332"/>
      <c r="BC190" s="332"/>
      <c r="BD190" s="332"/>
      <c r="BE190" s="332"/>
      <c r="BF190" s="332"/>
      <c r="BG190" s="332"/>
      <c r="BH190" s="332"/>
      <c r="BI190" s="332"/>
      <c r="BJ190" s="332"/>
      <c r="BK190" s="332"/>
      <c r="BL190" s="332"/>
      <c r="BM190" s="332"/>
      <c r="BN190" s="168">
        <f t="shared" si="489"/>
        <v>0</v>
      </c>
      <c r="BO190" s="320"/>
      <c r="BP190" s="320"/>
      <c r="BQ190" s="320"/>
      <c r="BR190" s="320"/>
      <c r="BS190" s="320"/>
      <c r="BT190" s="320"/>
      <c r="BU190" s="320"/>
      <c r="BV190" s="320"/>
      <c r="BW190" s="320"/>
      <c r="BX190" s="332"/>
      <c r="BY190" s="332"/>
      <c r="BZ190" s="332"/>
      <c r="CA190" s="332"/>
      <c r="CB190" s="332"/>
      <c r="CC190" s="332"/>
      <c r="CD190" s="332"/>
      <c r="CE190" s="332"/>
      <c r="CF190" s="332"/>
      <c r="CG190" s="332"/>
      <c r="CH190" s="332"/>
      <c r="CI190" s="332"/>
      <c r="CJ190" s="332"/>
      <c r="CK190" s="332"/>
      <c r="CL190" s="332"/>
      <c r="CM190" s="332"/>
      <c r="CN190" s="332"/>
      <c r="CO190" s="332"/>
      <c r="CP190" s="332"/>
      <c r="CQ190" s="332"/>
      <c r="CR190" s="332"/>
      <c r="CS190" s="332"/>
      <c r="CT190" s="332"/>
      <c r="CU190" s="332"/>
      <c r="CV190" s="332"/>
      <c r="CW190" s="332"/>
      <c r="CX190" s="332"/>
      <c r="CY190" s="332"/>
      <c r="CZ190" s="332"/>
      <c r="DA190" s="332"/>
      <c r="DB190" s="332"/>
      <c r="DC190" s="332"/>
      <c r="DD190" s="332"/>
      <c r="DE190" s="332"/>
      <c r="DF190" s="332"/>
      <c r="DG190" s="332"/>
      <c r="DH190" s="348"/>
      <c r="DI190" s="332"/>
      <c r="DJ190" s="332"/>
      <c r="DK190" s="332"/>
      <c r="DL190" s="332"/>
      <c r="DM190" s="332"/>
      <c r="DN190" s="332"/>
      <c r="DO190" s="332"/>
      <c r="DP190" s="332"/>
      <c r="DQ190" s="332"/>
      <c r="DR190" s="332"/>
      <c r="DS190" s="332"/>
      <c r="DT190" s="332"/>
      <c r="DU190" s="332"/>
      <c r="DV190" s="332"/>
      <c r="DW190" s="332"/>
      <c r="DX190" s="332"/>
      <c r="DY190" s="168">
        <f t="shared" si="487"/>
        <v>0</v>
      </c>
      <c r="DZ190" s="169">
        <f t="shared" si="488"/>
        <v>0</v>
      </c>
      <c r="EA190" s="9"/>
      <c r="EB190" s="9"/>
      <c r="EC190" s="9"/>
      <c r="ED190" s="9"/>
      <c r="EE190" s="9"/>
      <c r="EF190" s="236"/>
      <c r="EG190" s="5"/>
      <c r="EH190" s="5"/>
      <c r="EI190" s="52"/>
      <c r="EJ190" s="5"/>
      <c r="EK190" s="5"/>
      <c r="EL190" s="5"/>
      <c r="EM190" s="5"/>
      <c r="EN190" s="5"/>
      <c r="EO190" s="5"/>
      <c r="EP190" s="5"/>
      <c r="EQ190" s="5"/>
      <c r="ER190" s="5"/>
      <c r="ES190" s="5"/>
    </row>
    <row r="191" spans="1:149">
      <c r="A191" s="317"/>
      <c r="B191" s="325"/>
      <c r="C191" s="335"/>
      <c r="D191" s="320"/>
      <c r="E191" s="320"/>
      <c r="F191" s="320"/>
      <c r="G191" s="320"/>
      <c r="H191" s="320"/>
      <c r="I191" s="320"/>
      <c r="J191" s="320"/>
      <c r="K191" s="336"/>
      <c r="L191" s="336"/>
      <c r="M191" s="332"/>
      <c r="N191" s="332"/>
      <c r="O191" s="332"/>
      <c r="P191" s="332"/>
      <c r="Q191" s="332"/>
      <c r="R191" s="332"/>
      <c r="S191" s="332"/>
      <c r="T191" s="332"/>
      <c r="U191" s="332"/>
      <c r="V191" s="332"/>
      <c r="W191" s="332"/>
      <c r="X191" s="332"/>
      <c r="Y191" s="332"/>
      <c r="Z191" s="332"/>
      <c r="AA191" s="332"/>
      <c r="AB191" s="332"/>
      <c r="AC191" s="332"/>
      <c r="AD191" s="332"/>
      <c r="AE191" s="332"/>
      <c r="AF191" s="332"/>
      <c r="AG191" s="332"/>
      <c r="AH191" s="332"/>
      <c r="AI191" s="332"/>
      <c r="AJ191" s="332"/>
      <c r="AK191" s="332"/>
      <c r="AL191" s="332"/>
      <c r="AM191" s="332"/>
      <c r="AN191" s="332"/>
      <c r="AO191" s="332"/>
      <c r="AP191" s="332"/>
      <c r="AQ191" s="332"/>
      <c r="AR191" s="332"/>
      <c r="AS191" s="332"/>
      <c r="AT191" s="332"/>
      <c r="AU191" s="332"/>
      <c r="AV191" s="332"/>
      <c r="AW191" s="348"/>
      <c r="AX191" s="332"/>
      <c r="AY191" s="332"/>
      <c r="AZ191" s="332"/>
      <c r="BA191" s="332"/>
      <c r="BB191" s="332"/>
      <c r="BC191" s="332"/>
      <c r="BD191" s="332"/>
      <c r="BE191" s="332"/>
      <c r="BF191" s="332"/>
      <c r="BG191" s="332"/>
      <c r="BH191" s="332"/>
      <c r="BI191" s="332"/>
      <c r="BJ191" s="332"/>
      <c r="BK191" s="332"/>
      <c r="BL191" s="337"/>
      <c r="BM191" s="337"/>
      <c r="BN191" s="168">
        <f t="shared" si="489"/>
        <v>0</v>
      </c>
      <c r="BO191" s="320"/>
      <c r="BP191" s="320"/>
      <c r="BQ191" s="320"/>
      <c r="BR191" s="320"/>
      <c r="BS191" s="320"/>
      <c r="BT191" s="320"/>
      <c r="BU191" s="320"/>
      <c r="BV191" s="320"/>
      <c r="BW191" s="320"/>
      <c r="BX191" s="332"/>
      <c r="BY191" s="332"/>
      <c r="BZ191" s="332"/>
      <c r="CA191" s="332"/>
      <c r="CB191" s="332"/>
      <c r="CC191" s="332"/>
      <c r="CD191" s="332"/>
      <c r="CE191" s="332"/>
      <c r="CF191" s="332"/>
      <c r="CG191" s="332"/>
      <c r="CH191" s="332"/>
      <c r="CI191" s="332"/>
      <c r="CJ191" s="332"/>
      <c r="CK191" s="332"/>
      <c r="CL191" s="332"/>
      <c r="CM191" s="332"/>
      <c r="CN191" s="332"/>
      <c r="CO191" s="332"/>
      <c r="CP191" s="332"/>
      <c r="CQ191" s="332"/>
      <c r="CR191" s="332"/>
      <c r="CS191" s="332"/>
      <c r="CT191" s="332"/>
      <c r="CU191" s="332"/>
      <c r="CV191" s="332"/>
      <c r="CW191" s="332"/>
      <c r="CX191" s="332"/>
      <c r="CY191" s="332"/>
      <c r="CZ191" s="332"/>
      <c r="DA191" s="332"/>
      <c r="DB191" s="332"/>
      <c r="DC191" s="332"/>
      <c r="DD191" s="332"/>
      <c r="DE191" s="332"/>
      <c r="DF191" s="332"/>
      <c r="DG191" s="332"/>
      <c r="DH191" s="348"/>
      <c r="DI191" s="332"/>
      <c r="DJ191" s="332"/>
      <c r="DK191" s="332"/>
      <c r="DL191" s="332"/>
      <c r="DM191" s="332"/>
      <c r="DN191" s="332"/>
      <c r="DO191" s="332"/>
      <c r="DP191" s="332"/>
      <c r="DQ191" s="332"/>
      <c r="DR191" s="332"/>
      <c r="DS191" s="332"/>
      <c r="DT191" s="332"/>
      <c r="DU191" s="332"/>
      <c r="DV191" s="332"/>
      <c r="DW191" s="332"/>
      <c r="DX191" s="337"/>
      <c r="DY191" s="168">
        <f t="shared" si="487"/>
        <v>0</v>
      </c>
      <c r="DZ191" s="169">
        <f t="shared" si="488"/>
        <v>0</v>
      </c>
      <c r="EA191" s="9"/>
      <c r="EB191" s="9"/>
      <c r="EC191" s="9"/>
      <c r="ED191" s="9"/>
      <c r="EE191" s="9"/>
      <c r="EF191" s="236"/>
      <c r="EG191" s="5"/>
      <c r="EH191" s="5"/>
      <c r="EI191" s="52"/>
      <c r="EJ191" s="5"/>
      <c r="EK191" s="5"/>
      <c r="EL191" s="5"/>
      <c r="EM191" s="5"/>
      <c r="EN191" s="5"/>
      <c r="EO191" s="5"/>
      <c r="EP191" s="5"/>
      <c r="EQ191" s="5"/>
      <c r="ER191" s="5"/>
      <c r="ES191" s="5"/>
    </row>
    <row r="192" spans="1:149">
      <c r="A192" s="317"/>
      <c r="B192" s="325"/>
      <c r="C192" s="335"/>
      <c r="D192" s="320"/>
      <c r="E192" s="320"/>
      <c r="F192" s="320"/>
      <c r="G192" s="320"/>
      <c r="H192" s="320"/>
      <c r="I192" s="320"/>
      <c r="J192" s="320"/>
      <c r="K192" s="338"/>
      <c r="L192" s="338"/>
      <c r="M192" s="332"/>
      <c r="N192" s="332"/>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332"/>
      <c r="AN192" s="332"/>
      <c r="AO192" s="332"/>
      <c r="AP192" s="332"/>
      <c r="AQ192" s="332"/>
      <c r="AR192" s="332"/>
      <c r="AS192" s="332"/>
      <c r="AT192" s="332"/>
      <c r="AU192" s="332"/>
      <c r="AV192" s="332"/>
      <c r="AW192" s="348"/>
      <c r="AX192" s="332"/>
      <c r="AY192" s="332"/>
      <c r="AZ192" s="332"/>
      <c r="BA192" s="332"/>
      <c r="BB192" s="332"/>
      <c r="BC192" s="332"/>
      <c r="BD192" s="332"/>
      <c r="BE192" s="332"/>
      <c r="BF192" s="332"/>
      <c r="BG192" s="332"/>
      <c r="BH192" s="332"/>
      <c r="BI192" s="332"/>
      <c r="BJ192" s="332"/>
      <c r="BK192" s="332"/>
      <c r="BL192" s="332"/>
      <c r="BM192" s="332"/>
      <c r="BN192" s="168">
        <f t="shared" si="489"/>
        <v>0</v>
      </c>
      <c r="BO192" s="320"/>
      <c r="BP192" s="320"/>
      <c r="BQ192" s="320"/>
      <c r="BR192" s="320"/>
      <c r="BS192" s="320"/>
      <c r="BT192" s="320"/>
      <c r="BU192" s="320"/>
      <c r="BV192" s="320"/>
      <c r="BW192" s="320"/>
      <c r="BX192" s="332"/>
      <c r="BY192" s="332"/>
      <c r="BZ192" s="332"/>
      <c r="CA192" s="332"/>
      <c r="CB192" s="332"/>
      <c r="CC192" s="332"/>
      <c r="CD192" s="332"/>
      <c r="CE192" s="332"/>
      <c r="CF192" s="332"/>
      <c r="CG192" s="332"/>
      <c r="CH192" s="332"/>
      <c r="CI192" s="332"/>
      <c r="CJ192" s="332"/>
      <c r="CK192" s="332"/>
      <c r="CL192" s="332"/>
      <c r="CM192" s="332"/>
      <c r="CN192" s="332"/>
      <c r="CO192" s="332"/>
      <c r="CP192" s="332"/>
      <c r="CQ192" s="332"/>
      <c r="CR192" s="332"/>
      <c r="CS192" s="332"/>
      <c r="CT192" s="332"/>
      <c r="CU192" s="332"/>
      <c r="CV192" s="332"/>
      <c r="CW192" s="332"/>
      <c r="CX192" s="332"/>
      <c r="CY192" s="332"/>
      <c r="CZ192" s="332"/>
      <c r="DA192" s="332"/>
      <c r="DB192" s="332"/>
      <c r="DC192" s="332"/>
      <c r="DD192" s="332"/>
      <c r="DE192" s="332"/>
      <c r="DF192" s="332"/>
      <c r="DG192" s="332"/>
      <c r="DH192" s="348"/>
      <c r="DI192" s="332"/>
      <c r="DJ192" s="332"/>
      <c r="DK192" s="332"/>
      <c r="DL192" s="332"/>
      <c r="DM192" s="332"/>
      <c r="DN192" s="332"/>
      <c r="DO192" s="332"/>
      <c r="DP192" s="332"/>
      <c r="DQ192" s="332"/>
      <c r="DR192" s="332"/>
      <c r="DS192" s="332"/>
      <c r="DT192" s="332"/>
      <c r="DU192" s="332"/>
      <c r="DV192" s="332"/>
      <c r="DW192" s="332"/>
      <c r="DX192" s="332"/>
      <c r="DY192" s="168">
        <f t="shared" si="487"/>
        <v>0</v>
      </c>
      <c r="DZ192" s="169">
        <f t="shared" si="488"/>
        <v>0</v>
      </c>
      <c r="EA192" s="9"/>
      <c r="EB192" s="9"/>
      <c r="EC192" s="9"/>
      <c r="ED192" s="9"/>
      <c r="EE192" s="9"/>
      <c r="EF192" s="236"/>
      <c r="EG192" s="5"/>
      <c r="EH192" s="5"/>
      <c r="EI192" s="52"/>
      <c r="EJ192" s="5"/>
      <c r="EK192" s="5"/>
      <c r="EL192" s="5"/>
      <c r="EM192" s="5"/>
      <c r="EN192" s="5"/>
      <c r="EO192" s="5"/>
      <c r="EP192" s="5"/>
      <c r="EQ192" s="5"/>
      <c r="ER192" s="5"/>
      <c r="ES192" s="5"/>
    </row>
    <row r="193" spans="1:149">
      <c r="A193" s="317"/>
      <c r="B193" s="325"/>
      <c r="C193" s="335"/>
      <c r="D193" s="320"/>
      <c r="E193" s="320"/>
      <c r="F193" s="320"/>
      <c r="G193" s="320"/>
      <c r="H193" s="320"/>
      <c r="I193" s="320"/>
      <c r="J193" s="320"/>
      <c r="K193" s="338"/>
      <c r="L193" s="338"/>
      <c r="M193" s="332"/>
      <c r="N193" s="332"/>
      <c r="O193" s="332"/>
      <c r="P193" s="332"/>
      <c r="Q193" s="332"/>
      <c r="R193" s="332"/>
      <c r="S193" s="332"/>
      <c r="T193" s="332"/>
      <c r="U193" s="332"/>
      <c r="V193" s="332"/>
      <c r="W193" s="332"/>
      <c r="X193" s="332"/>
      <c r="Y193" s="332"/>
      <c r="Z193" s="332"/>
      <c r="AA193" s="332"/>
      <c r="AB193" s="332"/>
      <c r="AC193" s="332"/>
      <c r="AD193" s="332"/>
      <c r="AE193" s="332"/>
      <c r="AF193" s="332"/>
      <c r="AG193" s="332"/>
      <c r="AH193" s="332"/>
      <c r="AI193" s="332"/>
      <c r="AJ193" s="332"/>
      <c r="AK193" s="332"/>
      <c r="AL193" s="332"/>
      <c r="AM193" s="332"/>
      <c r="AN193" s="332"/>
      <c r="AO193" s="332"/>
      <c r="AP193" s="332"/>
      <c r="AQ193" s="332"/>
      <c r="AR193" s="332"/>
      <c r="AS193" s="332"/>
      <c r="AT193" s="332"/>
      <c r="AU193" s="332"/>
      <c r="AV193" s="332"/>
      <c r="AW193" s="348"/>
      <c r="AX193" s="332"/>
      <c r="AY193" s="332"/>
      <c r="AZ193" s="332"/>
      <c r="BA193" s="332"/>
      <c r="BB193" s="332"/>
      <c r="BC193" s="332"/>
      <c r="BD193" s="332"/>
      <c r="BE193" s="332"/>
      <c r="BF193" s="332"/>
      <c r="BG193" s="332"/>
      <c r="BH193" s="332"/>
      <c r="BI193" s="332"/>
      <c r="BJ193" s="332"/>
      <c r="BK193" s="332"/>
      <c r="BL193" s="332"/>
      <c r="BM193" s="332"/>
      <c r="BN193" s="168">
        <f t="shared" si="489"/>
        <v>0</v>
      </c>
      <c r="BO193" s="320"/>
      <c r="BP193" s="320"/>
      <c r="BQ193" s="320"/>
      <c r="BR193" s="320"/>
      <c r="BS193" s="320"/>
      <c r="BT193" s="320"/>
      <c r="BU193" s="320"/>
      <c r="BV193" s="320"/>
      <c r="BW193" s="320"/>
      <c r="BX193" s="332"/>
      <c r="BY193" s="332"/>
      <c r="BZ193" s="332"/>
      <c r="CA193" s="332"/>
      <c r="CB193" s="332"/>
      <c r="CC193" s="332"/>
      <c r="CD193" s="332"/>
      <c r="CE193" s="332"/>
      <c r="CF193" s="332"/>
      <c r="CG193" s="332"/>
      <c r="CH193" s="332"/>
      <c r="CI193" s="332"/>
      <c r="CJ193" s="332"/>
      <c r="CK193" s="332"/>
      <c r="CL193" s="332"/>
      <c r="CM193" s="332"/>
      <c r="CN193" s="332"/>
      <c r="CO193" s="332"/>
      <c r="CP193" s="332"/>
      <c r="CQ193" s="332"/>
      <c r="CR193" s="332"/>
      <c r="CS193" s="332"/>
      <c r="CT193" s="332"/>
      <c r="CU193" s="332"/>
      <c r="CV193" s="332"/>
      <c r="CW193" s="332"/>
      <c r="CX193" s="332"/>
      <c r="CY193" s="332"/>
      <c r="CZ193" s="332"/>
      <c r="DA193" s="332"/>
      <c r="DB193" s="332"/>
      <c r="DC193" s="332"/>
      <c r="DD193" s="332"/>
      <c r="DE193" s="332"/>
      <c r="DF193" s="332"/>
      <c r="DG193" s="332"/>
      <c r="DH193" s="348"/>
      <c r="DI193" s="332"/>
      <c r="DJ193" s="332"/>
      <c r="DK193" s="332"/>
      <c r="DL193" s="332"/>
      <c r="DM193" s="332"/>
      <c r="DN193" s="332"/>
      <c r="DO193" s="332"/>
      <c r="DP193" s="332"/>
      <c r="DQ193" s="332"/>
      <c r="DR193" s="332"/>
      <c r="DS193" s="332"/>
      <c r="DT193" s="332"/>
      <c r="DU193" s="332"/>
      <c r="DV193" s="332"/>
      <c r="DW193" s="332"/>
      <c r="DX193" s="332"/>
      <c r="DY193" s="168">
        <f t="shared" si="487"/>
        <v>0</v>
      </c>
      <c r="DZ193" s="169">
        <f t="shared" si="488"/>
        <v>0</v>
      </c>
      <c r="EA193" s="9"/>
      <c r="EB193" s="9"/>
      <c r="EC193" s="9"/>
      <c r="ED193" s="9"/>
      <c r="EE193" s="9"/>
      <c r="EF193" s="236"/>
      <c r="EG193" s="5"/>
      <c r="EH193" s="5"/>
      <c r="EI193" s="52"/>
      <c r="EJ193" s="5"/>
      <c r="EK193" s="5"/>
      <c r="EL193" s="5"/>
      <c r="EM193" s="5"/>
      <c r="EN193" s="5"/>
      <c r="EO193" s="5"/>
      <c r="EP193" s="5"/>
      <c r="EQ193" s="5"/>
      <c r="ER193" s="5"/>
      <c r="ES193" s="5"/>
    </row>
    <row r="194" spans="1:149">
      <c r="A194" s="317"/>
      <c r="B194" s="325"/>
      <c r="C194" s="335"/>
      <c r="D194" s="320"/>
      <c r="E194" s="320"/>
      <c r="F194" s="320"/>
      <c r="G194" s="320"/>
      <c r="H194" s="320"/>
      <c r="I194" s="320"/>
      <c r="J194" s="320"/>
      <c r="K194" s="338"/>
      <c r="L194" s="338"/>
      <c r="M194" s="339"/>
      <c r="N194" s="332"/>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332"/>
      <c r="AN194" s="332"/>
      <c r="AO194" s="332"/>
      <c r="AP194" s="332"/>
      <c r="AQ194" s="332"/>
      <c r="AR194" s="332"/>
      <c r="AS194" s="332"/>
      <c r="AT194" s="332"/>
      <c r="AU194" s="332"/>
      <c r="AV194" s="332"/>
      <c r="AW194" s="348"/>
      <c r="AX194" s="332"/>
      <c r="AY194" s="332"/>
      <c r="AZ194" s="332"/>
      <c r="BA194" s="332"/>
      <c r="BB194" s="332"/>
      <c r="BC194" s="332"/>
      <c r="BD194" s="332"/>
      <c r="BE194" s="332"/>
      <c r="BF194" s="332"/>
      <c r="BG194" s="332"/>
      <c r="BH194" s="332"/>
      <c r="BI194" s="332"/>
      <c r="BJ194" s="332"/>
      <c r="BK194" s="332"/>
      <c r="BL194" s="337"/>
      <c r="BM194" s="337"/>
      <c r="BN194" s="168">
        <f t="shared" si="489"/>
        <v>0</v>
      </c>
      <c r="BO194" s="320"/>
      <c r="BP194" s="320"/>
      <c r="BQ194" s="320"/>
      <c r="BR194" s="320"/>
      <c r="BS194" s="320"/>
      <c r="BT194" s="320"/>
      <c r="BU194" s="320"/>
      <c r="BV194" s="320"/>
      <c r="BW194" s="320"/>
      <c r="BX194" s="339"/>
      <c r="BY194" s="332"/>
      <c r="BZ194" s="332"/>
      <c r="CA194" s="332"/>
      <c r="CB194" s="332"/>
      <c r="CC194" s="332"/>
      <c r="CD194" s="332"/>
      <c r="CE194" s="332"/>
      <c r="CF194" s="332"/>
      <c r="CG194" s="332"/>
      <c r="CH194" s="332"/>
      <c r="CI194" s="332"/>
      <c r="CJ194" s="332"/>
      <c r="CK194" s="332"/>
      <c r="CL194" s="332"/>
      <c r="CM194" s="332"/>
      <c r="CN194" s="332"/>
      <c r="CO194" s="332"/>
      <c r="CP194" s="332"/>
      <c r="CQ194" s="332"/>
      <c r="CR194" s="332"/>
      <c r="CS194" s="332"/>
      <c r="CT194" s="332"/>
      <c r="CU194" s="332"/>
      <c r="CV194" s="332"/>
      <c r="CW194" s="332"/>
      <c r="CX194" s="332"/>
      <c r="CY194" s="332"/>
      <c r="CZ194" s="332"/>
      <c r="DA194" s="332"/>
      <c r="DB194" s="332"/>
      <c r="DC194" s="332"/>
      <c r="DD194" s="332"/>
      <c r="DE194" s="332"/>
      <c r="DF194" s="332"/>
      <c r="DG194" s="332"/>
      <c r="DH194" s="348"/>
      <c r="DI194" s="332"/>
      <c r="DJ194" s="332"/>
      <c r="DK194" s="332"/>
      <c r="DL194" s="332"/>
      <c r="DM194" s="332"/>
      <c r="DN194" s="332"/>
      <c r="DO194" s="332"/>
      <c r="DP194" s="332"/>
      <c r="DQ194" s="332"/>
      <c r="DR194" s="332"/>
      <c r="DS194" s="332"/>
      <c r="DT194" s="332"/>
      <c r="DU194" s="332"/>
      <c r="DV194" s="332"/>
      <c r="DW194" s="332"/>
      <c r="DX194" s="337"/>
      <c r="DY194" s="168">
        <f t="shared" si="487"/>
        <v>0</v>
      </c>
      <c r="DZ194" s="169">
        <f t="shared" si="488"/>
        <v>0</v>
      </c>
      <c r="EA194" s="9"/>
      <c r="EB194" s="9"/>
      <c r="EC194" s="9"/>
      <c r="ED194" s="9"/>
      <c r="EE194" s="9"/>
      <c r="EF194" s="236"/>
      <c r="EG194" s="5"/>
      <c r="EH194" s="5"/>
      <c r="EI194" s="52"/>
      <c r="EJ194" s="5"/>
      <c r="EK194" s="5"/>
      <c r="EL194" s="5"/>
      <c r="EM194" s="5"/>
      <c r="EN194" s="5"/>
      <c r="EO194" s="5"/>
      <c r="EP194" s="5"/>
      <c r="EQ194" s="5"/>
      <c r="ER194" s="5"/>
      <c r="ES194" s="5"/>
    </row>
    <row r="195" spans="1:149">
      <c r="A195" s="317"/>
      <c r="B195" s="325"/>
      <c r="C195" s="335"/>
      <c r="D195" s="320"/>
      <c r="E195" s="320"/>
      <c r="F195" s="320"/>
      <c r="G195" s="320"/>
      <c r="H195" s="320"/>
      <c r="I195" s="320"/>
      <c r="J195" s="320"/>
      <c r="K195" s="320"/>
      <c r="L195" s="320"/>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332"/>
      <c r="AN195" s="332"/>
      <c r="AO195" s="332"/>
      <c r="AP195" s="332"/>
      <c r="AQ195" s="332"/>
      <c r="AR195" s="332"/>
      <c r="AS195" s="332"/>
      <c r="AT195" s="332"/>
      <c r="AU195" s="332"/>
      <c r="AV195" s="332"/>
      <c r="AW195" s="348"/>
      <c r="AX195" s="332"/>
      <c r="AY195" s="332"/>
      <c r="AZ195" s="332"/>
      <c r="BA195" s="332"/>
      <c r="BB195" s="332"/>
      <c r="BC195" s="332"/>
      <c r="BD195" s="332"/>
      <c r="BE195" s="332"/>
      <c r="BF195" s="332"/>
      <c r="BG195" s="332"/>
      <c r="BH195" s="332"/>
      <c r="BI195" s="332"/>
      <c r="BJ195" s="332"/>
      <c r="BK195" s="332"/>
      <c r="BL195" s="332"/>
      <c r="BM195" s="332"/>
      <c r="BN195" s="168">
        <f t="shared" si="489"/>
        <v>0</v>
      </c>
      <c r="BO195" s="320"/>
      <c r="BP195" s="320"/>
      <c r="BQ195" s="320"/>
      <c r="BR195" s="320"/>
      <c r="BS195" s="320"/>
      <c r="BT195" s="320"/>
      <c r="BU195" s="320"/>
      <c r="BV195" s="320"/>
      <c r="BW195" s="320"/>
      <c r="BX195" s="332"/>
      <c r="BY195" s="332"/>
      <c r="BZ195" s="332"/>
      <c r="CA195" s="332"/>
      <c r="CB195" s="332"/>
      <c r="CC195" s="332"/>
      <c r="CD195" s="332"/>
      <c r="CE195" s="332"/>
      <c r="CF195" s="332"/>
      <c r="CG195" s="332"/>
      <c r="CH195" s="332"/>
      <c r="CI195" s="332"/>
      <c r="CJ195" s="332"/>
      <c r="CK195" s="332"/>
      <c r="CL195" s="332"/>
      <c r="CM195" s="332"/>
      <c r="CN195" s="332"/>
      <c r="CO195" s="332"/>
      <c r="CP195" s="332"/>
      <c r="CQ195" s="332"/>
      <c r="CR195" s="332"/>
      <c r="CS195" s="332"/>
      <c r="CT195" s="332"/>
      <c r="CU195" s="332"/>
      <c r="CV195" s="332"/>
      <c r="CW195" s="332"/>
      <c r="CX195" s="332"/>
      <c r="CY195" s="332"/>
      <c r="CZ195" s="332"/>
      <c r="DA195" s="332"/>
      <c r="DB195" s="332"/>
      <c r="DC195" s="332"/>
      <c r="DD195" s="332"/>
      <c r="DE195" s="332"/>
      <c r="DF195" s="332"/>
      <c r="DG195" s="332"/>
      <c r="DH195" s="348"/>
      <c r="DI195" s="332"/>
      <c r="DJ195" s="332"/>
      <c r="DK195" s="332"/>
      <c r="DL195" s="332"/>
      <c r="DM195" s="332"/>
      <c r="DN195" s="332"/>
      <c r="DO195" s="332"/>
      <c r="DP195" s="332"/>
      <c r="DQ195" s="332"/>
      <c r="DR195" s="332"/>
      <c r="DS195" s="332"/>
      <c r="DT195" s="332"/>
      <c r="DU195" s="332"/>
      <c r="DV195" s="332"/>
      <c r="DW195" s="332"/>
      <c r="DX195" s="332"/>
      <c r="DY195" s="168">
        <f t="shared" si="487"/>
        <v>0</v>
      </c>
      <c r="DZ195" s="169">
        <f t="shared" si="488"/>
        <v>0</v>
      </c>
      <c r="EA195" s="9"/>
      <c r="EB195" s="9"/>
      <c r="EC195" s="9"/>
      <c r="ED195" s="9"/>
      <c r="EE195" s="9"/>
      <c r="EF195" s="236"/>
      <c r="EG195" s="5"/>
      <c r="EH195" s="5"/>
      <c r="EI195" s="52"/>
      <c r="EJ195" s="5"/>
      <c r="EK195" s="5"/>
      <c r="EL195" s="5"/>
      <c r="EM195" s="5"/>
      <c r="EN195" s="5"/>
      <c r="EO195" s="5"/>
      <c r="EP195" s="5"/>
      <c r="EQ195" s="5"/>
      <c r="ER195" s="5"/>
      <c r="ES195" s="5"/>
    </row>
    <row r="196" spans="1:149">
      <c r="A196" s="317"/>
      <c r="B196" s="325"/>
      <c r="C196" s="335"/>
      <c r="D196" s="320"/>
      <c r="E196" s="320"/>
      <c r="F196" s="320"/>
      <c r="G196" s="320"/>
      <c r="H196" s="320"/>
      <c r="I196" s="320"/>
      <c r="J196" s="320"/>
      <c r="K196" s="338"/>
      <c r="L196" s="338"/>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332"/>
      <c r="AM196" s="332"/>
      <c r="AN196" s="332"/>
      <c r="AO196" s="332"/>
      <c r="AP196" s="332"/>
      <c r="AQ196" s="332"/>
      <c r="AR196" s="332"/>
      <c r="AS196" s="332"/>
      <c r="AT196" s="332"/>
      <c r="AU196" s="332"/>
      <c r="AV196" s="332"/>
      <c r="AW196" s="348"/>
      <c r="AX196" s="332"/>
      <c r="AY196" s="332"/>
      <c r="AZ196" s="332"/>
      <c r="BA196" s="332"/>
      <c r="BB196" s="332"/>
      <c r="BC196" s="332"/>
      <c r="BD196" s="332"/>
      <c r="BE196" s="332"/>
      <c r="BF196" s="332"/>
      <c r="BG196" s="332"/>
      <c r="BH196" s="332"/>
      <c r="BI196" s="332"/>
      <c r="BJ196" s="332"/>
      <c r="BK196" s="332"/>
      <c r="BL196" s="337"/>
      <c r="BM196" s="337"/>
      <c r="BN196" s="168">
        <f t="shared" si="489"/>
        <v>0</v>
      </c>
      <c r="BO196" s="320"/>
      <c r="BP196" s="320"/>
      <c r="BQ196" s="320"/>
      <c r="BR196" s="320"/>
      <c r="BS196" s="320"/>
      <c r="BT196" s="320"/>
      <c r="BU196" s="320"/>
      <c r="BV196" s="320"/>
      <c r="BW196" s="320"/>
      <c r="BX196" s="332"/>
      <c r="BY196" s="332"/>
      <c r="BZ196" s="332"/>
      <c r="CA196" s="332"/>
      <c r="CB196" s="332"/>
      <c r="CC196" s="332"/>
      <c r="CD196" s="332"/>
      <c r="CE196" s="332"/>
      <c r="CF196" s="332"/>
      <c r="CG196" s="332"/>
      <c r="CH196" s="332"/>
      <c r="CI196" s="332"/>
      <c r="CJ196" s="332"/>
      <c r="CK196" s="332"/>
      <c r="CL196" s="332"/>
      <c r="CM196" s="332"/>
      <c r="CN196" s="332"/>
      <c r="CO196" s="332"/>
      <c r="CP196" s="332"/>
      <c r="CQ196" s="332"/>
      <c r="CR196" s="332"/>
      <c r="CS196" s="332"/>
      <c r="CT196" s="332"/>
      <c r="CU196" s="332"/>
      <c r="CV196" s="332"/>
      <c r="CW196" s="332"/>
      <c r="CX196" s="332"/>
      <c r="CY196" s="332"/>
      <c r="CZ196" s="332"/>
      <c r="DA196" s="332"/>
      <c r="DB196" s="332"/>
      <c r="DC196" s="332"/>
      <c r="DD196" s="332"/>
      <c r="DE196" s="332"/>
      <c r="DF196" s="332"/>
      <c r="DG196" s="332"/>
      <c r="DH196" s="348"/>
      <c r="DI196" s="332"/>
      <c r="DJ196" s="332"/>
      <c r="DK196" s="332"/>
      <c r="DL196" s="332"/>
      <c r="DM196" s="332"/>
      <c r="DN196" s="332"/>
      <c r="DO196" s="332"/>
      <c r="DP196" s="332"/>
      <c r="DQ196" s="332"/>
      <c r="DR196" s="332"/>
      <c r="DS196" s="332"/>
      <c r="DT196" s="332"/>
      <c r="DU196" s="332"/>
      <c r="DV196" s="332"/>
      <c r="DW196" s="332"/>
      <c r="DX196" s="337"/>
      <c r="DY196" s="168">
        <f t="shared" si="487"/>
        <v>0</v>
      </c>
      <c r="DZ196" s="169">
        <f t="shared" si="488"/>
        <v>0</v>
      </c>
      <c r="EA196" s="9"/>
      <c r="EB196" s="9"/>
      <c r="EC196" s="9"/>
      <c r="ED196" s="9"/>
      <c r="EE196" s="9"/>
      <c r="EF196" s="236"/>
      <c r="EG196" s="5"/>
      <c r="EH196" s="5"/>
      <c r="EI196" s="52"/>
      <c r="EJ196" s="5"/>
      <c r="EK196" s="5"/>
      <c r="EL196" s="5"/>
      <c r="EM196" s="5"/>
      <c r="EN196" s="5"/>
      <c r="EO196" s="5"/>
      <c r="EP196" s="5"/>
      <c r="EQ196" s="5"/>
      <c r="ER196" s="5"/>
      <c r="ES196" s="5"/>
    </row>
    <row r="197" spans="1:149">
      <c r="A197" s="317"/>
      <c r="B197" s="325"/>
      <c r="C197" s="335"/>
      <c r="D197" s="320"/>
      <c r="E197" s="320"/>
      <c r="F197" s="320"/>
      <c r="G197" s="320"/>
      <c r="H197" s="320"/>
      <c r="I197" s="320"/>
      <c r="J197" s="320"/>
      <c r="K197" s="320"/>
      <c r="L197" s="320"/>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332"/>
      <c r="AM197" s="332"/>
      <c r="AN197" s="332"/>
      <c r="AO197" s="332"/>
      <c r="AP197" s="332"/>
      <c r="AQ197" s="332"/>
      <c r="AR197" s="332"/>
      <c r="AS197" s="332"/>
      <c r="AT197" s="332"/>
      <c r="AU197" s="332"/>
      <c r="AV197" s="332"/>
      <c r="AW197" s="348"/>
      <c r="AX197" s="332"/>
      <c r="AY197" s="332"/>
      <c r="AZ197" s="332"/>
      <c r="BA197" s="332"/>
      <c r="BB197" s="332"/>
      <c r="BC197" s="332"/>
      <c r="BD197" s="332"/>
      <c r="BE197" s="332"/>
      <c r="BF197" s="332"/>
      <c r="BG197" s="332"/>
      <c r="BH197" s="332"/>
      <c r="BI197" s="332"/>
      <c r="BJ197" s="332"/>
      <c r="BK197" s="332"/>
      <c r="BL197" s="332"/>
      <c r="BM197" s="332"/>
      <c r="BN197" s="168">
        <f t="shared" si="489"/>
        <v>0</v>
      </c>
      <c r="BO197" s="320"/>
      <c r="BP197" s="320"/>
      <c r="BQ197" s="320"/>
      <c r="BR197" s="320"/>
      <c r="BS197" s="320"/>
      <c r="BT197" s="320"/>
      <c r="BU197" s="320"/>
      <c r="BV197" s="320"/>
      <c r="BW197" s="320"/>
      <c r="BX197" s="332"/>
      <c r="BY197" s="332"/>
      <c r="BZ197" s="332"/>
      <c r="CA197" s="332"/>
      <c r="CB197" s="332"/>
      <c r="CC197" s="332"/>
      <c r="CD197" s="332"/>
      <c r="CE197" s="332"/>
      <c r="CF197" s="332"/>
      <c r="CG197" s="332"/>
      <c r="CH197" s="332"/>
      <c r="CI197" s="332"/>
      <c r="CJ197" s="332"/>
      <c r="CK197" s="332"/>
      <c r="CL197" s="332"/>
      <c r="CM197" s="332"/>
      <c r="CN197" s="332"/>
      <c r="CO197" s="332"/>
      <c r="CP197" s="332"/>
      <c r="CQ197" s="332"/>
      <c r="CR197" s="332"/>
      <c r="CS197" s="332"/>
      <c r="CT197" s="332"/>
      <c r="CU197" s="332"/>
      <c r="CV197" s="332"/>
      <c r="CW197" s="332"/>
      <c r="CX197" s="332"/>
      <c r="CY197" s="332"/>
      <c r="CZ197" s="332"/>
      <c r="DA197" s="332"/>
      <c r="DB197" s="332"/>
      <c r="DC197" s="332"/>
      <c r="DD197" s="332"/>
      <c r="DE197" s="332"/>
      <c r="DF197" s="332"/>
      <c r="DG197" s="332"/>
      <c r="DH197" s="348"/>
      <c r="DI197" s="332"/>
      <c r="DJ197" s="332"/>
      <c r="DK197" s="332"/>
      <c r="DL197" s="332"/>
      <c r="DM197" s="332"/>
      <c r="DN197" s="332"/>
      <c r="DO197" s="332"/>
      <c r="DP197" s="332"/>
      <c r="DQ197" s="332"/>
      <c r="DR197" s="332"/>
      <c r="DS197" s="332"/>
      <c r="DT197" s="332"/>
      <c r="DU197" s="332"/>
      <c r="DV197" s="332"/>
      <c r="DW197" s="332"/>
      <c r="DX197" s="332"/>
      <c r="DY197" s="168">
        <f t="shared" si="487"/>
        <v>0</v>
      </c>
      <c r="DZ197" s="169">
        <f t="shared" si="488"/>
        <v>0</v>
      </c>
      <c r="EA197" s="9"/>
      <c r="EB197" s="9"/>
      <c r="EC197" s="9"/>
      <c r="ED197" s="9"/>
      <c r="EE197" s="9"/>
      <c r="EF197" s="236"/>
      <c r="EG197" s="5"/>
      <c r="EH197" s="5"/>
      <c r="EI197" s="52"/>
      <c r="EJ197" s="5"/>
      <c r="EK197" s="5"/>
      <c r="EL197" s="5"/>
      <c r="EM197" s="5"/>
      <c r="EN197" s="5"/>
      <c r="EO197" s="5"/>
      <c r="EP197" s="5"/>
      <c r="EQ197" s="5"/>
      <c r="ER197" s="5"/>
      <c r="ES197" s="5"/>
    </row>
    <row r="198" spans="1:149">
      <c r="A198" s="317"/>
      <c r="B198" s="326"/>
      <c r="C198" s="335"/>
      <c r="D198" s="320"/>
      <c r="E198" s="320"/>
      <c r="F198" s="320"/>
      <c r="G198" s="320"/>
      <c r="H198" s="320"/>
      <c r="I198" s="320"/>
      <c r="J198" s="320"/>
      <c r="K198" s="320"/>
      <c r="L198" s="320"/>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332"/>
      <c r="AM198" s="332"/>
      <c r="AN198" s="332"/>
      <c r="AO198" s="332"/>
      <c r="AP198" s="332"/>
      <c r="AQ198" s="332"/>
      <c r="AR198" s="332"/>
      <c r="AS198" s="332"/>
      <c r="AT198" s="332"/>
      <c r="AU198" s="332"/>
      <c r="AV198" s="332"/>
      <c r="AW198" s="348"/>
      <c r="AX198" s="332"/>
      <c r="AY198" s="332"/>
      <c r="AZ198" s="332"/>
      <c r="BA198" s="332"/>
      <c r="BB198" s="332"/>
      <c r="BC198" s="332"/>
      <c r="BD198" s="332"/>
      <c r="BE198" s="332"/>
      <c r="BF198" s="332"/>
      <c r="BG198" s="332"/>
      <c r="BH198" s="332"/>
      <c r="BI198" s="332"/>
      <c r="BJ198" s="332"/>
      <c r="BK198" s="332"/>
      <c r="BL198" s="332"/>
      <c r="BM198" s="332"/>
      <c r="BN198" s="168">
        <f t="shared" si="489"/>
        <v>0</v>
      </c>
      <c r="BO198" s="320"/>
      <c r="BP198" s="320"/>
      <c r="BQ198" s="320"/>
      <c r="BR198" s="320"/>
      <c r="BS198" s="320"/>
      <c r="BT198" s="320"/>
      <c r="BU198" s="320"/>
      <c r="BV198" s="320"/>
      <c r="BW198" s="320"/>
      <c r="BX198" s="332"/>
      <c r="BY198" s="332"/>
      <c r="BZ198" s="332"/>
      <c r="CA198" s="332"/>
      <c r="CB198" s="332"/>
      <c r="CC198" s="332"/>
      <c r="CD198" s="332"/>
      <c r="CE198" s="332"/>
      <c r="CF198" s="332"/>
      <c r="CG198" s="332"/>
      <c r="CH198" s="332"/>
      <c r="CI198" s="332"/>
      <c r="CJ198" s="332"/>
      <c r="CK198" s="332"/>
      <c r="CL198" s="332"/>
      <c r="CM198" s="332"/>
      <c r="CN198" s="332"/>
      <c r="CO198" s="332"/>
      <c r="CP198" s="332"/>
      <c r="CQ198" s="332"/>
      <c r="CR198" s="332"/>
      <c r="CS198" s="332"/>
      <c r="CT198" s="332"/>
      <c r="CU198" s="332"/>
      <c r="CV198" s="332"/>
      <c r="CW198" s="332"/>
      <c r="CX198" s="332"/>
      <c r="CY198" s="332"/>
      <c r="CZ198" s="332"/>
      <c r="DA198" s="332"/>
      <c r="DB198" s="332"/>
      <c r="DC198" s="332"/>
      <c r="DD198" s="332"/>
      <c r="DE198" s="332"/>
      <c r="DF198" s="332"/>
      <c r="DG198" s="332"/>
      <c r="DH198" s="348"/>
      <c r="DI198" s="332"/>
      <c r="DJ198" s="332"/>
      <c r="DK198" s="332"/>
      <c r="DL198" s="332"/>
      <c r="DM198" s="332"/>
      <c r="DN198" s="332"/>
      <c r="DO198" s="332"/>
      <c r="DP198" s="332"/>
      <c r="DQ198" s="332"/>
      <c r="DR198" s="332"/>
      <c r="DS198" s="332"/>
      <c r="DT198" s="332"/>
      <c r="DU198" s="332"/>
      <c r="DV198" s="332"/>
      <c r="DW198" s="332"/>
      <c r="DX198" s="332"/>
      <c r="DY198" s="168">
        <f t="shared" si="487"/>
        <v>0</v>
      </c>
      <c r="DZ198" s="169">
        <f t="shared" si="488"/>
        <v>0</v>
      </c>
      <c r="EA198" s="9"/>
      <c r="EB198" s="9"/>
      <c r="EC198" s="9"/>
      <c r="ED198" s="9"/>
      <c r="EE198" s="9"/>
      <c r="EF198" s="236"/>
      <c r="EG198" s="5"/>
      <c r="EH198" s="5"/>
      <c r="EI198" s="52"/>
      <c r="EJ198" s="5"/>
      <c r="EK198" s="5"/>
      <c r="EL198" s="5"/>
      <c r="EM198" s="5"/>
      <c r="EN198" s="5"/>
      <c r="EO198" s="5"/>
      <c r="EP198" s="5"/>
      <c r="EQ198" s="5"/>
      <c r="ER198" s="5"/>
      <c r="ES198" s="5"/>
    </row>
    <row r="199" spans="1:149">
      <c r="A199" s="317"/>
      <c r="B199" s="327"/>
      <c r="C199" s="335"/>
      <c r="D199" s="320"/>
      <c r="E199" s="320"/>
      <c r="F199" s="320"/>
      <c r="G199" s="320"/>
      <c r="H199" s="320"/>
      <c r="I199" s="320"/>
      <c r="J199" s="320"/>
      <c r="K199" s="320"/>
      <c r="L199" s="320"/>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332"/>
      <c r="AM199" s="332"/>
      <c r="AN199" s="332"/>
      <c r="AO199" s="332"/>
      <c r="AP199" s="332"/>
      <c r="AQ199" s="332"/>
      <c r="AR199" s="332"/>
      <c r="AS199" s="332"/>
      <c r="AT199" s="332"/>
      <c r="AU199" s="332"/>
      <c r="AV199" s="332"/>
      <c r="AW199" s="348"/>
      <c r="AX199" s="332"/>
      <c r="AY199" s="332"/>
      <c r="AZ199" s="332"/>
      <c r="BA199" s="332"/>
      <c r="BB199" s="332"/>
      <c r="BC199" s="332"/>
      <c r="BD199" s="332"/>
      <c r="BE199" s="332"/>
      <c r="BF199" s="332"/>
      <c r="BG199" s="332"/>
      <c r="BH199" s="332"/>
      <c r="BI199" s="332"/>
      <c r="BJ199" s="332"/>
      <c r="BK199" s="332"/>
      <c r="BL199" s="332"/>
      <c r="BM199" s="332"/>
      <c r="BN199" s="168">
        <f t="shared" si="489"/>
        <v>0</v>
      </c>
      <c r="BO199" s="320"/>
      <c r="BP199" s="320"/>
      <c r="BQ199" s="320"/>
      <c r="BR199" s="320"/>
      <c r="BS199" s="320"/>
      <c r="BT199" s="320"/>
      <c r="BU199" s="320"/>
      <c r="BV199" s="320"/>
      <c r="BW199" s="320"/>
      <c r="BX199" s="332"/>
      <c r="BY199" s="332"/>
      <c r="BZ199" s="332"/>
      <c r="CA199" s="332"/>
      <c r="CB199" s="332"/>
      <c r="CC199" s="332"/>
      <c r="CD199" s="332"/>
      <c r="CE199" s="332"/>
      <c r="CF199" s="332"/>
      <c r="CG199" s="332"/>
      <c r="CH199" s="332"/>
      <c r="CI199" s="332"/>
      <c r="CJ199" s="332"/>
      <c r="CK199" s="332"/>
      <c r="CL199" s="332"/>
      <c r="CM199" s="332"/>
      <c r="CN199" s="332"/>
      <c r="CO199" s="332"/>
      <c r="CP199" s="332"/>
      <c r="CQ199" s="332"/>
      <c r="CR199" s="332"/>
      <c r="CS199" s="332"/>
      <c r="CT199" s="332"/>
      <c r="CU199" s="332"/>
      <c r="CV199" s="332"/>
      <c r="CW199" s="332"/>
      <c r="CX199" s="332"/>
      <c r="CY199" s="332"/>
      <c r="CZ199" s="332"/>
      <c r="DA199" s="332"/>
      <c r="DB199" s="332"/>
      <c r="DC199" s="332"/>
      <c r="DD199" s="332"/>
      <c r="DE199" s="332"/>
      <c r="DF199" s="332"/>
      <c r="DG199" s="332"/>
      <c r="DH199" s="348"/>
      <c r="DI199" s="332"/>
      <c r="DJ199" s="332"/>
      <c r="DK199" s="332"/>
      <c r="DL199" s="332"/>
      <c r="DM199" s="332"/>
      <c r="DN199" s="332"/>
      <c r="DO199" s="332"/>
      <c r="DP199" s="332"/>
      <c r="DQ199" s="332"/>
      <c r="DR199" s="332"/>
      <c r="DS199" s="332"/>
      <c r="DT199" s="332"/>
      <c r="DU199" s="332"/>
      <c r="DV199" s="332"/>
      <c r="DW199" s="332"/>
      <c r="DX199" s="332"/>
      <c r="DY199" s="168">
        <f t="shared" si="487"/>
        <v>0</v>
      </c>
      <c r="DZ199" s="169">
        <f t="shared" si="488"/>
        <v>0</v>
      </c>
      <c r="EA199" s="9"/>
      <c r="EB199" s="9"/>
      <c r="EC199" s="9"/>
      <c r="ED199" s="9"/>
      <c r="EE199" s="9"/>
      <c r="EF199" s="236"/>
      <c r="EG199" s="5"/>
      <c r="EH199" s="5"/>
      <c r="EI199" s="52"/>
      <c r="EJ199" s="5"/>
      <c r="EK199" s="5"/>
      <c r="EL199" s="5"/>
      <c r="EM199" s="5"/>
      <c r="EN199" s="5"/>
      <c r="EO199" s="5"/>
      <c r="EP199" s="5"/>
      <c r="EQ199" s="5"/>
      <c r="ER199" s="5"/>
      <c r="ES199" s="5"/>
    </row>
    <row r="200" spans="1:149" ht="12.75">
      <c r="A200" s="377" t="s">
        <v>317</v>
      </c>
      <c r="B200" s="378"/>
      <c r="C200" s="5"/>
      <c r="D200" s="177"/>
      <c r="E200" s="177"/>
      <c r="F200" s="177"/>
      <c r="G200" s="258"/>
      <c r="H200" s="177"/>
      <c r="I200" s="177"/>
      <c r="J200" s="177"/>
      <c r="K200" s="177"/>
      <c r="L200" s="177"/>
      <c r="M200" s="259"/>
      <c r="N200" s="259"/>
      <c r="O200" s="259"/>
      <c r="P200" s="259"/>
      <c r="Q200" s="259"/>
      <c r="R200" s="259"/>
      <c r="S200" s="259"/>
      <c r="T200" s="259"/>
      <c r="U200" s="259"/>
      <c r="V200" s="259"/>
      <c r="W200" s="259"/>
      <c r="X200" s="259"/>
      <c r="Y200" s="259"/>
      <c r="Z200" s="259"/>
      <c r="AA200" s="259"/>
      <c r="AB200" s="259"/>
      <c r="AC200" s="259"/>
      <c r="AD200" s="259"/>
      <c r="AE200" s="259"/>
      <c r="AF200" s="259"/>
      <c r="AG200" s="259"/>
      <c r="AH200" s="259"/>
      <c r="AI200" s="259"/>
      <c r="AJ200" s="259"/>
      <c r="AK200" s="259"/>
      <c r="AL200" s="259"/>
      <c r="AM200" s="259"/>
      <c r="AN200" s="259"/>
      <c r="AO200" s="259"/>
      <c r="AP200" s="259"/>
      <c r="AQ200" s="259"/>
      <c r="AR200" s="259"/>
      <c r="AS200" s="259"/>
      <c r="AT200" s="259"/>
      <c r="AU200" s="259"/>
      <c r="AV200" s="259"/>
      <c r="AW200" s="259"/>
      <c r="AX200" s="259"/>
      <c r="AY200" s="259"/>
      <c r="AZ200" s="259"/>
      <c r="BA200" s="259"/>
      <c r="BB200" s="259"/>
      <c r="BC200" s="259"/>
      <c r="BD200" s="259"/>
      <c r="BE200" s="259"/>
      <c r="BF200" s="259"/>
      <c r="BG200" s="259"/>
      <c r="BH200" s="259"/>
      <c r="BI200" s="259"/>
      <c r="BJ200" s="259"/>
      <c r="BK200" s="259"/>
      <c r="BL200" s="259"/>
      <c r="BM200" s="259"/>
      <c r="BN200" s="177"/>
      <c r="BO200" s="177"/>
      <c r="BP200" s="177"/>
      <c r="BQ200" s="177"/>
      <c r="BR200" s="177"/>
      <c r="BS200" s="177"/>
      <c r="BT200" s="177"/>
      <c r="BU200" s="177"/>
      <c r="BV200" s="177"/>
      <c r="BW200" s="177"/>
      <c r="BX200" s="259"/>
      <c r="BY200" s="259"/>
      <c r="BZ200" s="259"/>
      <c r="CA200" s="259"/>
      <c r="CB200" s="259"/>
      <c r="CC200" s="259"/>
      <c r="CD200" s="259"/>
      <c r="CE200" s="259"/>
      <c r="CF200" s="259"/>
      <c r="CG200" s="259"/>
      <c r="CH200" s="259"/>
      <c r="CI200" s="259"/>
      <c r="CJ200" s="259"/>
      <c r="CK200" s="259"/>
      <c r="CL200" s="259"/>
      <c r="CM200" s="259"/>
      <c r="CN200" s="259"/>
      <c r="CO200" s="259"/>
      <c r="CP200" s="259"/>
      <c r="CQ200" s="259"/>
      <c r="CR200" s="259"/>
      <c r="CS200" s="259"/>
      <c r="CT200" s="259"/>
      <c r="CU200" s="259"/>
      <c r="CV200" s="259"/>
      <c r="CW200" s="259"/>
      <c r="CX200" s="259"/>
      <c r="CY200" s="259"/>
      <c r="CZ200" s="259"/>
      <c r="DA200" s="259"/>
      <c r="DB200" s="259"/>
      <c r="DC200" s="259"/>
      <c r="DD200" s="259"/>
      <c r="DE200" s="259"/>
      <c r="DF200" s="259"/>
      <c r="DG200" s="259"/>
      <c r="DH200" s="259"/>
      <c r="DI200" s="259"/>
      <c r="DJ200" s="259"/>
      <c r="DK200" s="259"/>
      <c r="DL200" s="259"/>
      <c r="DM200" s="259"/>
      <c r="DN200" s="259"/>
      <c r="DO200" s="259"/>
      <c r="DP200" s="259"/>
      <c r="DQ200" s="259"/>
      <c r="DR200" s="259"/>
      <c r="DS200" s="259"/>
      <c r="DT200" s="259"/>
      <c r="DU200" s="259"/>
      <c r="DV200" s="259"/>
      <c r="DW200" s="259"/>
      <c r="DX200" s="259"/>
      <c r="DY200" s="177"/>
      <c r="DZ200" s="260"/>
      <c r="EA200" s="9"/>
      <c r="EB200" s="9"/>
      <c r="EC200" s="9"/>
      <c r="ED200" s="9"/>
      <c r="EE200" s="9"/>
      <c r="EF200" s="236"/>
      <c r="EG200" s="5"/>
      <c r="EH200" s="5"/>
      <c r="EI200" s="52"/>
      <c r="EJ200" s="5"/>
      <c r="EK200" s="5"/>
      <c r="EL200" s="5"/>
      <c r="EM200" s="5"/>
      <c r="EN200" s="5"/>
      <c r="EO200" s="5"/>
      <c r="EP200" s="5"/>
      <c r="EQ200" s="5"/>
      <c r="ER200" s="5"/>
      <c r="ES200" s="5"/>
    </row>
    <row r="201" spans="1:149" ht="45.75">
      <c r="A201" s="104" t="s">
        <v>313</v>
      </c>
      <c r="B201" s="104" t="s">
        <v>314</v>
      </c>
      <c r="C201" s="104" t="s">
        <v>315</v>
      </c>
      <c r="D201" s="177"/>
      <c r="E201" s="177"/>
      <c r="F201" s="177"/>
      <c r="G201" s="177"/>
      <c r="H201" s="177"/>
      <c r="I201" s="177"/>
      <c r="J201" s="177"/>
      <c r="K201" s="177"/>
      <c r="L201" s="177"/>
      <c r="M201" s="259"/>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259"/>
      <c r="AL201" s="259"/>
      <c r="AM201" s="259"/>
      <c r="AN201" s="259"/>
      <c r="AO201" s="259"/>
      <c r="AP201" s="259"/>
      <c r="AQ201" s="259"/>
      <c r="AR201" s="259"/>
      <c r="AS201" s="259"/>
      <c r="AT201" s="259"/>
      <c r="AU201" s="259"/>
      <c r="AV201" s="259"/>
      <c r="AW201" s="259"/>
      <c r="AX201" s="259"/>
      <c r="AY201" s="259"/>
      <c r="AZ201" s="259"/>
      <c r="BA201" s="259"/>
      <c r="BB201" s="259"/>
      <c r="BC201" s="259"/>
      <c r="BD201" s="259"/>
      <c r="BE201" s="259"/>
      <c r="BF201" s="259"/>
      <c r="BG201" s="259"/>
      <c r="BH201" s="259"/>
      <c r="BI201" s="259"/>
      <c r="BJ201" s="259"/>
      <c r="BK201" s="259"/>
      <c r="BL201" s="259"/>
      <c r="BM201" s="259"/>
      <c r="BN201" s="177"/>
      <c r="BO201" s="177"/>
      <c r="BP201" s="177"/>
      <c r="BQ201" s="177"/>
      <c r="BR201" s="177"/>
      <c r="BS201" s="177"/>
      <c r="BT201" s="177"/>
      <c r="BU201" s="177"/>
      <c r="BV201" s="177"/>
      <c r="BW201" s="177"/>
      <c r="BX201" s="259"/>
      <c r="BY201" s="259"/>
      <c r="BZ201" s="259"/>
      <c r="CA201" s="259"/>
      <c r="CB201" s="259"/>
      <c r="CC201" s="259"/>
      <c r="CD201" s="259"/>
      <c r="CE201" s="259"/>
      <c r="CF201" s="259"/>
      <c r="CG201" s="259"/>
      <c r="CH201" s="259"/>
      <c r="CI201" s="259"/>
      <c r="CJ201" s="259"/>
      <c r="CK201" s="259"/>
      <c r="CL201" s="259"/>
      <c r="CM201" s="259"/>
      <c r="CN201" s="259"/>
      <c r="CO201" s="259"/>
      <c r="CP201" s="259"/>
      <c r="CQ201" s="259"/>
      <c r="CR201" s="259"/>
      <c r="CS201" s="259"/>
      <c r="CT201" s="259"/>
      <c r="CU201" s="259"/>
      <c r="CV201" s="259"/>
      <c r="CW201" s="259"/>
      <c r="CX201" s="259"/>
      <c r="CY201" s="259"/>
      <c r="CZ201" s="259"/>
      <c r="DA201" s="259"/>
      <c r="DB201" s="259"/>
      <c r="DC201" s="259"/>
      <c r="DD201" s="259"/>
      <c r="DE201" s="259"/>
      <c r="DF201" s="259"/>
      <c r="DG201" s="259"/>
      <c r="DH201" s="259"/>
      <c r="DI201" s="259"/>
      <c r="DJ201" s="259"/>
      <c r="DK201" s="259"/>
      <c r="DL201" s="259"/>
      <c r="DM201" s="259"/>
      <c r="DN201" s="259"/>
      <c r="DO201" s="259"/>
      <c r="DP201" s="259"/>
      <c r="DQ201" s="259"/>
      <c r="DR201" s="259"/>
      <c r="DS201" s="259"/>
      <c r="DT201" s="259"/>
      <c r="DU201" s="259"/>
      <c r="DV201" s="259"/>
      <c r="DW201" s="259"/>
      <c r="DX201" s="259"/>
      <c r="DY201" s="177"/>
      <c r="DZ201" s="260"/>
      <c r="EA201" s="9"/>
      <c r="EB201" s="9"/>
      <c r="EC201" s="9"/>
      <c r="ED201" s="9"/>
      <c r="EE201" s="9"/>
      <c r="EF201" s="236"/>
      <c r="EG201" s="5"/>
      <c r="EH201" s="5"/>
      <c r="EI201" s="52"/>
      <c r="EJ201" s="5"/>
      <c r="EK201" s="5"/>
      <c r="EL201" s="5"/>
      <c r="EM201" s="5"/>
      <c r="EN201" s="5"/>
      <c r="EO201" s="5"/>
      <c r="EP201" s="5"/>
      <c r="EQ201" s="5"/>
      <c r="ER201" s="5"/>
      <c r="ES201" s="5"/>
    </row>
    <row r="202" spans="1:149">
      <c r="A202" s="317"/>
      <c r="B202" s="325"/>
      <c r="C202" s="335"/>
      <c r="D202" s="320"/>
      <c r="E202" s="320"/>
      <c r="F202" s="320"/>
      <c r="G202" s="320"/>
      <c r="H202" s="320"/>
      <c r="I202" s="320"/>
      <c r="J202" s="320"/>
      <c r="K202" s="320"/>
      <c r="L202" s="320"/>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332"/>
      <c r="AM202" s="332"/>
      <c r="AN202" s="332"/>
      <c r="AO202" s="332"/>
      <c r="AP202" s="332"/>
      <c r="AQ202" s="332"/>
      <c r="AR202" s="332"/>
      <c r="AS202" s="332"/>
      <c r="AT202" s="332"/>
      <c r="AU202" s="332"/>
      <c r="AV202" s="332"/>
      <c r="AW202" s="348"/>
      <c r="AX202" s="332"/>
      <c r="AY202" s="332"/>
      <c r="AZ202" s="332"/>
      <c r="BA202" s="332"/>
      <c r="BB202" s="332"/>
      <c r="BC202" s="332"/>
      <c r="BD202" s="332"/>
      <c r="BE202" s="332"/>
      <c r="BF202" s="332"/>
      <c r="BG202" s="332"/>
      <c r="BH202" s="332"/>
      <c r="BI202" s="332"/>
      <c r="BJ202" s="332"/>
      <c r="BK202" s="332"/>
      <c r="BL202" s="332"/>
      <c r="BM202" s="332"/>
      <c r="BN202" s="168">
        <f t="shared" ref="BN202:BN234" si="490">SUM(D202:BM202)</f>
        <v>0</v>
      </c>
      <c r="BO202" s="320"/>
      <c r="BP202" s="320"/>
      <c r="BQ202" s="320"/>
      <c r="BR202" s="320"/>
      <c r="BS202" s="320"/>
      <c r="BT202" s="320"/>
      <c r="BU202" s="320"/>
      <c r="BV202" s="320"/>
      <c r="BW202" s="320"/>
      <c r="BX202" s="332"/>
      <c r="BY202" s="332"/>
      <c r="BZ202" s="332"/>
      <c r="CA202" s="332"/>
      <c r="CB202" s="332"/>
      <c r="CC202" s="332"/>
      <c r="CD202" s="332"/>
      <c r="CE202" s="332"/>
      <c r="CF202" s="332"/>
      <c r="CG202" s="332"/>
      <c r="CH202" s="332"/>
      <c r="CI202" s="332"/>
      <c r="CJ202" s="332"/>
      <c r="CK202" s="332"/>
      <c r="CL202" s="332"/>
      <c r="CM202" s="332"/>
      <c r="CN202" s="332"/>
      <c r="CO202" s="332"/>
      <c r="CP202" s="332"/>
      <c r="CQ202" s="332"/>
      <c r="CR202" s="332"/>
      <c r="CS202" s="332"/>
      <c r="CT202" s="332"/>
      <c r="CU202" s="332"/>
      <c r="CV202" s="332"/>
      <c r="CW202" s="332"/>
      <c r="CX202" s="332"/>
      <c r="CY202" s="332"/>
      <c r="CZ202" s="332"/>
      <c r="DA202" s="332"/>
      <c r="DB202" s="332"/>
      <c r="DC202" s="332"/>
      <c r="DD202" s="332"/>
      <c r="DE202" s="332"/>
      <c r="DF202" s="332"/>
      <c r="DG202" s="332"/>
      <c r="DH202" s="348"/>
      <c r="DI202" s="332"/>
      <c r="DJ202" s="332"/>
      <c r="DK202" s="332"/>
      <c r="DL202" s="332"/>
      <c r="DM202" s="332"/>
      <c r="DN202" s="332"/>
      <c r="DO202" s="332"/>
      <c r="DP202" s="332"/>
      <c r="DQ202" s="332"/>
      <c r="DR202" s="332"/>
      <c r="DS202" s="332"/>
      <c r="DT202" s="332"/>
      <c r="DU202" s="332"/>
      <c r="DV202" s="332"/>
      <c r="DW202" s="332"/>
      <c r="DX202" s="332"/>
      <c r="DY202" s="168">
        <f t="shared" ref="DY202:DY234" si="491">SUM(BO202:DX202)</f>
        <v>0</v>
      </c>
      <c r="DZ202" s="169">
        <f t="shared" ref="DZ202:DZ234" si="492">DY202+BN202</f>
        <v>0</v>
      </c>
      <c r="EA202" s="9"/>
      <c r="EB202" s="9"/>
      <c r="EC202" s="9"/>
      <c r="ED202" s="9"/>
      <c r="EE202" s="9"/>
      <c r="EF202" s="236"/>
      <c r="EG202" s="5"/>
      <c r="EH202" s="5"/>
      <c r="EI202" s="52"/>
      <c r="EJ202" s="5"/>
      <c r="EK202" s="5"/>
      <c r="EL202" s="5"/>
      <c r="EM202" s="5"/>
      <c r="EN202" s="5"/>
      <c r="EO202" s="5"/>
      <c r="EP202" s="5"/>
      <c r="EQ202" s="5"/>
      <c r="ER202" s="5"/>
      <c r="ES202" s="5"/>
    </row>
    <row r="203" spans="1:149">
      <c r="A203" s="317"/>
      <c r="B203" s="325"/>
      <c r="C203" s="335"/>
      <c r="D203" s="320"/>
      <c r="E203" s="320"/>
      <c r="F203" s="320"/>
      <c r="G203" s="320"/>
      <c r="H203" s="320"/>
      <c r="I203" s="320"/>
      <c r="J203" s="320"/>
      <c r="K203" s="338"/>
      <c r="L203" s="338"/>
      <c r="M203" s="339"/>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332"/>
      <c r="AM203" s="332"/>
      <c r="AN203" s="332"/>
      <c r="AO203" s="332"/>
      <c r="AP203" s="332"/>
      <c r="AQ203" s="332"/>
      <c r="AR203" s="332"/>
      <c r="AS203" s="332"/>
      <c r="AT203" s="332"/>
      <c r="AU203" s="332"/>
      <c r="AV203" s="332"/>
      <c r="AW203" s="348"/>
      <c r="AX203" s="332"/>
      <c r="AY203" s="332"/>
      <c r="AZ203" s="332"/>
      <c r="BA203" s="332"/>
      <c r="BB203" s="332"/>
      <c r="BC203" s="332"/>
      <c r="BD203" s="332"/>
      <c r="BE203" s="332"/>
      <c r="BF203" s="332"/>
      <c r="BG203" s="332"/>
      <c r="BH203" s="332"/>
      <c r="BI203" s="332"/>
      <c r="BJ203" s="332"/>
      <c r="BK203" s="332"/>
      <c r="BL203" s="332"/>
      <c r="BM203" s="332"/>
      <c r="BN203" s="168">
        <f t="shared" si="490"/>
        <v>0</v>
      </c>
      <c r="BO203" s="320"/>
      <c r="BP203" s="320"/>
      <c r="BQ203" s="320"/>
      <c r="BR203" s="320"/>
      <c r="BS203" s="320"/>
      <c r="BT203" s="320"/>
      <c r="BU203" s="320"/>
      <c r="BV203" s="320"/>
      <c r="BW203" s="320"/>
      <c r="BX203" s="339"/>
      <c r="BY203" s="332"/>
      <c r="BZ203" s="332"/>
      <c r="CA203" s="332"/>
      <c r="CB203" s="332"/>
      <c r="CC203" s="332"/>
      <c r="CD203" s="332"/>
      <c r="CE203" s="332"/>
      <c r="CF203" s="332"/>
      <c r="CG203" s="332"/>
      <c r="CH203" s="332"/>
      <c r="CI203" s="332"/>
      <c r="CJ203" s="332"/>
      <c r="CK203" s="332"/>
      <c r="CL203" s="332"/>
      <c r="CM203" s="332"/>
      <c r="CN203" s="332"/>
      <c r="CO203" s="332"/>
      <c r="CP203" s="332"/>
      <c r="CQ203" s="332"/>
      <c r="CR203" s="332"/>
      <c r="CS203" s="332"/>
      <c r="CT203" s="332"/>
      <c r="CU203" s="332"/>
      <c r="CV203" s="332"/>
      <c r="CW203" s="332"/>
      <c r="CX203" s="332"/>
      <c r="CY203" s="332"/>
      <c r="CZ203" s="332"/>
      <c r="DA203" s="332"/>
      <c r="DB203" s="332"/>
      <c r="DC203" s="332"/>
      <c r="DD203" s="332"/>
      <c r="DE203" s="332"/>
      <c r="DF203" s="332"/>
      <c r="DG203" s="332"/>
      <c r="DH203" s="348"/>
      <c r="DI203" s="332"/>
      <c r="DJ203" s="332"/>
      <c r="DK203" s="332"/>
      <c r="DL203" s="332"/>
      <c r="DM203" s="332"/>
      <c r="DN203" s="332"/>
      <c r="DO203" s="332"/>
      <c r="DP203" s="332"/>
      <c r="DQ203" s="332"/>
      <c r="DR203" s="332"/>
      <c r="DS203" s="332"/>
      <c r="DT203" s="332"/>
      <c r="DU203" s="332"/>
      <c r="DV203" s="332"/>
      <c r="DW203" s="332"/>
      <c r="DX203" s="332"/>
      <c r="DY203" s="168">
        <f t="shared" si="491"/>
        <v>0</v>
      </c>
      <c r="DZ203" s="169">
        <f t="shared" si="492"/>
        <v>0</v>
      </c>
      <c r="EA203" s="9"/>
      <c r="EB203" s="9"/>
      <c r="EC203" s="9"/>
      <c r="ED203" s="9"/>
      <c r="EE203" s="9"/>
      <c r="EF203" s="236"/>
      <c r="EG203" s="5"/>
      <c r="EH203" s="5"/>
      <c r="EI203" s="52"/>
      <c r="EJ203" s="5"/>
      <c r="EK203" s="5"/>
      <c r="EL203" s="5"/>
      <c r="EM203" s="5"/>
      <c r="EN203" s="5"/>
      <c r="EO203" s="5"/>
      <c r="EP203" s="5"/>
      <c r="EQ203" s="5"/>
      <c r="ER203" s="5"/>
      <c r="ES203" s="5"/>
    </row>
    <row r="204" spans="1:149">
      <c r="A204" s="317"/>
      <c r="B204" s="325"/>
      <c r="C204" s="335"/>
      <c r="D204" s="320"/>
      <c r="E204" s="320"/>
      <c r="F204" s="320"/>
      <c r="G204" s="320"/>
      <c r="H204" s="320"/>
      <c r="I204" s="320"/>
      <c r="J204" s="320"/>
      <c r="K204" s="320"/>
      <c r="L204" s="320"/>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332"/>
      <c r="AM204" s="332"/>
      <c r="AN204" s="332"/>
      <c r="AO204" s="332"/>
      <c r="AP204" s="332"/>
      <c r="AQ204" s="332"/>
      <c r="AR204" s="332"/>
      <c r="AS204" s="332"/>
      <c r="AT204" s="332"/>
      <c r="AU204" s="332"/>
      <c r="AV204" s="332"/>
      <c r="AW204" s="348"/>
      <c r="AX204" s="332"/>
      <c r="AY204" s="332"/>
      <c r="AZ204" s="332"/>
      <c r="BA204" s="332"/>
      <c r="BB204" s="332"/>
      <c r="BC204" s="332"/>
      <c r="BD204" s="332"/>
      <c r="BE204" s="332"/>
      <c r="BF204" s="332"/>
      <c r="BG204" s="332"/>
      <c r="BH204" s="332"/>
      <c r="BI204" s="332"/>
      <c r="BJ204" s="332"/>
      <c r="BK204" s="332"/>
      <c r="BL204" s="332"/>
      <c r="BM204" s="332"/>
      <c r="BN204" s="168">
        <f t="shared" si="490"/>
        <v>0</v>
      </c>
      <c r="BO204" s="320"/>
      <c r="BP204" s="320"/>
      <c r="BQ204" s="320"/>
      <c r="BR204" s="320"/>
      <c r="BS204" s="320"/>
      <c r="BT204" s="320"/>
      <c r="BU204" s="320"/>
      <c r="BV204" s="320"/>
      <c r="BW204" s="320"/>
      <c r="BX204" s="332"/>
      <c r="BY204" s="332"/>
      <c r="BZ204" s="332"/>
      <c r="CA204" s="332"/>
      <c r="CB204" s="332"/>
      <c r="CC204" s="332"/>
      <c r="CD204" s="332"/>
      <c r="CE204" s="332"/>
      <c r="CF204" s="332"/>
      <c r="CG204" s="332"/>
      <c r="CH204" s="332"/>
      <c r="CI204" s="332"/>
      <c r="CJ204" s="332"/>
      <c r="CK204" s="332"/>
      <c r="CL204" s="332"/>
      <c r="CM204" s="332"/>
      <c r="CN204" s="332"/>
      <c r="CO204" s="332"/>
      <c r="CP204" s="332"/>
      <c r="CQ204" s="332"/>
      <c r="CR204" s="332"/>
      <c r="CS204" s="332"/>
      <c r="CT204" s="332"/>
      <c r="CU204" s="332"/>
      <c r="CV204" s="332"/>
      <c r="CW204" s="332"/>
      <c r="CX204" s="332"/>
      <c r="CY204" s="332"/>
      <c r="CZ204" s="332"/>
      <c r="DA204" s="332"/>
      <c r="DB204" s="332"/>
      <c r="DC204" s="332"/>
      <c r="DD204" s="332"/>
      <c r="DE204" s="332"/>
      <c r="DF204" s="332"/>
      <c r="DG204" s="332"/>
      <c r="DH204" s="348"/>
      <c r="DI204" s="332"/>
      <c r="DJ204" s="332"/>
      <c r="DK204" s="332"/>
      <c r="DL204" s="332"/>
      <c r="DM204" s="332"/>
      <c r="DN204" s="332"/>
      <c r="DO204" s="332"/>
      <c r="DP204" s="332"/>
      <c r="DQ204" s="332"/>
      <c r="DR204" s="332"/>
      <c r="DS204" s="332"/>
      <c r="DT204" s="332"/>
      <c r="DU204" s="332"/>
      <c r="DV204" s="332"/>
      <c r="DW204" s="332"/>
      <c r="DX204" s="332"/>
      <c r="DY204" s="168">
        <f t="shared" si="491"/>
        <v>0</v>
      </c>
      <c r="DZ204" s="169">
        <f t="shared" si="492"/>
        <v>0</v>
      </c>
      <c r="EA204" s="9"/>
      <c r="EB204" s="9"/>
      <c r="EC204" s="9"/>
      <c r="ED204" s="9"/>
      <c r="EE204" s="9"/>
      <c r="EF204" s="236"/>
      <c r="EG204" s="5"/>
      <c r="EH204" s="5"/>
      <c r="EI204" s="52"/>
      <c r="EJ204" s="5"/>
      <c r="EK204" s="5"/>
      <c r="EL204" s="5"/>
      <c r="EM204" s="5"/>
      <c r="EN204" s="5"/>
      <c r="EO204" s="5"/>
      <c r="EP204" s="5"/>
      <c r="EQ204" s="5"/>
      <c r="ER204" s="5"/>
      <c r="ES204" s="5"/>
    </row>
    <row r="205" spans="1:149">
      <c r="A205" s="317"/>
      <c r="B205" s="325"/>
      <c r="C205" s="335"/>
      <c r="D205" s="320"/>
      <c r="E205" s="320"/>
      <c r="F205" s="320"/>
      <c r="G205" s="320"/>
      <c r="H205" s="320"/>
      <c r="I205" s="320"/>
      <c r="J205" s="320"/>
      <c r="K205" s="320"/>
      <c r="L205" s="320"/>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332"/>
      <c r="AM205" s="332"/>
      <c r="AN205" s="332"/>
      <c r="AO205" s="332"/>
      <c r="AP205" s="332"/>
      <c r="AQ205" s="332"/>
      <c r="AR205" s="332"/>
      <c r="AS205" s="332"/>
      <c r="AT205" s="332"/>
      <c r="AU205" s="332"/>
      <c r="AV205" s="332"/>
      <c r="AW205" s="348"/>
      <c r="AX205" s="332"/>
      <c r="AY205" s="332"/>
      <c r="AZ205" s="332"/>
      <c r="BA205" s="332"/>
      <c r="BB205" s="332"/>
      <c r="BC205" s="332"/>
      <c r="BD205" s="332"/>
      <c r="BE205" s="332"/>
      <c r="BF205" s="332"/>
      <c r="BG205" s="332"/>
      <c r="BH205" s="332"/>
      <c r="BI205" s="332"/>
      <c r="BJ205" s="332"/>
      <c r="BK205" s="332"/>
      <c r="BL205" s="332"/>
      <c r="BM205" s="332"/>
      <c r="BN205" s="168">
        <f t="shared" si="490"/>
        <v>0</v>
      </c>
      <c r="BO205" s="320"/>
      <c r="BP205" s="320"/>
      <c r="BQ205" s="320"/>
      <c r="BR205" s="320"/>
      <c r="BS205" s="320"/>
      <c r="BT205" s="320"/>
      <c r="BU205" s="320"/>
      <c r="BV205" s="320"/>
      <c r="BW205" s="320"/>
      <c r="BX205" s="332"/>
      <c r="BY205" s="332"/>
      <c r="BZ205" s="332"/>
      <c r="CA205" s="332"/>
      <c r="CB205" s="332"/>
      <c r="CC205" s="332"/>
      <c r="CD205" s="332"/>
      <c r="CE205" s="332"/>
      <c r="CF205" s="332"/>
      <c r="CG205" s="332"/>
      <c r="CH205" s="332"/>
      <c r="CI205" s="332"/>
      <c r="CJ205" s="332"/>
      <c r="CK205" s="332"/>
      <c r="CL205" s="332"/>
      <c r="CM205" s="332"/>
      <c r="CN205" s="332"/>
      <c r="CO205" s="332"/>
      <c r="CP205" s="332"/>
      <c r="CQ205" s="332"/>
      <c r="CR205" s="332"/>
      <c r="CS205" s="332"/>
      <c r="CT205" s="332"/>
      <c r="CU205" s="332"/>
      <c r="CV205" s="332"/>
      <c r="CW205" s="332"/>
      <c r="CX205" s="332"/>
      <c r="CY205" s="332"/>
      <c r="CZ205" s="332"/>
      <c r="DA205" s="332"/>
      <c r="DB205" s="332"/>
      <c r="DC205" s="332"/>
      <c r="DD205" s="332"/>
      <c r="DE205" s="332"/>
      <c r="DF205" s="332"/>
      <c r="DG205" s="332"/>
      <c r="DH205" s="348"/>
      <c r="DI205" s="332"/>
      <c r="DJ205" s="332"/>
      <c r="DK205" s="332"/>
      <c r="DL205" s="332"/>
      <c r="DM205" s="332"/>
      <c r="DN205" s="332"/>
      <c r="DO205" s="332"/>
      <c r="DP205" s="332"/>
      <c r="DQ205" s="332"/>
      <c r="DR205" s="332"/>
      <c r="DS205" s="332"/>
      <c r="DT205" s="332"/>
      <c r="DU205" s="332"/>
      <c r="DV205" s="332"/>
      <c r="DW205" s="332"/>
      <c r="DX205" s="332"/>
      <c r="DY205" s="168">
        <f t="shared" si="491"/>
        <v>0</v>
      </c>
      <c r="DZ205" s="169">
        <f t="shared" si="492"/>
        <v>0</v>
      </c>
      <c r="EA205" s="9"/>
      <c r="EB205" s="9"/>
      <c r="EC205" s="9"/>
      <c r="ED205" s="9"/>
      <c r="EE205" s="9"/>
      <c r="EF205" s="236"/>
      <c r="EG205" s="5"/>
      <c r="EH205" s="5"/>
      <c r="EI205" s="52"/>
      <c r="EJ205" s="5"/>
      <c r="EK205" s="5"/>
      <c r="EL205" s="5"/>
      <c r="EM205" s="5"/>
      <c r="EN205" s="5"/>
      <c r="EO205" s="5"/>
      <c r="EP205" s="5"/>
      <c r="EQ205" s="5"/>
      <c r="ER205" s="5"/>
      <c r="ES205" s="5"/>
    </row>
    <row r="206" spans="1:149">
      <c r="A206" s="317"/>
      <c r="B206" s="325"/>
      <c r="C206" s="335"/>
      <c r="D206" s="320"/>
      <c r="E206" s="320"/>
      <c r="F206" s="320"/>
      <c r="G206" s="320"/>
      <c r="H206" s="320"/>
      <c r="I206" s="320"/>
      <c r="J206" s="320"/>
      <c r="K206" s="338"/>
      <c r="L206" s="338"/>
      <c r="M206" s="339"/>
      <c r="N206" s="339"/>
      <c r="O206" s="339"/>
      <c r="P206" s="339"/>
      <c r="Q206" s="339"/>
      <c r="R206" s="339"/>
      <c r="S206" s="339"/>
      <c r="T206" s="339"/>
      <c r="U206" s="339"/>
      <c r="V206" s="339"/>
      <c r="W206" s="339"/>
      <c r="X206" s="339"/>
      <c r="Y206" s="339"/>
      <c r="Z206" s="339"/>
      <c r="AA206" s="339"/>
      <c r="AB206" s="339"/>
      <c r="AC206" s="339"/>
      <c r="AD206" s="339"/>
      <c r="AE206" s="339"/>
      <c r="AF206" s="339"/>
      <c r="AG206" s="339"/>
      <c r="AH206" s="339"/>
      <c r="AI206" s="339"/>
      <c r="AJ206" s="339"/>
      <c r="AK206" s="339"/>
      <c r="AL206" s="339"/>
      <c r="AM206" s="339"/>
      <c r="AN206" s="339"/>
      <c r="AO206" s="339"/>
      <c r="AP206" s="339"/>
      <c r="AQ206" s="339"/>
      <c r="AR206" s="339"/>
      <c r="AS206" s="339"/>
      <c r="AT206" s="339"/>
      <c r="AU206" s="339"/>
      <c r="AV206" s="339"/>
      <c r="AW206" s="351"/>
      <c r="AX206" s="339"/>
      <c r="AY206" s="339"/>
      <c r="AZ206" s="339"/>
      <c r="BA206" s="339"/>
      <c r="BB206" s="339"/>
      <c r="BC206" s="339"/>
      <c r="BD206" s="339"/>
      <c r="BE206" s="339"/>
      <c r="BF206" s="339"/>
      <c r="BG206" s="339"/>
      <c r="BH206" s="339"/>
      <c r="BI206" s="339"/>
      <c r="BJ206" s="339"/>
      <c r="BK206" s="339"/>
      <c r="BL206" s="332"/>
      <c r="BM206" s="332"/>
      <c r="BN206" s="168">
        <f t="shared" si="490"/>
        <v>0</v>
      </c>
      <c r="BO206" s="320"/>
      <c r="BP206" s="320"/>
      <c r="BQ206" s="320"/>
      <c r="BR206" s="320"/>
      <c r="BS206" s="320"/>
      <c r="BT206" s="320"/>
      <c r="BU206" s="320"/>
      <c r="BV206" s="320"/>
      <c r="BW206" s="320"/>
      <c r="BX206" s="339"/>
      <c r="BY206" s="339"/>
      <c r="BZ206" s="339"/>
      <c r="CA206" s="339"/>
      <c r="CB206" s="339"/>
      <c r="CC206" s="339"/>
      <c r="CD206" s="339"/>
      <c r="CE206" s="339"/>
      <c r="CF206" s="339"/>
      <c r="CG206" s="339"/>
      <c r="CH206" s="339"/>
      <c r="CI206" s="339"/>
      <c r="CJ206" s="339"/>
      <c r="CK206" s="339"/>
      <c r="CL206" s="339"/>
      <c r="CM206" s="339"/>
      <c r="CN206" s="339"/>
      <c r="CO206" s="339"/>
      <c r="CP206" s="339"/>
      <c r="CQ206" s="339"/>
      <c r="CR206" s="339"/>
      <c r="CS206" s="339"/>
      <c r="CT206" s="339"/>
      <c r="CU206" s="339"/>
      <c r="CV206" s="339"/>
      <c r="CW206" s="339"/>
      <c r="CX206" s="339"/>
      <c r="CY206" s="339"/>
      <c r="CZ206" s="339"/>
      <c r="DA206" s="339"/>
      <c r="DB206" s="339"/>
      <c r="DC206" s="339"/>
      <c r="DD206" s="339"/>
      <c r="DE206" s="339"/>
      <c r="DF206" s="339"/>
      <c r="DG206" s="339"/>
      <c r="DH206" s="351"/>
      <c r="DI206" s="339"/>
      <c r="DJ206" s="339"/>
      <c r="DK206" s="339"/>
      <c r="DL206" s="339"/>
      <c r="DM206" s="339"/>
      <c r="DN206" s="339"/>
      <c r="DO206" s="339"/>
      <c r="DP206" s="339"/>
      <c r="DQ206" s="339"/>
      <c r="DR206" s="339"/>
      <c r="DS206" s="339"/>
      <c r="DT206" s="339"/>
      <c r="DU206" s="339"/>
      <c r="DV206" s="339"/>
      <c r="DW206" s="339"/>
      <c r="DX206" s="332"/>
      <c r="DY206" s="168">
        <f t="shared" si="491"/>
        <v>0</v>
      </c>
      <c r="DZ206" s="169">
        <f t="shared" si="492"/>
        <v>0</v>
      </c>
      <c r="EA206" s="9"/>
      <c r="EB206" s="9"/>
      <c r="EC206" s="9"/>
      <c r="ED206" s="9"/>
      <c r="EE206" s="9"/>
      <c r="EF206" s="236"/>
      <c r="EG206" s="5"/>
      <c r="EH206" s="5"/>
      <c r="EI206" s="52"/>
      <c r="EJ206" s="5"/>
      <c r="EK206" s="5"/>
      <c r="EL206" s="5"/>
      <c r="EM206" s="5"/>
      <c r="EN206" s="5"/>
      <c r="EO206" s="5"/>
      <c r="EP206" s="5"/>
      <c r="EQ206" s="5"/>
      <c r="ER206" s="5"/>
      <c r="ES206" s="5"/>
    </row>
    <row r="207" spans="1:149">
      <c r="A207" s="317"/>
      <c r="B207" s="325"/>
      <c r="C207" s="335"/>
      <c r="D207" s="320"/>
      <c r="E207" s="320"/>
      <c r="F207" s="320"/>
      <c r="G207" s="320"/>
      <c r="H207" s="320"/>
      <c r="I207" s="320"/>
      <c r="J207" s="320"/>
      <c r="K207" s="320"/>
      <c r="L207" s="320"/>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332"/>
      <c r="AM207" s="332"/>
      <c r="AN207" s="332"/>
      <c r="AO207" s="332"/>
      <c r="AP207" s="332"/>
      <c r="AQ207" s="332"/>
      <c r="AR207" s="332"/>
      <c r="AS207" s="332"/>
      <c r="AT207" s="332"/>
      <c r="AU207" s="332"/>
      <c r="AV207" s="332"/>
      <c r="AW207" s="348"/>
      <c r="AX207" s="332"/>
      <c r="AY207" s="332"/>
      <c r="AZ207" s="332"/>
      <c r="BA207" s="332"/>
      <c r="BB207" s="332"/>
      <c r="BC207" s="332"/>
      <c r="BD207" s="332"/>
      <c r="BE207" s="332"/>
      <c r="BF207" s="332"/>
      <c r="BG207" s="332"/>
      <c r="BH207" s="332"/>
      <c r="BI207" s="332"/>
      <c r="BJ207" s="332"/>
      <c r="BK207" s="332"/>
      <c r="BL207" s="332"/>
      <c r="BM207" s="332"/>
      <c r="BN207" s="168">
        <f t="shared" si="490"/>
        <v>0</v>
      </c>
      <c r="BO207" s="320"/>
      <c r="BP207" s="320"/>
      <c r="BQ207" s="320"/>
      <c r="BR207" s="320"/>
      <c r="BS207" s="320"/>
      <c r="BT207" s="320"/>
      <c r="BU207" s="320"/>
      <c r="BV207" s="320"/>
      <c r="BW207" s="320"/>
      <c r="BX207" s="332"/>
      <c r="BY207" s="332"/>
      <c r="BZ207" s="332"/>
      <c r="CA207" s="332"/>
      <c r="CB207" s="332"/>
      <c r="CC207" s="332"/>
      <c r="CD207" s="332"/>
      <c r="CE207" s="332"/>
      <c r="CF207" s="332"/>
      <c r="CG207" s="332"/>
      <c r="CH207" s="332"/>
      <c r="CI207" s="332"/>
      <c r="CJ207" s="332"/>
      <c r="CK207" s="332"/>
      <c r="CL207" s="332"/>
      <c r="CM207" s="332"/>
      <c r="CN207" s="332"/>
      <c r="CO207" s="332"/>
      <c r="CP207" s="332"/>
      <c r="CQ207" s="332"/>
      <c r="CR207" s="332"/>
      <c r="CS207" s="332"/>
      <c r="CT207" s="332"/>
      <c r="CU207" s="332"/>
      <c r="CV207" s="332"/>
      <c r="CW207" s="332"/>
      <c r="CX207" s="332"/>
      <c r="CY207" s="332"/>
      <c r="CZ207" s="332"/>
      <c r="DA207" s="332"/>
      <c r="DB207" s="332"/>
      <c r="DC207" s="332"/>
      <c r="DD207" s="332"/>
      <c r="DE207" s="332"/>
      <c r="DF207" s="332"/>
      <c r="DG207" s="332"/>
      <c r="DH207" s="348"/>
      <c r="DI207" s="332"/>
      <c r="DJ207" s="332"/>
      <c r="DK207" s="332"/>
      <c r="DL207" s="332"/>
      <c r="DM207" s="332"/>
      <c r="DN207" s="332"/>
      <c r="DO207" s="332"/>
      <c r="DP207" s="332"/>
      <c r="DQ207" s="332"/>
      <c r="DR207" s="332"/>
      <c r="DS207" s="332"/>
      <c r="DT207" s="332"/>
      <c r="DU207" s="332"/>
      <c r="DV207" s="332"/>
      <c r="DW207" s="332"/>
      <c r="DX207" s="332"/>
      <c r="DY207" s="168">
        <f t="shared" si="491"/>
        <v>0</v>
      </c>
      <c r="DZ207" s="169">
        <f t="shared" si="492"/>
        <v>0</v>
      </c>
      <c r="EA207" s="9"/>
      <c r="EB207" s="9"/>
      <c r="EC207" s="9"/>
      <c r="ED207" s="9"/>
      <c r="EE207" s="9"/>
      <c r="EF207" s="236"/>
      <c r="EG207" s="5"/>
      <c r="EH207" s="5"/>
      <c r="EI207" s="52"/>
      <c r="EJ207" s="5"/>
      <c r="EK207" s="5"/>
      <c r="EL207" s="5"/>
      <c r="EM207" s="5"/>
      <c r="EN207" s="5"/>
      <c r="EO207" s="5"/>
      <c r="EP207" s="5"/>
      <c r="EQ207" s="5"/>
      <c r="ER207" s="5"/>
      <c r="ES207" s="5"/>
    </row>
    <row r="208" spans="1:149">
      <c r="A208" s="317"/>
      <c r="B208" s="325"/>
      <c r="C208" s="335"/>
      <c r="D208" s="320"/>
      <c r="E208" s="320"/>
      <c r="F208" s="320"/>
      <c r="G208" s="320"/>
      <c r="H208" s="320"/>
      <c r="I208" s="320"/>
      <c r="J208" s="320"/>
      <c r="K208" s="320"/>
      <c r="L208" s="320"/>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332"/>
      <c r="AM208" s="332"/>
      <c r="AN208" s="332"/>
      <c r="AO208" s="332"/>
      <c r="AP208" s="332"/>
      <c r="AQ208" s="332"/>
      <c r="AR208" s="332"/>
      <c r="AS208" s="332"/>
      <c r="AT208" s="332"/>
      <c r="AU208" s="332"/>
      <c r="AV208" s="332"/>
      <c r="AW208" s="348"/>
      <c r="AX208" s="332"/>
      <c r="AY208" s="332"/>
      <c r="AZ208" s="332"/>
      <c r="BA208" s="332"/>
      <c r="BB208" s="332"/>
      <c r="BC208" s="332"/>
      <c r="BD208" s="332"/>
      <c r="BE208" s="332"/>
      <c r="BF208" s="332"/>
      <c r="BG208" s="332"/>
      <c r="BH208" s="332"/>
      <c r="BI208" s="332"/>
      <c r="BJ208" s="332"/>
      <c r="BK208" s="332"/>
      <c r="BL208" s="332"/>
      <c r="BM208" s="332"/>
      <c r="BN208" s="168">
        <f t="shared" si="490"/>
        <v>0</v>
      </c>
      <c r="BO208" s="320"/>
      <c r="BP208" s="320"/>
      <c r="BQ208" s="320"/>
      <c r="BR208" s="320"/>
      <c r="BS208" s="320"/>
      <c r="BT208" s="320"/>
      <c r="BU208" s="320"/>
      <c r="BV208" s="320"/>
      <c r="BW208" s="320"/>
      <c r="BX208" s="332"/>
      <c r="BY208" s="332"/>
      <c r="BZ208" s="332"/>
      <c r="CA208" s="332"/>
      <c r="CB208" s="332"/>
      <c r="CC208" s="332"/>
      <c r="CD208" s="332"/>
      <c r="CE208" s="332"/>
      <c r="CF208" s="332"/>
      <c r="CG208" s="332"/>
      <c r="CH208" s="332"/>
      <c r="CI208" s="332"/>
      <c r="CJ208" s="332"/>
      <c r="CK208" s="332"/>
      <c r="CL208" s="332"/>
      <c r="CM208" s="332"/>
      <c r="CN208" s="332"/>
      <c r="CO208" s="332"/>
      <c r="CP208" s="332"/>
      <c r="CQ208" s="332"/>
      <c r="CR208" s="332"/>
      <c r="CS208" s="332"/>
      <c r="CT208" s="332"/>
      <c r="CU208" s="332"/>
      <c r="CV208" s="332"/>
      <c r="CW208" s="332"/>
      <c r="CX208" s="332"/>
      <c r="CY208" s="332"/>
      <c r="CZ208" s="332"/>
      <c r="DA208" s="332"/>
      <c r="DB208" s="332"/>
      <c r="DC208" s="332"/>
      <c r="DD208" s="332"/>
      <c r="DE208" s="332"/>
      <c r="DF208" s="332"/>
      <c r="DG208" s="332"/>
      <c r="DH208" s="348"/>
      <c r="DI208" s="332"/>
      <c r="DJ208" s="332"/>
      <c r="DK208" s="332"/>
      <c r="DL208" s="332"/>
      <c r="DM208" s="332"/>
      <c r="DN208" s="332"/>
      <c r="DO208" s="332"/>
      <c r="DP208" s="332"/>
      <c r="DQ208" s="332"/>
      <c r="DR208" s="332"/>
      <c r="DS208" s="332"/>
      <c r="DT208" s="332"/>
      <c r="DU208" s="332"/>
      <c r="DV208" s="332"/>
      <c r="DW208" s="332"/>
      <c r="DX208" s="332"/>
      <c r="DY208" s="168">
        <f t="shared" si="491"/>
        <v>0</v>
      </c>
      <c r="DZ208" s="169">
        <f t="shared" si="492"/>
        <v>0</v>
      </c>
      <c r="EA208" s="9"/>
      <c r="EB208" s="9"/>
      <c r="EC208" s="9"/>
      <c r="ED208" s="9"/>
      <c r="EE208" s="9"/>
      <c r="EF208" s="236"/>
      <c r="EG208" s="5"/>
      <c r="EH208" s="5"/>
      <c r="EI208" s="52"/>
      <c r="EJ208" s="5"/>
      <c r="EK208" s="5"/>
      <c r="EL208" s="5"/>
      <c r="EM208" s="5"/>
      <c r="EN208" s="5"/>
      <c r="EO208" s="5"/>
      <c r="EP208" s="5"/>
      <c r="EQ208" s="5"/>
      <c r="ER208" s="5"/>
      <c r="ES208" s="5"/>
    </row>
    <row r="209" spans="1:149">
      <c r="A209" s="317"/>
      <c r="B209" s="325"/>
      <c r="C209" s="335"/>
      <c r="D209" s="320"/>
      <c r="E209" s="320"/>
      <c r="F209" s="320"/>
      <c r="G209" s="337"/>
      <c r="H209" s="320"/>
      <c r="I209" s="320"/>
      <c r="J209" s="320"/>
      <c r="K209" s="320"/>
      <c r="L209" s="320"/>
      <c r="M209" s="332"/>
      <c r="N209" s="332"/>
      <c r="O209" s="332"/>
      <c r="P209" s="332"/>
      <c r="Q209" s="332"/>
      <c r="R209" s="332"/>
      <c r="S209" s="332"/>
      <c r="T209" s="332"/>
      <c r="U209" s="332"/>
      <c r="V209" s="332"/>
      <c r="W209" s="332"/>
      <c r="X209" s="332"/>
      <c r="Y209" s="332"/>
      <c r="Z209" s="332"/>
      <c r="AA209" s="332"/>
      <c r="AB209" s="332"/>
      <c r="AC209" s="332"/>
      <c r="AD209" s="332"/>
      <c r="AE209" s="332"/>
      <c r="AF209" s="332"/>
      <c r="AG209" s="332"/>
      <c r="AH209" s="332"/>
      <c r="AI209" s="332"/>
      <c r="AJ209" s="332"/>
      <c r="AK209" s="332"/>
      <c r="AL209" s="332"/>
      <c r="AM209" s="332"/>
      <c r="AN209" s="332"/>
      <c r="AO209" s="332"/>
      <c r="AP209" s="332"/>
      <c r="AQ209" s="332"/>
      <c r="AR209" s="332"/>
      <c r="AS209" s="332"/>
      <c r="AT209" s="332"/>
      <c r="AU209" s="332"/>
      <c r="AV209" s="332"/>
      <c r="AW209" s="348"/>
      <c r="AX209" s="332"/>
      <c r="AY209" s="332"/>
      <c r="AZ209" s="332"/>
      <c r="BA209" s="332"/>
      <c r="BB209" s="332"/>
      <c r="BC209" s="332"/>
      <c r="BD209" s="332"/>
      <c r="BE209" s="332"/>
      <c r="BF209" s="332"/>
      <c r="BG209" s="332"/>
      <c r="BH209" s="332"/>
      <c r="BI209" s="332"/>
      <c r="BJ209" s="332"/>
      <c r="BK209" s="332"/>
      <c r="BL209" s="332"/>
      <c r="BM209" s="332"/>
      <c r="BN209" s="168">
        <f t="shared" si="490"/>
        <v>0</v>
      </c>
      <c r="BO209" s="320"/>
      <c r="BP209" s="320"/>
      <c r="BQ209" s="320"/>
      <c r="BR209" s="320"/>
      <c r="BS209" s="320"/>
      <c r="BT209" s="320"/>
      <c r="BU209" s="320"/>
      <c r="BV209" s="320"/>
      <c r="BW209" s="320"/>
      <c r="BX209" s="332"/>
      <c r="BY209" s="332"/>
      <c r="BZ209" s="332"/>
      <c r="CA209" s="332"/>
      <c r="CB209" s="332"/>
      <c r="CC209" s="332"/>
      <c r="CD209" s="332"/>
      <c r="CE209" s="332"/>
      <c r="CF209" s="332"/>
      <c r="CG209" s="332"/>
      <c r="CH209" s="332"/>
      <c r="CI209" s="332"/>
      <c r="CJ209" s="332"/>
      <c r="CK209" s="332"/>
      <c r="CL209" s="332"/>
      <c r="CM209" s="332"/>
      <c r="CN209" s="332"/>
      <c r="CO209" s="332"/>
      <c r="CP209" s="332"/>
      <c r="CQ209" s="332"/>
      <c r="CR209" s="332"/>
      <c r="CS209" s="332"/>
      <c r="CT209" s="332"/>
      <c r="CU209" s="332"/>
      <c r="CV209" s="332"/>
      <c r="CW209" s="332"/>
      <c r="CX209" s="332"/>
      <c r="CY209" s="332"/>
      <c r="CZ209" s="332"/>
      <c r="DA209" s="332"/>
      <c r="DB209" s="332"/>
      <c r="DC209" s="332"/>
      <c r="DD209" s="332"/>
      <c r="DE209" s="332"/>
      <c r="DF209" s="332"/>
      <c r="DG209" s="332"/>
      <c r="DH209" s="348"/>
      <c r="DI209" s="332"/>
      <c r="DJ209" s="332"/>
      <c r="DK209" s="332"/>
      <c r="DL209" s="332"/>
      <c r="DM209" s="332"/>
      <c r="DN209" s="332"/>
      <c r="DO209" s="332"/>
      <c r="DP209" s="332"/>
      <c r="DQ209" s="332"/>
      <c r="DR209" s="332"/>
      <c r="DS209" s="332"/>
      <c r="DT209" s="332"/>
      <c r="DU209" s="332"/>
      <c r="DV209" s="332"/>
      <c r="DW209" s="332"/>
      <c r="DX209" s="332"/>
      <c r="DY209" s="168">
        <f t="shared" si="491"/>
        <v>0</v>
      </c>
      <c r="DZ209" s="169">
        <f t="shared" si="492"/>
        <v>0</v>
      </c>
      <c r="EA209" s="9"/>
      <c r="EB209" s="9"/>
      <c r="EC209" s="9"/>
      <c r="ED209" s="9"/>
      <c r="EE209" s="9"/>
      <c r="EF209" s="236"/>
      <c r="EG209" s="5"/>
      <c r="EH209" s="5"/>
      <c r="EI209" s="52"/>
      <c r="EJ209" s="5"/>
      <c r="EK209" s="5"/>
      <c r="EL209" s="5"/>
      <c r="EM209" s="5"/>
      <c r="EN209" s="5"/>
      <c r="EO209" s="5"/>
      <c r="EP209" s="5"/>
      <c r="EQ209" s="5"/>
      <c r="ER209" s="5"/>
      <c r="ES209" s="5"/>
    </row>
    <row r="210" spans="1:149">
      <c r="A210" s="317"/>
      <c r="B210" s="325"/>
      <c r="C210" s="335"/>
      <c r="D210" s="320"/>
      <c r="E210" s="320"/>
      <c r="F210" s="320"/>
      <c r="G210" s="337"/>
      <c r="H210" s="320"/>
      <c r="I210" s="320"/>
      <c r="J210" s="320"/>
      <c r="K210" s="320"/>
      <c r="L210" s="320"/>
      <c r="M210" s="332"/>
      <c r="N210" s="332"/>
      <c r="O210" s="332"/>
      <c r="P210" s="332"/>
      <c r="Q210" s="332"/>
      <c r="R210" s="332"/>
      <c r="S210" s="332"/>
      <c r="T210" s="332"/>
      <c r="U210" s="332"/>
      <c r="V210" s="332"/>
      <c r="W210" s="332"/>
      <c r="X210" s="332"/>
      <c r="Y210" s="332"/>
      <c r="Z210" s="332"/>
      <c r="AA210" s="332"/>
      <c r="AB210" s="332"/>
      <c r="AC210" s="332"/>
      <c r="AD210" s="332"/>
      <c r="AE210" s="332"/>
      <c r="AF210" s="332"/>
      <c r="AG210" s="332"/>
      <c r="AH210" s="332"/>
      <c r="AI210" s="332"/>
      <c r="AJ210" s="332"/>
      <c r="AK210" s="332"/>
      <c r="AL210" s="332"/>
      <c r="AM210" s="332"/>
      <c r="AN210" s="332"/>
      <c r="AO210" s="332"/>
      <c r="AP210" s="332"/>
      <c r="AQ210" s="332"/>
      <c r="AR210" s="332"/>
      <c r="AS210" s="332"/>
      <c r="AT210" s="332"/>
      <c r="AU210" s="332"/>
      <c r="AV210" s="332"/>
      <c r="AW210" s="348"/>
      <c r="AX210" s="332"/>
      <c r="AY210" s="332"/>
      <c r="AZ210" s="332"/>
      <c r="BA210" s="332"/>
      <c r="BB210" s="332"/>
      <c r="BC210" s="332"/>
      <c r="BD210" s="332"/>
      <c r="BE210" s="332"/>
      <c r="BF210" s="332"/>
      <c r="BG210" s="332"/>
      <c r="BH210" s="332"/>
      <c r="BI210" s="332"/>
      <c r="BJ210" s="332"/>
      <c r="BK210" s="332"/>
      <c r="BL210" s="332"/>
      <c r="BM210" s="332"/>
      <c r="BN210" s="168">
        <f t="shared" si="490"/>
        <v>0</v>
      </c>
      <c r="BO210" s="320"/>
      <c r="BP210" s="320"/>
      <c r="BQ210" s="320"/>
      <c r="BR210" s="320"/>
      <c r="BS210" s="320"/>
      <c r="BT210" s="320"/>
      <c r="BU210" s="320"/>
      <c r="BV210" s="320"/>
      <c r="BW210" s="320"/>
      <c r="BX210" s="332"/>
      <c r="BY210" s="332"/>
      <c r="BZ210" s="332"/>
      <c r="CA210" s="332"/>
      <c r="CB210" s="332"/>
      <c r="CC210" s="332"/>
      <c r="CD210" s="332"/>
      <c r="CE210" s="332"/>
      <c r="CF210" s="332"/>
      <c r="CG210" s="332"/>
      <c r="CH210" s="332"/>
      <c r="CI210" s="332"/>
      <c r="CJ210" s="332"/>
      <c r="CK210" s="332"/>
      <c r="CL210" s="332"/>
      <c r="CM210" s="332"/>
      <c r="CN210" s="332"/>
      <c r="CO210" s="332"/>
      <c r="CP210" s="332"/>
      <c r="CQ210" s="332"/>
      <c r="CR210" s="332"/>
      <c r="CS210" s="332"/>
      <c r="CT210" s="332"/>
      <c r="CU210" s="332"/>
      <c r="CV210" s="332"/>
      <c r="CW210" s="332"/>
      <c r="CX210" s="332"/>
      <c r="CY210" s="332"/>
      <c r="CZ210" s="332"/>
      <c r="DA210" s="332"/>
      <c r="DB210" s="332"/>
      <c r="DC210" s="332"/>
      <c r="DD210" s="332"/>
      <c r="DE210" s="332"/>
      <c r="DF210" s="332"/>
      <c r="DG210" s="332"/>
      <c r="DH210" s="348"/>
      <c r="DI210" s="332"/>
      <c r="DJ210" s="332"/>
      <c r="DK210" s="332"/>
      <c r="DL210" s="332"/>
      <c r="DM210" s="332"/>
      <c r="DN210" s="332"/>
      <c r="DO210" s="332"/>
      <c r="DP210" s="332"/>
      <c r="DQ210" s="332"/>
      <c r="DR210" s="332"/>
      <c r="DS210" s="332"/>
      <c r="DT210" s="332"/>
      <c r="DU210" s="332"/>
      <c r="DV210" s="332"/>
      <c r="DW210" s="332"/>
      <c r="DX210" s="332"/>
      <c r="DY210" s="168">
        <f t="shared" si="491"/>
        <v>0</v>
      </c>
      <c r="DZ210" s="169">
        <f t="shared" si="492"/>
        <v>0</v>
      </c>
      <c r="EA210" s="9"/>
      <c r="EB210" s="9"/>
      <c r="EC210" s="9"/>
      <c r="ED210" s="9"/>
      <c r="EE210" s="9"/>
      <c r="EF210" s="236"/>
      <c r="EG210" s="5"/>
      <c r="EH210" s="5"/>
      <c r="EI210" s="52"/>
      <c r="EJ210" s="5"/>
      <c r="EK210" s="5"/>
      <c r="EL210" s="5"/>
      <c r="EM210" s="5"/>
      <c r="EN210" s="5"/>
      <c r="EO210" s="5"/>
      <c r="EP210" s="5"/>
      <c r="EQ210" s="5"/>
      <c r="ER210" s="5"/>
      <c r="ES210" s="5"/>
    </row>
    <row r="211" spans="1:149">
      <c r="A211" s="317"/>
      <c r="B211" s="325"/>
      <c r="C211" s="335"/>
      <c r="D211" s="320"/>
      <c r="E211" s="320"/>
      <c r="F211" s="320"/>
      <c r="G211" s="320"/>
      <c r="H211" s="320"/>
      <c r="I211" s="320"/>
      <c r="J211" s="320"/>
      <c r="K211" s="320"/>
      <c r="L211" s="320"/>
      <c r="M211" s="332"/>
      <c r="N211" s="332"/>
      <c r="O211" s="332"/>
      <c r="P211" s="332"/>
      <c r="Q211" s="332"/>
      <c r="R211" s="332"/>
      <c r="S211" s="332"/>
      <c r="T211" s="332"/>
      <c r="U211" s="332"/>
      <c r="V211" s="332"/>
      <c r="W211" s="332"/>
      <c r="X211" s="332"/>
      <c r="Y211" s="332"/>
      <c r="Z211" s="332"/>
      <c r="AA211" s="332"/>
      <c r="AB211" s="332"/>
      <c r="AC211" s="332"/>
      <c r="AD211" s="332"/>
      <c r="AE211" s="332"/>
      <c r="AF211" s="332"/>
      <c r="AG211" s="332"/>
      <c r="AH211" s="332"/>
      <c r="AI211" s="332"/>
      <c r="AJ211" s="332"/>
      <c r="AK211" s="332"/>
      <c r="AL211" s="332"/>
      <c r="AM211" s="332"/>
      <c r="AN211" s="332"/>
      <c r="AO211" s="332"/>
      <c r="AP211" s="332"/>
      <c r="AQ211" s="332"/>
      <c r="AR211" s="332"/>
      <c r="AS211" s="332"/>
      <c r="AT211" s="332"/>
      <c r="AU211" s="332"/>
      <c r="AV211" s="332"/>
      <c r="AW211" s="348"/>
      <c r="AX211" s="332"/>
      <c r="AY211" s="332"/>
      <c r="AZ211" s="332"/>
      <c r="BA211" s="332"/>
      <c r="BB211" s="332"/>
      <c r="BC211" s="332"/>
      <c r="BD211" s="332"/>
      <c r="BE211" s="332"/>
      <c r="BF211" s="332"/>
      <c r="BG211" s="332"/>
      <c r="BH211" s="332"/>
      <c r="BI211" s="332"/>
      <c r="BJ211" s="332"/>
      <c r="BK211" s="332"/>
      <c r="BL211" s="332"/>
      <c r="BM211" s="332"/>
      <c r="BN211" s="168">
        <f t="shared" si="490"/>
        <v>0</v>
      </c>
      <c r="BO211" s="320"/>
      <c r="BP211" s="320"/>
      <c r="BQ211" s="320"/>
      <c r="BR211" s="320"/>
      <c r="BS211" s="320"/>
      <c r="BT211" s="320"/>
      <c r="BU211" s="320"/>
      <c r="BV211" s="320"/>
      <c r="BW211" s="320"/>
      <c r="BX211" s="332"/>
      <c r="BY211" s="332"/>
      <c r="BZ211" s="332"/>
      <c r="CA211" s="332"/>
      <c r="CB211" s="332"/>
      <c r="CC211" s="332"/>
      <c r="CD211" s="332"/>
      <c r="CE211" s="332"/>
      <c r="CF211" s="332"/>
      <c r="CG211" s="332"/>
      <c r="CH211" s="332"/>
      <c r="CI211" s="332"/>
      <c r="CJ211" s="332"/>
      <c r="CK211" s="332"/>
      <c r="CL211" s="332"/>
      <c r="CM211" s="332"/>
      <c r="CN211" s="332"/>
      <c r="CO211" s="332"/>
      <c r="CP211" s="332"/>
      <c r="CQ211" s="332"/>
      <c r="CR211" s="332"/>
      <c r="CS211" s="332"/>
      <c r="CT211" s="332"/>
      <c r="CU211" s="332"/>
      <c r="CV211" s="332"/>
      <c r="CW211" s="332"/>
      <c r="CX211" s="332"/>
      <c r="CY211" s="332"/>
      <c r="CZ211" s="332"/>
      <c r="DA211" s="332"/>
      <c r="DB211" s="332"/>
      <c r="DC211" s="332"/>
      <c r="DD211" s="332"/>
      <c r="DE211" s="332"/>
      <c r="DF211" s="332"/>
      <c r="DG211" s="332"/>
      <c r="DH211" s="348"/>
      <c r="DI211" s="332"/>
      <c r="DJ211" s="332"/>
      <c r="DK211" s="332"/>
      <c r="DL211" s="332"/>
      <c r="DM211" s="332"/>
      <c r="DN211" s="332"/>
      <c r="DO211" s="332"/>
      <c r="DP211" s="332"/>
      <c r="DQ211" s="332"/>
      <c r="DR211" s="332"/>
      <c r="DS211" s="332"/>
      <c r="DT211" s="332"/>
      <c r="DU211" s="332"/>
      <c r="DV211" s="332"/>
      <c r="DW211" s="332"/>
      <c r="DX211" s="332"/>
      <c r="DY211" s="168">
        <f t="shared" si="491"/>
        <v>0</v>
      </c>
      <c r="DZ211" s="169">
        <f t="shared" si="492"/>
        <v>0</v>
      </c>
      <c r="EA211" s="9"/>
      <c r="EB211" s="9"/>
      <c r="EC211" s="9"/>
      <c r="ED211" s="9"/>
      <c r="EE211" s="9"/>
      <c r="EF211" s="236"/>
      <c r="EG211" s="5"/>
      <c r="EH211" s="5"/>
      <c r="EI211" s="52"/>
      <c r="EJ211" s="5"/>
      <c r="EK211" s="5"/>
      <c r="EL211" s="5"/>
      <c r="EM211" s="5"/>
      <c r="EN211" s="5"/>
      <c r="EO211" s="5"/>
      <c r="EP211" s="5"/>
      <c r="EQ211" s="5"/>
      <c r="ER211" s="5"/>
      <c r="ES211" s="5"/>
    </row>
    <row r="212" spans="1:149">
      <c r="A212" s="317"/>
      <c r="B212" s="325"/>
      <c r="C212" s="335"/>
      <c r="D212" s="320"/>
      <c r="E212" s="320"/>
      <c r="F212" s="320"/>
      <c r="G212" s="320"/>
      <c r="H212" s="320"/>
      <c r="I212" s="320"/>
      <c r="J212" s="320"/>
      <c r="K212" s="320"/>
      <c r="L212" s="320"/>
      <c r="M212" s="332"/>
      <c r="N212" s="332"/>
      <c r="O212" s="332"/>
      <c r="P212" s="332"/>
      <c r="Q212" s="332"/>
      <c r="R212" s="332"/>
      <c r="S212" s="332"/>
      <c r="T212" s="332"/>
      <c r="U212" s="332"/>
      <c r="V212" s="332"/>
      <c r="W212" s="332"/>
      <c r="X212" s="332"/>
      <c r="Y212" s="332"/>
      <c r="Z212" s="332"/>
      <c r="AA212" s="332"/>
      <c r="AB212" s="332"/>
      <c r="AC212" s="332"/>
      <c r="AD212" s="332"/>
      <c r="AE212" s="332"/>
      <c r="AF212" s="332"/>
      <c r="AG212" s="332"/>
      <c r="AH212" s="332"/>
      <c r="AI212" s="332"/>
      <c r="AJ212" s="332"/>
      <c r="AK212" s="332"/>
      <c r="AL212" s="332"/>
      <c r="AM212" s="332"/>
      <c r="AN212" s="332"/>
      <c r="AO212" s="332"/>
      <c r="AP212" s="332"/>
      <c r="AQ212" s="332"/>
      <c r="AR212" s="332"/>
      <c r="AS212" s="332"/>
      <c r="AT212" s="332"/>
      <c r="AU212" s="332"/>
      <c r="AV212" s="332"/>
      <c r="AW212" s="348"/>
      <c r="AX212" s="332"/>
      <c r="AY212" s="332"/>
      <c r="AZ212" s="332"/>
      <c r="BA212" s="332"/>
      <c r="BB212" s="332"/>
      <c r="BC212" s="332"/>
      <c r="BD212" s="332"/>
      <c r="BE212" s="332"/>
      <c r="BF212" s="332"/>
      <c r="BG212" s="332"/>
      <c r="BH212" s="332"/>
      <c r="BI212" s="332"/>
      <c r="BJ212" s="332"/>
      <c r="BK212" s="332"/>
      <c r="BL212" s="332"/>
      <c r="BM212" s="332"/>
      <c r="BN212" s="168">
        <f t="shared" si="490"/>
        <v>0</v>
      </c>
      <c r="BO212" s="320"/>
      <c r="BP212" s="320"/>
      <c r="BQ212" s="320"/>
      <c r="BR212" s="320"/>
      <c r="BS212" s="320"/>
      <c r="BT212" s="320"/>
      <c r="BU212" s="320"/>
      <c r="BV212" s="320"/>
      <c r="BW212" s="320"/>
      <c r="BX212" s="332"/>
      <c r="BY212" s="332"/>
      <c r="BZ212" s="332"/>
      <c r="CA212" s="332"/>
      <c r="CB212" s="332"/>
      <c r="CC212" s="332"/>
      <c r="CD212" s="332"/>
      <c r="CE212" s="332"/>
      <c r="CF212" s="332"/>
      <c r="CG212" s="332"/>
      <c r="CH212" s="332"/>
      <c r="CI212" s="332"/>
      <c r="CJ212" s="332"/>
      <c r="CK212" s="332"/>
      <c r="CL212" s="332"/>
      <c r="CM212" s="332"/>
      <c r="CN212" s="332"/>
      <c r="CO212" s="332"/>
      <c r="CP212" s="332"/>
      <c r="CQ212" s="332"/>
      <c r="CR212" s="332"/>
      <c r="CS212" s="332"/>
      <c r="CT212" s="332"/>
      <c r="CU212" s="332"/>
      <c r="CV212" s="332"/>
      <c r="CW212" s="332"/>
      <c r="CX212" s="332"/>
      <c r="CY212" s="332"/>
      <c r="CZ212" s="332"/>
      <c r="DA212" s="332"/>
      <c r="DB212" s="332"/>
      <c r="DC212" s="332"/>
      <c r="DD212" s="332"/>
      <c r="DE212" s="332"/>
      <c r="DF212" s="332"/>
      <c r="DG212" s="332"/>
      <c r="DH212" s="348"/>
      <c r="DI212" s="332"/>
      <c r="DJ212" s="332"/>
      <c r="DK212" s="332"/>
      <c r="DL212" s="332"/>
      <c r="DM212" s="332"/>
      <c r="DN212" s="332"/>
      <c r="DO212" s="332"/>
      <c r="DP212" s="332"/>
      <c r="DQ212" s="332"/>
      <c r="DR212" s="332"/>
      <c r="DS212" s="332"/>
      <c r="DT212" s="332"/>
      <c r="DU212" s="332"/>
      <c r="DV212" s="332"/>
      <c r="DW212" s="332"/>
      <c r="DX212" s="332"/>
      <c r="DY212" s="168">
        <f t="shared" si="491"/>
        <v>0</v>
      </c>
      <c r="DZ212" s="169">
        <f t="shared" si="492"/>
        <v>0</v>
      </c>
      <c r="EA212" s="9"/>
      <c r="EB212" s="9"/>
      <c r="EC212" s="9"/>
      <c r="ED212" s="9"/>
      <c r="EE212" s="9"/>
      <c r="EF212" s="236"/>
      <c r="EG212" s="5"/>
      <c r="EH212" s="5"/>
      <c r="EI212" s="52"/>
      <c r="EJ212" s="5"/>
      <c r="EK212" s="5"/>
      <c r="EL212" s="5"/>
      <c r="EM212" s="5"/>
      <c r="EN212" s="5"/>
      <c r="EO212" s="5"/>
      <c r="EP212" s="5"/>
      <c r="EQ212" s="5"/>
      <c r="ER212" s="5"/>
      <c r="ES212" s="5"/>
    </row>
    <row r="213" spans="1:149">
      <c r="A213" s="317"/>
      <c r="B213" s="325"/>
      <c r="C213" s="335"/>
      <c r="D213" s="320"/>
      <c r="E213" s="320"/>
      <c r="F213" s="320"/>
      <c r="G213" s="320"/>
      <c r="H213" s="320"/>
      <c r="I213" s="320"/>
      <c r="J213" s="320"/>
      <c r="K213" s="320"/>
      <c r="L213" s="320"/>
      <c r="M213" s="332"/>
      <c r="N213" s="332"/>
      <c r="O213" s="332"/>
      <c r="P213" s="332"/>
      <c r="Q213" s="332"/>
      <c r="R213" s="332"/>
      <c r="S213" s="332"/>
      <c r="T213" s="332"/>
      <c r="U213" s="332"/>
      <c r="V213" s="332"/>
      <c r="W213" s="332"/>
      <c r="X213" s="332"/>
      <c r="Y213" s="332"/>
      <c r="Z213" s="332"/>
      <c r="AA213" s="332"/>
      <c r="AB213" s="332"/>
      <c r="AC213" s="332"/>
      <c r="AD213" s="332"/>
      <c r="AE213" s="332"/>
      <c r="AF213" s="332"/>
      <c r="AG213" s="332"/>
      <c r="AH213" s="332"/>
      <c r="AI213" s="332"/>
      <c r="AJ213" s="332"/>
      <c r="AK213" s="332"/>
      <c r="AL213" s="332"/>
      <c r="AM213" s="332"/>
      <c r="AN213" s="332"/>
      <c r="AO213" s="332"/>
      <c r="AP213" s="332"/>
      <c r="AQ213" s="332"/>
      <c r="AR213" s="332"/>
      <c r="AS213" s="332"/>
      <c r="AT213" s="332"/>
      <c r="AU213" s="332"/>
      <c r="AV213" s="332"/>
      <c r="AW213" s="348"/>
      <c r="AX213" s="332"/>
      <c r="AY213" s="332"/>
      <c r="AZ213" s="332"/>
      <c r="BA213" s="332"/>
      <c r="BB213" s="332"/>
      <c r="BC213" s="332"/>
      <c r="BD213" s="332"/>
      <c r="BE213" s="332"/>
      <c r="BF213" s="332"/>
      <c r="BG213" s="332"/>
      <c r="BH213" s="332"/>
      <c r="BI213" s="332"/>
      <c r="BJ213" s="332"/>
      <c r="BK213" s="332"/>
      <c r="BL213" s="332"/>
      <c r="BM213" s="332"/>
      <c r="BN213" s="168">
        <f t="shared" si="490"/>
        <v>0</v>
      </c>
      <c r="BO213" s="320"/>
      <c r="BP213" s="320"/>
      <c r="BQ213" s="320"/>
      <c r="BR213" s="320"/>
      <c r="BS213" s="320"/>
      <c r="BT213" s="320"/>
      <c r="BU213" s="320"/>
      <c r="BV213" s="320"/>
      <c r="BW213" s="320"/>
      <c r="BX213" s="332"/>
      <c r="BY213" s="332"/>
      <c r="BZ213" s="332"/>
      <c r="CA213" s="332"/>
      <c r="CB213" s="332"/>
      <c r="CC213" s="332"/>
      <c r="CD213" s="332"/>
      <c r="CE213" s="332"/>
      <c r="CF213" s="332"/>
      <c r="CG213" s="332"/>
      <c r="CH213" s="332"/>
      <c r="CI213" s="332"/>
      <c r="CJ213" s="332"/>
      <c r="CK213" s="332"/>
      <c r="CL213" s="332"/>
      <c r="CM213" s="332"/>
      <c r="CN213" s="332"/>
      <c r="CO213" s="332"/>
      <c r="CP213" s="332"/>
      <c r="CQ213" s="332"/>
      <c r="CR213" s="332"/>
      <c r="CS213" s="332"/>
      <c r="CT213" s="332"/>
      <c r="CU213" s="332"/>
      <c r="CV213" s="332"/>
      <c r="CW213" s="332"/>
      <c r="CX213" s="332"/>
      <c r="CY213" s="332"/>
      <c r="CZ213" s="332"/>
      <c r="DA213" s="332"/>
      <c r="DB213" s="332"/>
      <c r="DC213" s="332"/>
      <c r="DD213" s="332"/>
      <c r="DE213" s="332"/>
      <c r="DF213" s="332"/>
      <c r="DG213" s="332"/>
      <c r="DH213" s="348"/>
      <c r="DI213" s="332"/>
      <c r="DJ213" s="332"/>
      <c r="DK213" s="332"/>
      <c r="DL213" s="332"/>
      <c r="DM213" s="332"/>
      <c r="DN213" s="332"/>
      <c r="DO213" s="332"/>
      <c r="DP213" s="332"/>
      <c r="DQ213" s="332"/>
      <c r="DR213" s="332"/>
      <c r="DS213" s="332"/>
      <c r="DT213" s="332"/>
      <c r="DU213" s="332"/>
      <c r="DV213" s="332"/>
      <c r="DW213" s="332"/>
      <c r="DX213" s="332"/>
      <c r="DY213" s="168">
        <f t="shared" si="491"/>
        <v>0</v>
      </c>
      <c r="DZ213" s="169">
        <f t="shared" si="492"/>
        <v>0</v>
      </c>
      <c r="EA213" s="9"/>
      <c r="EB213" s="9"/>
      <c r="EC213" s="9"/>
      <c r="ED213" s="9"/>
      <c r="EE213" s="9"/>
      <c r="EF213" s="236"/>
      <c r="EG213" s="5"/>
      <c r="EH213" s="5"/>
      <c r="EI213" s="52"/>
      <c r="EJ213" s="5"/>
      <c r="EK213" s="5"/>
      <c r="EL213" s="5"/>
      <c r="EM213" s="5"/>
      <c r="EN213" s="5"/>
      <c r="EO213" s="5"/>
      <c r="EP213" s="5"/>
      <c r="EQ213" s="5"/>
      <c r="ER213" s="5"/>
      <c r="ES213" s="5"/>
    </row>
    <row r="214" spans="1:149">
      <c r="A214" s="317"/>
      <c r="B214" s="325"/>
      <c r="C214" s="335"/>
      <c r="D214" s="320"/>
      <c r="E214" s="320"/>
      <c r="F214" s="320"/>
      <c r="G214" s="320"/>
      <c r="H214" s="320"/>
      <c r="I214" s="320"/>
      <c r="J214" s="320"/>
      <c r="K214" s="338"/>
      <c r="L214" s="338"/>
      <c r="M214" s="332"/>
      <c r="N214" s="332"/>
      <c r="O214" s="332"/>
      <c r="P214" s="332"/>
      <c r="Q214" s="332"/>
      <c r="R214" s="332"/>
      <c r="S214" s="332"/>
      <c r="T214" s="332"/>
      <c r="U214" s="332"/>
      <c r="V214" s="332"/>
      <c r="W214" s="332"/>
      <c r="X214" s="332"/>
      <c r="Y214" s="332"/>
      <c r="Z214" s="332"/>
      <c r="AA214" s="332"/>
      <c r="AB214" s="332"/>
      <c r="AC214" s="332"/>
      <c r="AD214" s="332"/>
      <c r="AE214" s="332"/>
      <c r="AF214" s="332"/>
      <c r="AG214" s="332"/>
      <c r="AH214" s="332"/>
      <c r="AI214" s="332"/>
      <c r="AJ214" s="332"/>
      <c r="AK214" s="332"/>
      <c r="AL214" s="332"/>
      <c r="AM214" s="332"/>
      <c r="AN214" s="332"/>
      <c r="AO214" s="332"/>
      <c r="AP214" s="332"/>
      <c r="AQ214" s="332"/>
      <c r="AR214" s="332"/>
      <c r="AS214" s="332"/>
      <c r="AT214" s="332"/>
      <c r="AU214" s="332"/>
      <c r="AV214" s="332"/>
      <c r="AW214" s="348"/>
      <c r="AX214" s="332"/>
      <c r="AY214" s="332"/>
      <c r="AZ214" s="332"/>
      <c r="BA214" s="332"/>
      <c r="BB214" s="332"/>
      <c r="BC214" s="332"/>
      <c r="BD214" s="332"/>
      <c r="BE214" s="332"/>
      <c r="BF214" s="332"/>
      <c r="BG214" s="332"/>
      <c r="BH214" s="332"/>
      <c r="BI214" s="332"/>
      <c r="BJ214" s="332"/>
      <c r="BK214" s="332"/>
      <c r="BL214" s="332"/>
      <c r="BM214" s="332"/>
      <c r="BN214" s="168">
        <f t="shared" si="490"/>
        <v>0</v>
      </c>
      <c r="BO214" s="320"/>
      <c r="BP214" s="320"/>
      <c r="BQ214" s="320"/>
      <c r="BR214" s="320"/>
      <c r="BS214" s="320"/>
      <c r="BT214" s="320"/>
      <c r="BU214" s="320"/>
      <c r="BV214" s="320"/>
      <c r="BW214" s="320"/>
      <c r="BX214" s="332"/>
      <c r="BY214" s="332"/>
      <c r="BZ214" s="332"/>
      <c r="CA214" s="332"/>
      <c r="CB214" s="332"/>
      <c r="CC214" s="332"/>
      <c r="CD214" s="332"/>
      <c r="CE214" s="332"/>
      <c r="CF214" s="332"/>
      <c r="CG214" s="332"/>
      <c r="CH214" s="332"/>
      <c r="CI214" s="332"/>
      <c r="CJ214" s="332"/>
      <c r="CK214" s="332"/>
      <c r="CL214" s="332"/>
      <c r="CM214" s="332"/>
      <c r="CN214" s="332"/>
      <c r="CO214" s="332"/>
      <c r="CP214" s="332"/>
      <c r="CQ214" s="332"/>
      <c r="CR214" s="332"/>
      <c r="CS214" s="332"/>
      <c r="CT214" s="332"/>
      <c r="CU214" s="332"/>
      <c r="CV214" s="332"/>
      <c r="CW214" s="332"/>
      <c r="CX214" s="332"/>
      <c r="CY214" s="332"/>
      <c r="CZ214" s="332"/>
      <c r="DA214" s="332"/>
      <c r="DB214" s="332"/>
      <c r="DC214" s="332"/>
      <c r="DD214" s="332"/>
      <c r="DE214" s="332"/>
      <c r="DF214" s="332"/>
      <c r="DG214" s="332"/>
      <c r="DH214" s="348"/>
      <c r="DI214" s="332"/>
      <c r="DJ214" s="332"/>
      <c r="DK214" s="332"/>
      <c r="DL214" s="332"/>
      <c r="DM214" s="332"/>
      <c r="DN214" s="332"/>
      <c r="DO214" s="332"/>
      <c r="DP214" s="332"/>
      <c r="DQ214" s="332"/>
      <c r="DR214" s="332"/>
      <c r="DS214" s="332"/>
      <c r="DT214" s="332"/>
      <c r="DU214" s="332"/>
      <c r="DV214" s="332"/>
      <c r="DW214" s="332"/>
      <c r="DX214" s="332"/>
      <c r="DY214" s="168">
        <f t="shared" si="491"/>
        <v>0</v>
      </c>
      <c r="DZ214" s="169">
        <f t="shared" si="492"/>
        <v>0</v>
      </c>
      <c r="EA214" s="9"/>
      <c r="EB214" s="9"/>
      <c r="EC214" s="9"/>
      <c r="ED214" s="9"/>
      <c r="EE214" s="9"/>
      <c r="EF214" s="236"/>
      <c r="EG214" s="5"/>
      <c r="EH214" s="5"/>
      <c r="EI214" s="52"/>
      <c r="EJ214" s="5"/>
      <c r="EK214" s="5"/>
      <c r="EL214" s="5"/>
      <c r="EM214" s="5"/>
      <c r="EN214" s="5"/>
      <c r="EO214" s="5"/>
      <c r="EP214" s="5"/>
      <c r="EQ214" s="5"/>
      <c r="ER214" s="5"/>
      <c r="ES214" s="5"/>
    </row>
    <row r="215" spans="1:149">
      <c r="A215" s="317"/>
      <c r="B215" s="325"/>
      <c r="C215" s="335"/>
      <c r="D215" s="320"/>
      <c r="E215" s="320"/>
      <c r="F215" s="320"/>
      <c r="G215" s="337"/>
      <c r="H215" s="320"/>
      <c r="I215" s="320"/>
      <c r="J215" s="320"/>
      <c r="K215" s="320"/>
      <c r="L215" s="320"/>
      <c r="M215" s="332"/>
      <c r="N215" s="332"/>
      <c r="O215" s="332"/>
      <c r="P215" s="332"/>
      <c r="Q215" s="332"/>
      <c r="R215" s="332"/>
      <c r="S215" s="332"/>
      <c r="T215" s="332"/>
      <c r="U215" s="332"/>
      <c r="V215" s="332"/>
      <c r="W215" s="332"/>
      <c r="X215" s="332"/>
      <c r="Y215" s="332"/>
      <c r="Z215" s="332"/>
      <c r="AA215" s="332"/>
      <c r="AB215" s="332"/>
      <c r="AC215" s="332"/>
      <c r="AD215" s="332"/>
      <c r="AE215" s="332"/>
      <c r="AF215" s="332"/>
      <c r="AG215" s="332"/>
      <c r="AH215" s="332"/>
      <c r="AI215" s="332"/>
      <c r="AJ215" s="332"/>
      <c r="AK215" s="332"/>
      <c r="AL215" s="332"/>
      <c r="AM215" s="332"/>
      <c r="AN215" s="332"/>
      <c r="AO215" s="332"/>
      <c r="AP215" s="332"/>
      <c r="AQ215" s="332"/>
      <c r="AR215" s="332"/>
      <c r="AS215" s="332"/>
      <c r="AT215" s="332"/>
      <c r="AU215" s="332"/>
      <c r="AV215" s="332"/>
      <c r="AW215" s="348"/>
      <c r="AX215" s="332"/>
      <c r="AY215" s="332"/>
      <c r="AZ215" s="332"/>
      <c r="BA215" s="332"/>
      <c r="BB215" s="332"/>
      <c r="BC215" s="332"/>
      <c r="BD215" s="332"/>
      <c r="BE215" s="332"/>
      <c r="BF215" s="332"/>
      <c r="BG215" s="332"/>
      <c r="BH215" s="332"/>
      <c r="BI215" s="332"/>
      <c r="BJ215" s="332"/>
      <c r="BK215" s="332"/>
      <c r="BL215" s="332"/>
      <c r="BM215" s="332"/>
      <c r="BN215" s="168">
        <f t="shared" si="490"/>
        <v>0</v>
      </c>
      <c r="BO215" s="320"/>
      <c r="BP215" s="320"/>
      <c r="BQ215" s="320"/>
      <c r="BR215" s="320"/>
      <c r="BS215" s="320"/>
      <c r="BT215" s="320"/>
      <c r="BU215" s="320"/>
      <c r="BV215" s="320"/>
      <c r="BW215" s="320"/>
      <c r="BX215" s="332"/>
      <c r="BY215" s="332"/>
      <c r="BZ215" s="332"/>
      <c r="CA215" s="332"/>
      <c r="CB215" s="332"/>
      <c r="CC215" s="332"/>
      <c r="CD215" s="332"/>
      <c r="CE215" s="332"/>
      <c r="CF215" s="332"/>
      <c r="CG215" s="332"/>
      <c r="CH215" s="332"/>
      <c r="CI215" s="332"/>
      <c r="CJ215" s="332"/>
      <c r="CK215" s="332"/>
      <c r="CL215" s="332"/>
      <c r="CM215" s="332"/>
      <c r="CN215" s="332"/>
      <c r="CO215" s="332"/>
      <c r="CP215" s="332"/>
      <c r="CQ215" s="332"/>
      <c r="CR215" s="332"/>
      <c r="CS215" s="332"/>
      <c r="CT215" s="332"/>
      <c r="CU215" s="332"/>
      <c r="CV215" s="332"/>
      <c r="CW215" s="332"/>
      <c r="CX215" s="332"/>
      <c r="CY215" s="332"/>
      <c r="CZ215" s="332"/>
      <c r="DA215" s="332"/>
      <c r="DB215" s="332"/>
      <c r="DC215" s="332"/>
      <c r="DD215" s="332"/>
      <c r="DE215" s="332"/>
      <c r="DF215" s="332"/>
      <c r="DG215" s="332"/>
      <c r="DH215" s="348"/>
      <c r="DI215" s="332"/>
      <c r="DJ215" s="332"/>
      <c r="DK215" s="332"/>
      <c r="DL215" s="332"/>
      <c r="DM215" s="332"/>
      <c r="DN215" s="332"/>
      <c r="DO215" s="332"/>
      <c r="DP215" s="332"/>
      <c r="DQ215" s="332"/>
      <c r="DR215" s="332"/>
      <c r="DS215" s="332"/>
      <c r="DT215" s="332"/>
      <c r="DU215" s="332"/>
      <c r="DV215" s="332"/>
      <c r="DW215" s="332"/>
      <c r="DX215" s="332"/>
      <c r="DY215" s="168">
        <f t="shared" si="491"/>
        <v>0</v>
      </c>
      <c r="DZ215" s="169">
        <f t="shared" si="492"/>
        <v>0</v>
      </c>
      <c r="EA215" s="9"/>
      <c r="EB215" s="9"/>
      <c r="EC215" s="9"/>
      <c r="ED215" s="9"/>
      <c r="EE215" s="9"/>
      <c r="EF215" s="236"/>
      <c r="EG215" s="5"/>
      <c r="EH215" s="5"/>
      <c r="EI215" s="52"/>
      <c r="EJ215" s="5"/>
      <c r="EK215" s="5"/>
      <c r="EL215" s="5"/>
      <c r="EM215" s="5"/>
      <c r="EN215" s="5"/>
      <c r="EO215" s="5"/>
      <c r="EP215" s="5"/>
      <c r="EQ215" s="5"/>
      <c r="ER215" s="5"/>
      <c r="ES215" s="5"/>
    </row>
    <row r="216" spans="1:149">
      <c r="A216" s="317"/>
      <c r="B216" s="325"/>
      <c r="C216" s="335"/>
      <c r="D216" s="320"/>
      <c r="E216" s="320"/>
      <c r="F216" s="320"/>
      <c r="G216" s="337"/>
      <c r="H216" s="320"/>
      <c r="I216" s="320"/>
      <c r="J216" s="320"/>
      <c r="K216" s="320"/>
      <c r="L216" s="320"/>
      <c r="M216" s="332"/>
      <c r="N216" s="332"/>
      <c r="O216" s="332"/>
      <c r="P216" s="332"/>
      <c r="Q216" s="332"/>
      <c r="R216" s="332"/>
      <c r="S216" s="332"/>
      <c r="T216" s="332"/>
      <c r="U216" s="332"/>
      <c r="V216" s="332"/>
      <c r="W216" s="332"/>
      <c r="X216" s="332"/>
      <c r="Y216" s="332"/>
      <c r="Z216" s="332"/>
      <c r="AA216" s="332"/>
      <c r="AB216" s="332"/>
      <c r="AC216" s="332"/>
      <c r="AD216" s="332"/>
      <c r="AE216" s="332"/>
      <c r="AF216" s="332"/>
      <c r="AG216" s="332"/>
      <c r="AH216" s="332"/>
      <c r="AI216" s="332"/>
      <c r="AJ216" s="332"/>
      <c r="AK216" s="332"/>
      <c r="AL216" s="332"/>
      <c r="AM216" s="332"/>
      <c r="AN216" s="332"/>
      <c r="AO216" s="332"/>
      <c r="AP216" s="332"/>
      <c r="AQ216" s="332"/>
      <c r="AR216" s="332"/>
      <c r="AS216" s="332"/>
      <c r="AT216" s="332"/>
      <c r="AU216" s="332"/>
      <c r="AV216" s="332"/>
      <c r="AW216" s="348"/>
      <c r="AX216" s="332"/>
      <c r="AY216" s="332"/>
      <c r="AZ216" s="332"/>
      <c r="BA216" s="332"/>
      <c r="BB216" s="332"/>
      <c r="BC216" s="332"/>
      <c r="BD216" s="332"/>
      <c r="BE216" s="332"/>
      <c r="BF216" s="332"/>
      <c r="BG216" s="332"/>
      <c r="BH216" s="332"/>
      <c r="BI216" s="332"/>
      <c r="BJ216" s="332"/>
      <c r="BK216" s="332"/>
      <c r="BL216" s="332"/>
      <c r="BM216" s="332"/>
      <c r="BN216" s="168">
        <f t="shared" si="490"/>
        <v>0</v>
      </c>
      <c r="BO216" s="320"/>
      <c r="BP216" s="320"/>
      <c r="BQ216" s="320"/>
      <c r="BR216" s="320"/>
      <c r="BS216" s="320"/>
      <c r="BT216" s="320"/>
      <c r="BU216" s="320"/>
      <c r="BV216" s="320"/>
      <c r="BW216" s="320"/>
      <c r="BX216" s="332"/>
      <c r="BY216" s="332"/>
      <c r="BZ216" s="332"/>
      <c r="CA216" s="332"/>
      <c r="CB216" s="332"/>
      <c r="CC216" s="332"/>
      <c r="CD216" s="332"/>
      <c r="CE216" s="332"/>
      <c r="CF216" s="332"/>
      <c r="CG216" s="332"/>
      <c r="CH216" s="332"/>
      <c r="CI216" s="332"/>
      <c r="CJ216" s="332"/>
      <c r="CK216" s="332"/>
      <c r="CL216" s="332"/>
      <c r="CM216" s="332"/>
      <c r="CN216" s="332"/>
      <c r="CO216" s="332"/>
      <c r="CP216" s="332"/>
      <c r="CQ216" s="332"/>
      <c r="CR216" s="332"/>
      <c r="CS216" s="332"/>
      <c r="CT216" s="332"/>
      <c r="CU216" s="332"/>
      <c r="CV216" s="332"/>
      <c r="CW216" s="332"/>
      <c r="CX216" s="332"/>
      <c r="CY216" s="332"/>
      <c r="CZ216" s="332"/>
      <c r="DA216" s="332"/>
      <c r="DB216" s="332"/>
      <c r="DC216" s="332"/>
      <c r="DD216" s="332"/>
      <c r="DE216" s="332"/>
      <c r="DF216" s="332"/>
      <c r="DG216" s="332"/>
      <c r="DH216" s="348"/>
      <c r="DI216" s="332"/>
      <c r="DJ216" s="332"/>
      <c r="DK216" s="332"/>
      <c r="DL216" s="332"/>
      <c r="DM216" s="332"/>
      <c r="DN216" s="332"/>
      <c r="DO216" s="332"/>
      <c r="DP216" s="332"/>
      <c r="DQ216" s="332"/>
      <c r="DR216" s="332"/>
      <c r="DS216" s="332"/>
      <c r="DT216" s="332"/>
      <c r="DU216" s="332"/>
      <c r="DV216" s="332"/>
      <c r="DW216" s="332"/>
      <c r="DX216" s="332"/>
      <c r="DY216" s="168">
        <f t="shared" si="491"/>
        <v>0</v>
      </c>
      <c r="DZ216" s="169">
        <f t="shared" si="492"/>
        <v>0</v>
      </c>
      <c r="EA216" s="9"/>
      <c r="EB216" s="9"/>
      <c r="EC216" s="9"/>
      <c r="ED216" s="9"/>
      <c r="EE216" s="9"/>
      <c r="EF216" s="236"/>
      <c r="EG216" s="5"/>
      <c r="EH216" s="5"/>
      <c r="EI216" s="52"/>
      <c r="EJ216" s="5"/>
      <c r="EK216" s="5"/>
      <c r="EL216" s="5"/>
      <c r="EM216" s="5"/>
      <c r="EN216" s="5"/>
      <c r="EO216" s="5"/>
      <c r="EP216" s="5"/>
      <c r="EQ216" s="5"/>
      <c r="ER216" s="5"/>
      <c r="ES216" s="5"/>
    </row>
    <row r="217" spans="1:149">
      <c r="A217" s="317"/>
      <c r="B217" s="325"/>
      <c r="C217" s="335"/>
      <c r="D217" s="320"/>
      <c r="E217" s="320"/>
      <c r="F217" s="320"/>
      <c r="G217" s="320"/>
      <c r="H217" s="320"/>
      <c r="I217" s="320"/>
      <c r="J217" s="320"/>
      <c r="K217" s="320"/>
      <c r="L217" s="320"/>
      <c r="M217" s="332"/>
      <c r="N217" s="332"/>
      <c r="O217" s="332"/>
      <c r="P217" s="332"/>
      <c r="Q217" s="332"/>
      <c r="R217" s="332"/>
      <c r="S217" s="332"/>
      <c r="T217" s="332"/>
      <c r="U217" s="332"/>
      <c r="V217" s="332"/>
      <c r="W217" s="332"/>
      <c r="X217" s="332"/>
      <c r="Y217" s="332"/>
      <c r="Z217" s="332"/>
      <c r="AA217" s="332"/>
      <c r="AB217" s="332"/>
      <c r="AC217" s="332"/>
      <c r="AD217" s="332"/>
      <c r="AE217" s="332"/>
      <c r="AF217" s="332"/>
      <c r="AG217" s="332"/>
      <c r="AH217" s="332"/>
      <c r="AI217" s="332"/>
      <c r="AJ217" s="332"/>
      <c r="AK217" s="332"/>
      <c r="AL217" s="332"/>
      <c r="AM217" s="332"/>
      <c r="AN217" s="332"/>
      <c r="AO217" s="332"/>
      <c r="AP217" s="332"/>
      <c r="AQ217" s="332"/>
      <c r="AR217" s="332"/>
      <c r="AS217" s="332"/>
      <c r="AT217" s="332"/>
      <c r="AU217" s="332"/>
      <c r="AV217" s="332"/>
      <c r="AW217" s="348"/>
      <c r="AX217" s="332"/>
      <c r="AY217" s="332"/>
      <c r="AZ217" s="332"/>
      <c r="BA217" s="332"/>
      <c r="BB217" s="332"/>
      <c r="BC217" s="332"/>
      <c r="BD217" s="332"/>
      <c r="BE217" s="332"/>
      <c r="BF217" s="332"/>
      <c r="BG217" s="332"/>
      <c r="BH217" s="332"/>
      <c r="BI217" s="332"/>
      <c r="BJ217" s="332"/>
      <c r="BK217" s="332"/>
      <c r="BL217" s="332"/>
      <c r="BM217" s="332"/>
      <c r="BN217" s="168">
        <f t="shared" si="490"/>
        <v>0</v>
      </c>
      <c r="BO217" s="320"/>
      <c r="BP217" s="320"/>
      <c r="BQ217" s="320"/>
      <c r="BR217" s="320"/>
      <c r="BS217" s="320"/>
      <c r="BT217" s="320"/>
      <c r="BU217" s="320"/>
      <c r="BV217" s="320"/>
      <c r="BW217" s="320"/>
      <c r="BX217" s="332"/>
      <c r="BY217" s="332"/>
      <c r="BZ217" s="332"/>
      <c r="CA217" s="332"/>
      <c r="CB217" s="332"/>
      <c r="CC217" s="332"/>
      <c r="CD217" s="332"/>
      <c r="CE217" s="332"/>
      <c r="CF217" s="332"/>
      <c r="CG217" s="332"/>
      <c r="CH217" s="332"/>
      <c r="CI217" s="332"/>
      <c r="CJ217" s="332"/>
      <c r="CK217" s="332"/>
      <c r="CL217" s="332"/>
      <c r="CM217" s="332"/>
      <c r="CN217" s="332"/>
      <c r="CO217" s="332"/>
      <c r="CP217" s="332"/>
      <c r="CQ217" s="332"/>
      <c r="CR217" s="332"/>
      <c r="CS217" s="332"/>
      <c r="CT217" s="332"/>
      <c r="CU217" s="332"/>
      <c r="CV217" s="332"/>
      <c r="CW217" s="332"/>
      <c r="CX217" s="332"/>
      <c r="CY217" s="332"/>
      <c r="CZ217" s="332"/>
      <c r="DA217" s="332"/>
      <c r="DB217" s="332"/>
      <c r="DC217" s="332"/>
      <c r="DD217" s="332"/>
      <c r="DE217" s="332"/>
      <c r="DF217" s="332"/>
      <c r="DG217" s="332"/>
      <c r="DH217" s="348"/>
      <c r="DI217" s="332"/>
      <c r="DJ217" s="332"/>
      <c r="DK217" s="332"/>
      <c r="DL217" s="332"/>
      <c r="DM217" s="332"/>
      <c r="DN217" s="332"/>
      <c r="DO217" s="332"/>
      <c r="DP217" s="332"/>
      <c r="DQ217" s="332"/>
      <c r="DR217" s="332"/>
      <c r="DS217" s="332"/>
      <c r="DT217" s="332"/>
      <c r="DU217" s="332"/>
      <c r="DV217" s="332"/>
      <c r="DW217" s="332"/>
      <c r="DX217" s="332"/>
      <c r="DY217" s="168">
        <f t="shared" si="491"/>
        <v>0</v>
      </c>
      <c r="DZ217" s="169">
        <f t="shared" si="492"/>
        <v>0</v>
      </c>
      <c r="EA217" s="9"/>
      <c r="EB217" s="9"/>
      <c r="EC217" s="9"/>
      <c r="ED217" s="9"/>
      <c r="EE217" s="9"/>
      <c r="EF217" s="236"/>
      <c r="EG217" s="5"/>
      <c r="EH217" s="5"/>
      <c r="EI217" s="52"/>
      <c r="EJ217" s="5"/>
      <c r="EK217" s="5"/>
      <c r="EL217" s="5"/>
      <c r="EM217" s="5"/>
      <c r="EN217" s="5"/>
      <c r="EO217" s="5"/>
      <c r="EP217" s="5"/>
      <c r="EQ217" s="5"/>
      <c r="ER217" s="5"/>
      <c r="ES217" s="5"/>
    </row>
    <row r="218" spans="1:149">
      <c r="A218" s="317"/>
      <c r="B218" s="325"/>
      <c r="C218" s="335"/>
      <c r="D218" s="320"/>
      <c r="E218" s="320"/>
      <c r="F218" s="320"/>
      <c r="G218" s="320"/>
      <c r="H218" s="320"/>
      <c r="I218" s="320"/>
      <c r="J218" s="320"/>
      <c r="K218" s="320"/>
      <c r="L218" s="320"/>
      <c r="M218" s="332"/>
      <c r="N218" s="332"/>
      <c r="O218" s="332"/>
      <c r="P218" s="332"/>
      <c r="Q218" s="332"/>
      <c r="R218" s="332"/>
      <c r="S218" s="332"/>
      <c r="T218" s="332"/>
      <c r="U218" s="332"/>
      <c r="V218" s="332"/>
      <c r="W218" s="332"/>
      <c r="X218" s="332"/>
      <c r="Y218" s="332"/>
      <c r="Z218" s="332"/>
      <c r="AA218" s="332"/>
      <c r="AB218" s="332"/>
      <c r="AC218" s="332"/>
      <c r="AD218" s="332"/>
      <c r="AE218" s="332"/>
      <c r="AF218" s="332"/>
      <c r="AG218" s="332"/>
      <c r="AH218" s="332"/>
      <c r="AI218" s="332"/>
      <c r="AJ218" s="332"/>
      <c r="AK218" s="332"/>
      <c r="AL218" s="332"/>
      <c r="AM218" s="332"/>
      <c r="AN218" s="332"/>
      <c r="AO218" s="332"/>
      <c r="AP218" s="332"/>
      <c r="AQ218" s="332"/>
      <c r="AR218" s="332"/>
      <c r="AS218" s="332"/>
      <c r="AT218" s="332"/>
      <c r="AU218" s="332"/>
      <c r="AV218" s="332"/>
      <c r="AW218" s="348"/>
      <c r="AX218" s="332"/>
      <c r="AY218" s="332"/>
      <c r="AZ218" s="332"/>
      <c r="BA218" s="332"/>
      <c r="BB218" s="332"/>
      <c r="BC218" s="332"/>
      <c r="BD218" s="332"/>
      <c r="BE218" s="332"/>
      <c r="BF218" s="332"/>
      <c r="BG218" s="332"/>
      <c r="BH218" s="332"/>
      <c r="BI218" s="332"/>
      <c r="BJ218" s="332"/>
      <c r="BK218" s="332"/>
      <c r="BL218" s="332"/>
      <c r="BM218" s="332"/>
      <c r="BN218" s="168">
        <f t="shared" si="490"/>
        <v>0</v>
      </c>
      <c r="BO218" s="320"/>
      <c r="BP218" s="320"/>
      <c r="BQ218" s="320"/>
      <c r="BR218" s="320"/>
      <c r="BS218" s="320"/>
      <c r="BT218" s="320"/>
      <c r="BU218" s="320"/>
      <c r="BV218" s="320"/>
      <c r="BW218" s="320"/>
      <c r="BX218" s="332"/>
      <c r="BY218" s="332"/>
      <c r="BZ218" s="332"/>
      <c r="CA218" s="332"/>
      <c r="CB218" s="332"/>
      <c r="CC218" s="332"/>
      <c r="CD218" s="332"/>
      <c r="CE218" s="332"/>
      <c r="CF218" s="332"/>
      <c r="CG218" s="332"/>
      <c r="CH218" s="332"/>
      <c r="CI218" s="332"/>
      <c r="CJ218" s="332"/>
      <c r="CK218" s="332"/>
      <c r="CL218" s="332"/>
      <c r="CM218" s="332"/>
      <c r="CN218" s="332"/>
      <c r="CO218" s="332"/>
      <c r="CP218" s="332"/>
      <c r="CQ218" s="332"/>
      <c r="CR218" s="332"/>
      <c r="CS218" s="332"/>
      <c r="CT218" s="332"/>
      <c r="CU218" s="332"/>
      <c r="CV218" s="332"/>
      <c r="CW218" s="332"/>
      <c r="CX218" s="332"/>
      <c r="CY218" s="332"/>
      <c r="CZ218" s="332"/>
      <c r="DA218" s="332"/>
      <c r="DB218" s="332"/>
      <c r="DC218" s="332"/>
      <c r="DD218" s="332"/>
      <c r="DE218" s="332"/>
      <c r="DF218" s="332"/>
      <c r="DG218" s="332"/>
      <c r="DH218" s="348"/>
      <c r="DI218" s="332"/>
      <c r="DJ218" s="332"/>
      <c r="DK218" s="332"/>
      <c r="DL218" s="332"/>
      <c r="DM218" s="332"/>
      <c r="DN218" s="332"/>
      <c r="DO218" s="332"/>
      <c r="DP218" s="332"/>
      <c r="DQ218" s="332"/>
      <c r="DR218" s="332"/>
      <c r="DS218" s="332"/>
      <c r="DT218" s="332"/>
      <c r="DU218" s="332"/>
      <c r="DV218" s="332"/>
      <c r="DW218" s="332"/>
      <c r="DX218" s="332"/>
      <c r="DY218" s="168">
        <f t="shared" si="491"/>
        <v>0</v>
      </c>
      <c r="DZ218" s="169">
        <f t="shared" si="492"/>
        <v>0</v>
      </c>
      <c r="EA218" s="9"/>
      <c r="EB218" s="9"/>
      <c r="EC218" s="9"/>
      <c r="ED218" s="9"/>
      <c r="EE218" s="9"/>
      <c r="EF218" s="236"/>
      <c r="EG218" s="5"/>
      <c r="EH218" s="5"/>
      <c r="EI218" s="52"/>
      <c r="EJ218" s="5"/>
      <c r="EK218" s="5"/>
      <c r="EL218" s="5"/>
      <c r="EM218" s="5"/>
      <c r="EN218" s="5"/>
      <c r="EO218" s="5"/>
      <c r="EP218" s="5"/>
      <c r="EQ218" s="5"/>
      <c r="ER218" s="5"/>
      <c r="ES218" s="5"/>
    </row>
    <row r="219" spans="1:149">
      <c r="A219" s="317"/>
      <c r="B219" s="325"/>
      <c r="C219" s="335"/>
      <c r="D219" s="320"/>
      <c r="E219" s="320"/>
      <c r="F219" s="320"/>
      <c r="G219" s="337"/>
      <c r="H219" s="320"/>
      <c r="I219" s="320"/>
      <c r="J219" s="320"/>
      <c r="K219" s="320"/>
      <c r="L219" s="320"/>
      <c r="M219" s="332"/>
      <c r="N219" s="332"/>
      <c r="O219" s="332"/>
      <c r="P219" s="332"/>
      <c r="Q219" s="332"/>
      <c r="R219" s="332"/>
      <c r="S219" s="332"/>
      <c r="T219" s="332"/>
      <c r="U219" s="332"/>
      <c r="V219" s="332"/>
      <c r="W219" s="332"/>
      <c r="X219" s="332"/>
      <c r="Y219" s="332"/>
      <c r="Z219" s="332"/>
      <c r="AA219" s="332"/>
      <c r="AB219" s="332"/>
      <c r="AC219" s="332"/>
      <c r="AD219" s="332"/>
      <c r="AE219" s="332"/>
      <c r="AF219" s="332"/>
      <c r="AG219" s="332"/>
      <c r="AH219" s="332"/>
      <c r="AI219" s="332"/>
      <c r="AJ219" s="332"/>
      <c r="AK219" s="332"/>
      <c r="AL219" s="332"/>
      <c r="AM219" s="332"/>
      <c r="AN219" s="332"/>
      <c r="AO219" s="332"/>
      <c r="AP219" s="332"/>
      <c r="AQ219" s="332"/>
      <c r="AR219" s="332"/>
      <c r="AS219" s="332"/>
      <c r="AT219" s="332"/>
      <c r="AU219" s="332"/>
      <c r="AV219" s="332"/>
      <c r="AW219" s="348"/>
      <c r="AX219" s="332"/>
      <c r="AY219" s="332"/>
      <c r="AZ219" s="332"/>
      <c r="BA219" s="332"/>
      <c r="BB219" s="332"/>
      <c r="BC219" s="332"/>
      <c r="BD219" s="332"/>
      <c r="BE219" s="332"/>
      <c r="BF219" s="332"/>
      <c r="BG219" s="332"/>
      <c r="BH219" s="332"/>
      <c r="BI219" s="332"/>
      <c r="BJ219" s="332"/>
      <c r="BK219" s="332"/>
      <c r="BL219" s="332"/>
      <c r="BM219" s="332"/>
      <c r="BN219" s="168">
        <f t="shared" si="490"/>
        <v>0</v>
      </c>
      <c r="BO219" s="320"/>
      <c r="BP219" s="320"/>
      <c r="BQ219" s="320"/>
      <c r="BR219" s="320"/>
      <c r="BS219" s="320"/>
      <c r="BT219" s="320"/>
      <c r="BU219" s="320"/>
      <c r="BV219" s="320"/>
      <c r="BW219" s="320"/>
      <c r="BX219" s="332"/>
      <c r="BY219" s="332"/>
      <c r="BZ219" s="332"/>
      <c r="CA219" s="332"/>
      <c r="CB219" s="332"/>
      <c r="CC219" s="332"/>
      <c r="CD219" s="332"/>
      <c r="CE219" s="332"/>
      <c r="CF219" s="332"/>
      <c r="CG219" s="332"/>
      <c r="CH219" s="332"/>
      <c r="CI219" s="332"/>
      <c r="CJ219" s="332"/>
      <c r="CK219" s="332"/>
      <c r="CL219" s="332"/>
      <c r="CM219" s="332"/>
      <c r="CN219" s="332"/>
      <c r="CO219" s="332"/>
      <c r="CP219" s="332"/>
      <c r="CQ219" s="332"/>
      <c r="CR219" s="332"/>
      <c r="CS219" s="332"/>
      <c r="CT219" s="332"/>
      <c r="CU219" s="332"/>
      <c r="CV219" s="332"/>
      <c r="CW219" s="332"/>
      <c r="CX219" s="332"/>
      <c r="CY219" s="332"/>
      <c r="CZ219" s="332"/>
      <c r="DA219" s="332"/>
      <c r="DB219" s="332"/>
      <c r="DC219" s="332"/>
      <c r="DD219" s="332"/>
      <c r="DE219" s="332"/>
      <c r="DF219" s="332"/>
      <c r="DG219" s="332"/>
      <c r="DH219" s="348"/>
      <c r="DI219" s="332"/>
      <c r="DJ219" s="332"/>
      <c r="DK219" s="332"/>
      <c r="DL219" s="332"/>
      <c r="DM219" s="332"/>
      <c r="DN219" s="332"/>
      <c r="DO219" s="332"/>
      <c r="DP219" s="332"/>
      <c r="DQ219" s="332"/>
      <c r="DR219" s="332"/>
      <c r="DS219" s="332"/>
      <c r="DT219" s="332"/>
      <c r="DU219" s="332"/>
      <c r="DV219" s="332"/>
      <c r="DW219" s="332"/>
      <c r="DX219" s="332"/>
      <c r="DY219" s="168">
        <f t="shared" si="491"/>
        <v>0</v>
      </c>
      <c r="DZ219" s="169">
        <f t="shared" si="492"/>
        <v>0</v>
      </c>
      <c r="EA219" s="9"/>
      <c r="EB219" s="9"/>
      <c r="EC219" s="9"/>
      <c r="ED219" s="9"/>
      <c r="EE219" s="9"/>
      <c r="EF219" s="236"/>
      <c r="EG219" s="5"/>
      <c r="EH219" s="5"/>
      <c r="EI219" s="52"/>
      <c r="EJ219" s="5"/>
      <c r="EK219" s="5"/>
      <c r="EL219" s="5"/>
      <c r="EM219" s="5"/>
      <c r="EN219" s="5"/>
      <c r="EO219" s="5"/>
      <c r="EP219" s="5"/>
      <c r="EQ219" s="5"/>
      <c r="ER219" s="5"/>
      <c r="ES219" s="5"/>
    </row>
    <row r="220" spans="1:149">
      <c r="A220" s="317"/>
      <c r="B220" s="325"/>
      <c r="C220" s="335"/>
      <c r="D220" s="320"/>
      <c r="E220" s="320"/>
      <c r="F220" s="320"/>
      <c r="G220" s="320"/>
      <c r="H220" s="320"/>
      <c r="I220" s="320"/>
      <c r="J220" s="320"/>
      <c r="K220" s="320"/>
      <c r="L220" s="320"/>
      <c r="M220" s="332"/>
      <c r="N220" s="332"/>
      <c r="O220" s="332"/>
      <c r="P220" s="332"/>
      <c r="Q220" s="332"/>
      <c r="R220" s="332"/>
      <c r="S220" s="332"/>
      <c r="T220" s="332"/>
      <c r="U220" s="332"/>
      <c r="V220" s="332"/>
      <c r="W220" s="332"/>
      <c r="X220" s="332"/>
      <c r="Y220" s="332"/>
      <c r="Z220" s="332"/>
      <c r="AA220" s="332"/>
      <c r="AB220" s="332"/>
      <c r="AC220" s="332"/>
      <c r="AD220" s="332"/>
      <c r="AE220" s="332"/>
      <c r="AF220" s="332"/>
      <c r="AG220" s="332"/>
      <c r="AH220" s="332"/>
      <c r="AI220" s="332"/>
      <c r="AJ220" s="332"/>
      <c r="AK220" s="332"/>
      <c r="AL220" s="332"/>
      <c r="AM220" s="332"/>
      <c r="AN220" s="332"/>
      <c r="AO220" s="332"/>
      <c r="AP220" s="332"/>
      <c r="AQ220" s="332"/>
      <c r="AR220" s="332"/>
      <c r="AS220" s="332"/>
      <c r="AT220" s="332"/>
      <c r="AU220" s="332"/>
      <c r="AV220" s="332"/>
      <c r="AW220" s="348"/>
      <c r="AX220" s="332"/>
      <c r="AY220" s="332"/>
      <c r="AZ220" s="332"/>
      <c r="BA220" s="332"/>
      <c r="BB220" s="332"/>
      <c r="BC220" s="332"/>
      <c r="BD220" s="332"/>
      <c r="BE220" s="332"/>
      <c r="BF220" s="332"/>
      <c r="BG220" s="332"/>
      <c r="BH220" s="332"/>
      <c r="BI220" s="332"/>
      <c r="BJ220" s="332"/>
      <c r="BK220" s="332"/>
      <c r="BL220" s="332"/>
      <c r="BM220" s="332"/>
      <c r="BN220" s="168">
        <f t="shared" si="490"/>
        <v>0</v>
      </c>
      <c r="BO220" s="320"/>
      <c r="BP220" s="320"/>
      <c r="BQ220" s="320"/>
      <c r="BR220" s="320"/>
      <c r="BS220" s="320"/>
      <c r="BT220" s="320"/>
      <c r="BU220" s="320"/>
      <c r="BV220" s="320"/>
      <c r="BW220" s="320"/>
      <c r="BX220" s="332"/>
      <c r="BY220" s="332"/>
      <c r="BZ220" s="332"/>
      <c r="CA220" s="332"/>
      <c r="CB220" s="332"/>
      <c r="CC220" s="332"/>
      <c r="CD220" s="332"/>
      <c r="CE220" s="332"/>
      <c r="CF220" s="332"/>
      <c r="CG220" s="332"/>
      <c r="CH220" s="332"/>
      <c r="CI220" s="332"/>
      <c r="CJ220" s="332"/>
      <c r="CK220" s="332"/>
      <c r="CL220" s="332"/>
      <c r="CM220" s="332"/>
      <c r="CN220" s="332"/>
      <c r="CO220" s="332"/>
      <c r="CP220" s="332"/>
      <c r="CQ220" s="332"/>
      <c r="CR220" s="332"/>
      <c r="CS220" s="332"/>
      <c r="CT220" s="332"/>
      <c r="CU220" s="332"/>
      <c r="CV220" s="332"/>
      <c r="CW220" s="332"/>
      <c r="CX220" s="332"/>
      <c r="CY220" s="332"/>
      <c r="CZ220" s="332"/>
      <c r="DA220" s="332"/>
      <c r="DB220" s="332"/>
      <c r="DC220" s="332"/>
      <c r="DD220" s="332"/>
      <c r="DE220" s="332"/>
      <c r="DF220" s="332"/>
      <c r="DG220" s="332"/>
      <c r="DH220" s="348"/>
      <c r="DI220" s="332"/>
      <c r="DJ220" s="332"/>
      <c r="DK220" s="332"/>
      <c r="DL220" s="332"/>
      <c r="DM220" s="332"/>
      <c r="DN220" s="332"/>
      <c r="DO220" s="332"/>
      <c r="DP220" s="332"/>
      <c r="DQ220" s="332"/>
      <c r="DR220" s="332"/>
      <c r="DS220" s="332"/>
      <c r="DT220" s="332"/>
      <c r="DU220" s="332"/>
      <c r="DV220" s="332"/>
      <c r="DW220" s="332"/>
      <c r="DX220" s="332"/>
      <c r="DY220" s="168">
        <f t="shared" si="491"/>
        <v>0</v>
      </c>
      <c r="DZ220" s="169">
        <f t="shared" si="492"/>
        <v>0</v>
      </c>
      <c r="EA220" s="9"/>
      <c r="EB220" s="9"/>
      <c r="EC220" s="9"/>
      <c r="ED220" s="9"/>
      <c r="EE220" s="9"/>
      <c r="EF220" s="236"/>
      <c r="EG220" s="5"/>
      <c r="EH220" s="5"/>
      <c r="EI220" s="52"/>
      <c r="EJ220" s="5"/>
      <c r="EK220" s="5"/>
      <c r="EL220" s="5"/>
      <c r="EM220" s="5"/>
      <c r="EN220" s="5"/>
      <c r="EO220" s="5"/>
      <c r="EP220" s="5"/>
      <c r="EQ220" s="5"/>
      <c r="ER220" s="5"/>
      <c r="ES220" s="5"/>
    </row>
    <row r="221" spans="1:149">
      <c r="A221" s="317"/>
      <c r="B221" s="325"/>
      <c r="C221" s="335"/>
      <c r="D221" s="320"/>
      <c r="E221" s="320"/>
      <c r="F221" s="320"/>
      <c r="G221" s="337"/>
      <c r="H221" s="320"/>
      <c r="I221" s="320"/>
      <c r="J221" s="320"/>
      <c r="K221" s="320"/>
      <c r="L221" s="320"/>
      <c r="M221" s="332"/>
      <c r="N221" s="332"/>
      <c r="O221" s="332"/>
      <c r="P221" s="332"/>
      <c r="Q221" s="332"/>
      <c r="R221" s="332"/>
      <c r="S221" s="332"/>
      <c r="T221" s="332"/>
      <c r="U221" s="332"/>
      <c r="V221" s="332"/>
      <c r="W221" s="332"/>
      <c r="X221" s="332"/>
      <c r="Y221" s="332"/>
      <c r="Z221" s="332"/>
      <c r="AA221" s="332"/>
      <c r="AB221" s="332"/>
      <c r="AC221" s="332"/>
      <c r="AD221" s="332"/>
      <c r="AE221" s="332"/>
      <c r="AF221" s="332"/>
      <c r="AG221" s="332"/>
      <c r="AH221" s="332"/>
      <c r="AI221" s="332"/>
      <c r="AJ221" s="332"/>
      <c r="AK221" s="332"/>
      <c r="AL221" s="332"/>
      <c r="AM221" s="332"/>
      <c r="AN221" s="332"/>
      <c r="AO221" s="332"/>
      <c r="AP221" s="332"/>
      <c r="AQ221" s="332"/>
      <c r="AR221" s="332"/>
      <c r="AS221" s="332"/>
      <c r="AT221" s="332"/>
      <c r="AU221" s="332"/>
      <c r="AV221" s="332"/>
      <c r="AW221" s="348"/>
      <c r="AX221" s="332"/>
      <c r="AY221" s="332"/>
      <c r="AZ221" s="332"/>
      <c r="BA221" s="332"/>
      <c r="BB221" s="332"/>
      <c r="BC221" s="332"/>
      <c r="BD221" s="332"/>
      <c r="BE221" s="332"/>
      <c r="BF221" s="332"/>
      <c r="BG221" s="332"/>
      <c r="BH221" s="332"/>
      <c r="BI221" s="332"/>
      <c r="BJ221" s="332"/>
      <c r="BK221" s="332"/>
      <c r="BL221" s="332"/>
      <c r="BM221" s="332"/>
      <c r="BN221" s="168">
        <f t="shared" si="490"/>
        <v>0</v>
      </c>
      <c r="BO221" s="320"/>
      <c r="BP221" s="320"/>
      <c r="BQ221" s="320"/>
      <c r="BR221" s="320"/>
      <c r="BS221" s="320"/>
      <c r="BT221" s="320"/>
      <c r="BU221" s="320"/>
      <c r="BV221" s="320"/>
      <c r="BW221" s="320"/>
      <c r="BX221" s="332"/>
      <c r="BY221" s="332"/>
      <c r="BZ221" s="332"/>
      <c r="CA221" s="332"/>
      <c r="CB221" s="332"/>
      <c r="CC221" s="332"/>
      <c r="CD221" s="332"/>
      <c r="CE221" s="332"/>
      <c r="CF221" s="332"/>
      <c r="CG221" s="332"/>
      <c r="CH221" s="332"/>
      <c r="CI221" s="332"/>
      <c r="CJ221" s="332"/>
      <c r="CK221" s="332"/>
      <c r="CL221" s="332"/>
      <c r="CM221" s="332"/>
      <c r="CN221" s="332"/>
      <c r="CO221" s="332"/>
      <c r="CP221" s="332"/>
      <c r="CQ221" s="332"/>
      <c r="CR221" s="332"/>
      <c r="CS221" s="332"/>
      <c r="CT221" s="332"/>
      <c r="CU221" s="332"/>
      <c r="CV221" s="332"/>
      <c r="CW221" s="332"/>
      <c r="CX221" s="332"/>
      <c r="CY221" s="332"/>
      <c r="CZ221" s="332"/>
      <c r="DA221" s="332"/>
      <c r="DB221" s="332"/>
      <c r="DC221" s="332"/>
      <c r="DD221" s="332"/>
      <c r="DE221" s="332"/>
      <c r="DF221" s="332"/>
      <c r="DG221" s="332"/>
      <c r="DH221" s="348"/>
      <c r="DI221" s="332"/>
      <c r="DJ221" s="332"/>
      <c r="DK221" s="332"/>
      <c r="DL221" s="332"/>
      <c r="DM221" s="332"/>
      <c r="DN221" s="332"/>
      <c r="DO221" s="332"/>
      <c r="DP221" s="332"/>
      <c r="DQ221" s="332"/>
      <c r="DR221" s="332"/>
      <c r="DS221" s="332"/>
      <c r="DT221" s="332"/>
      <c r="DU221" s="332"/>
      <c r="DV221" s="332"/>
      <c r="DW221" s="332"/>
      <c r="DX221" s="332"/>
      <c r="DY221" s="168">
        <f t="shared" si="491"/>
        <v>0</v>
      </c>
      <c r="DZ221" s="169">
        <f t="shared" si="492"/>
        <v>0</v>
      </c>
      <c r="EA221" s="9"/>
      <c r="EB221" s="9"/>
      <c r="EC221" s="9"/>
      <c r="ED221" s="9"/>
      <c r="EE221" s="9"/>
      <c r="EF221" s="236"/>
      <c r="EG221" s="5"/>
      <c r="EH221" s="5"/>
      <c r="EI221" s="52"/>
      <c r="EJ221" s="5"/>
      <c r="EK221" s="5"/>
      <c r="EL221" s="5"/>
      <c r="EM221" s="5"/>
      <c r="EN221" s="5"/>
      <c r="EO221" s="5"/>
      <c r="EP221" s="5"/>
      <c r="EQ221" s="5"/>
      <c r="ER221" s="5"/>
      <c r="ES221" s="5"/>
    </row>
    <row r="222" spans="1:149">
      <c r="A222" s="317"/>
      <c r="B222" s="325"/>
      <c r="C222" s="335"/>
      <c r="D222" s="320"/>
      <c r="E222" s="320"/>
      <c r="F222" s="320"/>
      <c r="G222" s="320"/>
      <c r="H222" s="320"/>
      <c r="I222" s="320"/>
      <c r="J222" s="320"/>
      <c r="K222" s="320"/>
      <c r="L222" s="320"/>
      <c r="M222" s="332"/>
      <c r="N222" s="332"/>
      <c r="O222" s="332"/>
      <c r="P222" s="332"/>
      <c r="Q222" s="332"/>
      <c r="R222" s="332"/>
      <c r="S222" s="332"/>
      <c r="T222" s="332"/>
      <c r="U222" s="332"/>
      <c r="V222" s="332"/>
      <c r="W222" s="332"/>
      <c r="X222" s="332"/>
      <c r="Y222" s="332"/>
      <c r="Z222" s="332"/>
      <c r="AA222" s="332"/>
      <c r="AB222" s="332"/>
      <c r="AC222" s="332"/>
      <c r="AD222" s="332"/>
      <c r="AE222" s="332"/>
      <c r="AF222" s="332"/>
      <c r="AG222" s="332"/>
      <c r="AH222" s="332"/>
      <c r="AI222" s="332"/>
      <c r="AJ222" s="332"/>
      <c r="AK222" s="332"/>
      <c r="AL222" s="332"/>
      <c r="AM222" s="332"/>
      <c r="AN222" s="332"/>
      <c r="AO222" s="332"/>
      <c r="AP222" s="332"/>
      <c r="AQ222" s="332"/>
      <c r="AR222" s="332"/>
      <c r="AS222" s="332"/>
      <c r="AT222" s="332"/>
      <c r="AU222" s="332"/>
      <c r="AV222" s="332"/>
      <c r="AW222" s="348"/>
      <c r="AX222" s="332"/>
      <c r="AY222" s="332"/>
      <c r="AZ222" s="332"/>
      <c r="BA222" s="332"/>
      <c r="BB222" s="332"/>
      <c r="BC222" s="332"/>
      <c r="BD222" s="332"/>
      <c r="BE222" s="332"/>
      <c r="BF222" s="332"/>
      <c r="BG222" s="332"/>
      <c r="BH222" s="332"/>
      <c r="BI222" s="332"/>
      <c r="BJ222" s="332"/>
      <c r="BK222" s="332"/>
      <c r="BL222" s="332"/>
      <c r="BM222" s="332"/>
      <c r="BN222" s="168">
        <f t="shared" si="490"/>
        <v>0</v>
      </c>
      <c r="BO222" s="320"/>
      <c r="BP222" s="320"/>
      <c r="BQ222" s="320"/>
      <c r="BR222" s="320"/>
      <c r="BS222" s="320"/>
      <c r="BT222" s="320"/>
      <c r="BU222" s="320"/>
      <c r="BV222" s="320"/>
      <c r="BW222" s="320"/>
      <c r="BX222" s="332"/>
      <c r="BY222" s="332"/>
      <c r="BZ222" s="332"/>
      <c r="CA222" s="332"/>
      <c r="CB222" s="332"/>
      <c r="CC222" s="332"/>
      <c r="CD222" s="332"/>
      <c r="CE222" s="332"/>
      <c r="CF222" s="332"/>
      <c r="CG222" s="332"/>
      <c r="CH222" s="332"/>
      <c r="CI222" s="332"/>
      <c r="CJ222" s="332"/>
      <c r="CK222" s="332"/>
      <c r="CL222" s="332"/>
      <c r="CM222" s="332"/>
      <c r="CN222" s="332"/>
      <c r="CO222" s="332"/>
      <c r="CP222" s="332"/>
      <c r="CQ222" s="332"/>
      <c r="CR222" s="332"/>
      <c r="CS222" s="332"/>
      <c r="CT222" s="332"/>
      <c r="CU222" s="332"/>
      <c r="CV222" s="332"/>
      <c r="CW222" s="332"/>
      <c r="CX222" s="332"/>
      <c r="CY222" s="332"/>
      <c r="CZ222" s="332"/>
      <c r="DA222" s="332"/>
      <c r="DB222" s="332"/>
      <c r="DC222" s="332"/>
      <c r="DD222" s="332"/>
      <c r="DE222" s="332"/>
      <c r="DF222" s="332"/>
      <c r="DG222" s="332"/>
      <c r="DH222" s="348"/>
      <c r="DI222" s="332"/>
      <c r="DJ222" s="332"/>
      <c r="DK222" s="332"/>
      <c r="DL222" s="332"/>
      <c r="DM222" s="332"/>
      <c r="DN222" s="332"/>
      <c r="DO222" s="332"/>
      <c r="DP222" s="332"/>
      <c r="DQ222" s="332"/>
      <c r="DR222" s="332"/>
      <c r="DS222" s="332"/>
      <c r="DT222" s="332"/>
      <c r="DU222" s="332"/>
      <c r="DV222" s="332"/>
      <c r="DW222" s="332"/>
      <c r="DX222" s="332"/>
      <c r="DY222" s="168">
        <f t="shared" si="491"/>
        <v>0</v>
      </c>
      <c r="DZ222" s="169">
        <f t="shared" si="492"/>
        <v>0</v>
      </c>
      <c r="EA222" s="9"/>
      <c r="EB222" s="9"/>
      <c r="EC222" s="9"/>
      <c r="ED222" s="9"/>
      <c r="EE222" s="9"/>
      <c r="EF222" s="236"/>
      <c r="EG222" s="5"/>
      <c r="EH222" s="5"/>
      <c r="EI222" s="52"/>
      <c r="EJ222" s="5"/>
      <c r="EK222" s="5"/>
      <c r="EL222" s="5"/>
      <c r="EM222" s="5"/>
      <c r="EN222" s="5"/>
      <c r="EO222" s="5"/>
      <c r="EP222" s="5"/>
      <c r="EQ222" s="5"/>
      <c r="ER222" s="5"/>
      <c r="ES222" s="5"/>
    </row>
    <row r="223" spans="1:149">
      <c r="A223" s="317"/>
      <c r="B223" s="325"/>
      <c r="C223" s="335"/>
      <c r="D223" s="320"/>
      <c r="E223" s="320"/>
      <c r="F223" s="320"/>
      <c r="G223" s="320"/>
      <c r="H223" s="320"/>
      <c r="I223" s="320"/>
      <c r="J223" s="320"/>
      <c r="K223" s="320"/>
      <c r="L223" s="320"/>
      <c r="M223" s="332"/>
      <c r="N223" s="332"/>
      <c r="O223" s="332"/>
      <c r="P223" s="332"/>
      <c r="Q223" s="332"/>
      <c r="R223" s="332"/>
      <c r="S223" s="332"/>
      <c r="T223" s="332"/>
      <c r="U223" s="332"/>
      <c r="V223" s="332"/>
      <c r="W223" s="332"/>
      <c r="X223" s="332"/>
      <c r="Y223" s="332"/>
      <c r="Z223" s="332"/>
      <c r="AA223" s="332"/>
      <c r="AB223" s="332"/>
      <c r="AC223" s="332"/>
      <c r="AD223" s="332"/>
      <c r="AE223" s="332"/>
      <c r="AF223" s="332"/>
      <c r="AG223" s="332"/>
      <c r="AH223" s="332"/>
      <c r="AI223" s="332"/>
      <c r="AJ223" s="332"/>
      <c r="AK223" s="332"/>
      <c r="AL223" s="332"/>
      <c r="AM223" s="332"/>
      <c r="AN223" s="332"/>
      <c r="AO223" s="332"/>
      <c r="AP223" s="332"/>
      <c r="AQ223" s="332"/>
      <c r="AR223" s="332"/>
      <c r="AS223" s="332"/>
      <c r="AT223" s="332"/>
      <c r="AU223" s="332"/>
      <c r="AV223" s="332"/>
      <c r="AW223" s="348"/>
      <c r="AX223" s="332"/>
      <c r="AY223" s="332"/>
      <c r="AZ223" s="332"/>
      <c r="BA223" s="332"/>
      <c r="BB223" s="332"/>
      <c r="BC223" s="332"/>
      <c r="BD223" s="332"/>
      <c r="BE223" s="332"/>
      <c r="BF223" s="332"/>
      <c r="BG223" s="332"/>
      <c r="BH223" s="332"/>
      <c r="BI223" s="332"/>
      <c r="BJ223" s="332"/>
      <c r="BK223" s="332"/>
      <c r="BL223" s="332"/>
      <c r="BM223" s="332"/>
      <c r="BN223" s="168">
        <f t="shared" si="490"/>
        <v>0</v>
      </c>
      <c r="BO223" s="320"/>
      <c r="BP223" s="320"/>
      <c r="BQ223" s="320"/>
      <c r="BR223" s="320"/>
      <c r="BS223" s="320"/>
      <c r="BT223" s="320"/>
      <c r="BU223" s="320"/>
      <c r="BV223" s="320"/>
      <c r="BW223" s="320"/>
      <c r="BX223" s="332"/>
      <c r="BY223" s="332"/>
      <c r="BZ223" s="332"/>
      <c r="CA223" s="332"/>
      <c r="CB223" s="332"/>
      <c r="CC223" s="332"/>
      <c r="CD223" s="332"/>
      <c r="CE223" s="332"/>
      <c r="CF223" s="332"/>
      <c r="CG223" s="332"/>
      <c r="CH223" s="332"/>
      <c r="CI223" s="332"/>
      <c r="CJ223" s="332"/>
      <c r="CK223" s="332"/>
      <c r="CL223" s="332"/>
      <c r="CM223" s="332"/>
      <c r="CN223" s="332"/>
      <c r="CO223" s="332"/>
      <c r="CP223" s="332"/>
      <c r="CQ223" s="332"/>
      <c r="CR223" s="332"/>
      <c r="CS223" s="332"/>
      <c r="CT223" s="332"/>
      <c r="CU223" s="332"/>
      <c r="CV223" s="332"/>
      <c r="CW223" s="332"/>
      <c r="CX223" s="332"/>
      <c r="CY223" s="332"/>
      <c r="CZ223" s="332"/>
      <c r="DA223" s="332"/>
      <c r="DB223" s="332"/>
      <c r="DC223" s="332"/>
      <c r="DD223" s="332"/>
      <c r="DE223" s="332"/>
      <c r="DF223" s="332"/>
      <c r="DG223" s="332"/>
      <c r="DH223" s="348"/>
      <c r="DI223" s="332"/>
      <c r="DJ223" s="332"/>
      <c r="DK223" s="332"/>
      <c r="DL223" s="332"/>
      <c r="DM223" s="332"/>
      <c r="DN223" s="332"/>
      <c r="DO223" s="332"/>
      <c r="DP223" s="332"/>
      <c r="DQ223" s="332"/>
      <c r="DR223" s="332"/>
      <c r="DS223" s="332"/>
      <c r="DT223" s="332"/>
      <c r="DU223" s="332"/>
      <c r="DV223" s="332"/>
      <c r="DW223" s="332"/>
      <c r="DX223" s="332"/>
      <c r="DY223" s="168">
        <f t="shared" si="491"/>
        <v>0</v>
      </c>
      <c r="DZ223" s="169">
        <f t="shared" si="492"/>
        <v>0</v>
      </c>
      <c r="EA223" s="9"/>
      <c r="EB223" s="9"/>
      <c r="EC223" s="9"/>
      <c r="ED223" s="9"/>
      <c r="EE223" s="9"/>
      <c r="EF223" s="236"/>
      <c r="EG223" s="5"/>
      <c r="EH223" s="5"/>
      <c r="EI223" s="52"/>
      <c r="EJ223" s="5"/>
      <c r="EK223" s="5"/>
      <c r="EL223" s="5"/>
      <c r="EM223" s="5"/>
      <c r="EN223" s="5"/>
      <c r="EO223" s="5"/>
      <c r="EP223" s="5"/>
      <c r="EQ223" s="5"/>
      <c r="ER223" s="5"/>
      <c r="ES223" s="5"/>
    </row>
    <row r="224" spans="1:149">
      <c r="A224" s="317"/>
      <c r="B224" s="325"/>
      <c r="C224" s="335"/>
      <c r="D224" s="320"/>
      <c r="E224" s="320"/>
      <c r="F224" s="320"/>
      <c r="G224" s="320"/>
      <c r="H224" s="320"/>
      <c r="I224" s="320"/>
      <c r="J224" s="320"/>
      <c r="K224" s="338"/>
      <c r="L224" s="338"/>
      <c r="M224" s="332"/>
      <c r="N224" s="332"/>
      <c r="O224" s="332"/>
      <c r="P224" s="332"/>
      <c r="Q224" s="332"/>
      <c r="R224" s="332"/>
      <c r="S224" s="332"/>
      <c r="T224" s="332"/>
      <c r="U224" s="332"/>
      <c r="V224" s="332"/>
      <c r="W224" s="332"/>
      <c r="X224" s="332"/>
      <c r="Y224" s="332"/>
      <c r="Z224" s="332"/>
      <c r="AA224" s="332"/>
      <c r="AB224" s="332"/>
      <c r="AC224" s="332"/>
      <c r="AD224" s="332"/>
      <c r="AE224" s="332"/>
      <c r="AF224" s="332"/>
      <c r="AG224" s="332"/>
      <c r="AH224" s="332"/>
      <c r="AI224" s="332"/>
      <c r="AJ224" s="332"/>
      <c r="AK224" s="332"/>
      <c r="AL224" s="332"/>
      <c r="AM224" s="332"/>
      <c r="AN224" s="332"/>
      <c r="AO224" s="332"/>
      <c r="AP224" s="332"/>
      <c r="AQ224" s="332"/>
      <c r="AR224" s="332"/>
      <c r="AS224" s="332"/>
      <c r="AT224" s="332"/>
      <c r="AU224" s="332"/>
      <c r="AV224" s="332"/>
      <c r="AW224" s="348"/>
      <c r="AX224" s="332"/>
      <c r="AY224" s="332"/>
      <c r="AZ224" s="332"/>
      <c r="BA224" s="332"/>
      <c r="BB224" s="332"/>
      <c r="BC224" s="332"/>
      <c r="BD224" s="332"/>
      <c r="BE224" s="332"/>
      <c r="BF224" s="332"/>
      <c r="BG224" s="332"/>
      <c r="BH224" s="332"/>
      <c r="BI224" s="332"/>
      <c r="BJ224" s="332"/>
      <c r="BK224" s="332"/>
      <c r="BL224" s="332"/>
      <c r="BM224" s="332"/>
      <c r="BN224" s="168">
        <f t="shared" si="490"/>
        <v>0</v>
      </c>
      <c r="BO224" s="320"/>
      <c r="BP224" s="320"/>
      <c r="BQ224" s="320"/>
      <c r="BR224" s="320"/>
      <c r="BS224" s="320"/>
      <c r="BT224" s="320"/>
      <c r="BU224" s="320"/>
      <c r="BV224" s="320"/>
      <c r="BW224" s="320"/>
      <c r="BX224" s="332"/>
      <c r="BY224" s="332"/>
      <c r="BZ224" s="332"/>
      <c r="CA224" s="332"/>
      <c r="CB224" s="332"/>
      <c r="CC224" s="332"/>
      <c r="CD224" s="332"/>
      <c r="CE224" s="332"/>
      <c r="CF224" s="332"/>
      <c r="CG224" s="332"/>
      <c r="CH224" s="332"/>
      <c r="CI224" s="332"/>
      <c r="CJ224" s="332"/>
      <c r="CK224" s="332"/>
      <c r="CL224" s="332"/>
      <c r="CM224" s="332"/>
      <c r="CN224" s="332"/>
      <c r="CO224" s="332"/>
      <c r="CP224" s="332"/>
      <c r="CQ224" s="332"/>
      <c r="CR224" s="332"/>
      <c r="CS224" s="332"/>
      <c r="CT224" s="332"/>
      <c r="CU224" s="332"/>
      <c r="CV224" s="332"/>
      <c r="CW224" s="332"/>
      <c r="CX224" s="332"/>
      <c r="CY224" s="332"/>
      <c r="CZ224" s="332"/>
      <c r="DA224" s="332"/>
      <c r="DB224" s="332"/>
      <c r="DC224" s="332"/>
      <c r="DD224" s="332"/>
      <c r="DE224" s="332"/>
      <c r="DF224" s="332"/>
      <c r="DG224" s="332"/>
      <c r="DH224" s="348"/>
      <c r="DI224" s="332"/>
      <c r="DJ224" s="332"/>
      <c r="DK224" s="332"/>
      <c r="DL224" s="332"/>
      <c r="DM224" s="332"/>
      <c r="DN224" s="332"/>
      <c r="DO224" s="332"/>
      <c r="DP224" s="332"/>
      <c r="DQ224" s="332"/>
      <c r="DR224" s="332"/>
      <c r="DS224" s="332"/>
      <c r="DT224" s="332"/>
      <c r="DU224" s="332"/>
      <c r="DV224" s="332"/>
      <c r="DW224" s="332"/>
      <c r="DX224" s="332"/>
      <c r="DY224" s="168">
        <f t="shared" si="491"/>
        <v>0</v>
      </c>
      <c r="DZ224" s="169">
        <f t="shared" si="492"/>
        <v>0</v>
      </c>
      <c r="EA224" s="9"/>
      <c r="EB224" s="9"/>
      <c r="EC224" s="9"/>
      <c r="ED224" s="9"/>
      <c r="EE224" s="9"/>
      <c r="EF224" s="236"/>
      <c r="EG224" s="5"/>
      <c r="EH224" s="5"/>
      <c r="EI224" s="52"/>
      <c r="EJ224" s="5"/>
      <c r="EK224" s="5"/>
      <c r="EL224" s="5"/>
      <c r="EM224" s="5"/>
      <c r="EN224" s="5"/>
      <c r="EO224" s="5"/>
      <c r="EP224" s="5"/>
      <c r="EQ224" s="5"/>
      <c r="ER224" s="5"/>
      <c r="ES224" s="5"/>
    </row>
    <row r="225" spans="1:149">
      <c r="A225" s="317"/>
      <c r="B225" s="325"/>
      <c r="C225" s="335"/>
      <c r="D225" s="320"/>
      <c r="E225" s="320"/>
      <c r="F225" s="320"/>
      <c r="G225" s="320"/>
      <c r="H225" s="320"/>
      <c r="I225" s="320"/>
      <c r="J225" s="320"/>
      <c r="K225" s="338"/>
      <c r="L225" s="338"/>
      <c r="M225" s="339"/>
      <c r="N225" s="339"/>
      <c r="O225" s="339"/>
      <c r="P225" s="339"/>
      <c r="Q225" s="339"/>
      <c r="R225" s="339"/>
      <c r="S225" s="339"/>
      <c r="T225" s="339"/>
      <c r="U225" s="339"/>
      <c r="V225" s="339"/>
      <c r="W225" s="339"/>
      <c r="X225" s="339"/>
      <c r="Y225" s="339"/>
      <c r="Z225" s="339"/>
      <c r="AA225" s="339"/>
      <c r="AB225" s="339"/>
      <c r="AC225" s="339"/>
      <c r="AD225" s="339"/>
      <c r="AE225" s="339"/>
      <c r="AF225" s="339"/>
      <c r="AG225" s="339"/>
      <c r="AH225" s="339"/>
      <c r="AI225" s="339"/>
      <c r="AJ225" s="339"/>
      <c r="AK225" s="339"/>
      <c r="AL225" s="339"/>
      <c r="AM225" s="339"/>
      <c r="AN225" s="339"/>
      <c r="AO225" s="339"/>
      <c r="AP225" s="339"/>
      <c r="AQ225" s="339"/>
      <c r="AR225" s="339"/>
      <c r="AS225" s="339"/>
      <c r="AT225" s="339"/>
      <c r="AU225" s="339"/>
      <c r="AV225" s="339"/>
      <c r="AW225" s="351"/>
      <c r="AX225" s="339"/>
      <c r="AY225" s="339"/>
      <c r="AZ225" s="339"/>
      <c r="BA225" s="339"/>
      <c r="BB225" s="339"/>
      <c r="BC225" s="339"/>
      <c r="BD225" s="339"/>
      <c r="BE225" s="339"/>
      <c r="BF225" s="339"/>
      <c r="BG225" s="339"/>
      <c r="BH225" s="339"/>
      <c r="BI225" s="339"/>
      <c r="BJ225" s="339"/>
      <c r="BK225" s="339"/>
      <c r="BL225" s="332"/>
      <c r="BM225" s="332"/>
      <c r="BN225" s="168">
        <f t="shared" si="490"/>
        <v>0</v>
      </c>
      <c r="BO225" s="320"/>
      <c r="BP225" s="320"/>
      <c r="BQ225" s="320"/>
      <c r="BR225" s="320"/>
      <c r="BS225" s="320"/>
      <c r="BT225" s="320"/>
      <c r="BU225" s="320"/>
      <c r="BV225" s="320"/>
      <c r="BW225" s="320"/>
      <c r="BX225" s="339"/>
      <c r="BY225" s="339"/>
      <c r="BZ225" s="339"/>
      <c r="CA225" s="339"/>
      <c r="CB225" s="339"/>
      <c r="CC225" s="339"/>
      <c r="CD225" s="339"/>
      <c r="CE225" s="339"/>
      <c r="CF225" s="339"/>
      <c r="CG225" s="339"/>
      <c r="CH225" s="339"/>
      <c r="CI225" s="339"/>
      <c r="CJ225" s="339"/>
      <c r="CK225" s="339"/>
      <c r="CL225" s="339"/>
      <c r="CM225" s="339"/>
      <c r="CN225" s="339"/>
      <c r="CO225" s="339"/>
      <c r="CP225" s="339"/>
      <c r="CQ225" s="339"/>
      <c r="CR225" s="339"/>
      <c r="CS225" s="339"/>
      <c r="CT225" s="339"/>
      <c r="CU225" s="339"/>
      <c r="CV225" s="339"/>
      <c r="CW225" s="339"/>
      <c r="CX225" s="339"/>
      <c r="CY225" s="339"/>
      <c r="CZ225" s="339"/>
      <c r="DA225" s="339"/>
      <c r="DB225" s="339"/>
      <c r="DC225" s="339"/>
      <c r="DD225" s="339"/>
      <c r="DE225" s="339"/>
      <c r="DF225" s="339"/>
      <c r="DG225" s="339"/>
      <c r="DH225" s="351"/>
      <c r="DI225" s="339"/>
      <c r="DJ225" s="339"/>
      <c r="DK225" s="339"/>
      <c r="DL225" s="339"/>
      <c r="DM225" s="339"/>
      <c r="DN225" s="339"/>
      <c r="DO225" s="339"/>
      <c r="DP225" s="339"/>
      <c r="DQ225" s="339"/>
      <c r="DR225" s="339"/>
      <c r="DS225" s="339"/>
      <c r="DT225" s="339"/>
      <c r="DU225" s="339"/>
      <c r="DV225" s="339"/>
      <c r="DW225" s="339"/>
      <c r="DX225" s="332"/>
      <c r="DY225" s="168">
        <f t="shared" si="491"/>
        <v>0</v>
      </c>
      <c r="DZ225" s="169">
        <f t="shared" si="492"/>
        <v>0</v>
      </c>
      <c r="EA225" s="9"/>
      <c r="EB225" s="9"/>
      <c r="EC225" s="9"/>
      <c r="ED225" s="9"/>
      <c r="EE225" s="9"/>
      <c r="EF225" s="236"/>
      <c r="EG225" s="5"/>
      <c r="EH225" s="5"/>
      <c r="EI225" s="52"/>
      <c r="EJ225" s="5"/>
      <c r="EK225" s="5"/>
      <c r="EL225" s="5"/>
      <c r="EM225" s="5"/>
      <c r="EN225" s="5"/>
      <c r="EO225" s="5"/>
      <c r="EP225" s="5"/>
      <c r="EQ225" s="5"/>
      <c r="ER225" s="5"/>
      <c r="ES225" s="5"/>
    </row>
    <row r="226" spans="1:149">
      <c r="A226" s="317"/>
      <c r="B226" s="325"/>
      <c r="C226" s="335"/>
      <c r="D226" s="320"/>
      <c r="E226" s="320"/>
      <c r="F226" s="320"/>
      <c r="G226" s="320"/>
      <c r="H226" s="320"/>
      <c r="I226" s="320"/>
      <c r="J226" s="320"/>
      <c r="K226" s="320"/>
      <c r="L226" s="320"/>
      <c r="M226" s="332"/>
      <c r="N226" s="332"/>
      <c r="O226" s="332"/>
      <c r="P226" s="332"/>
      <c r="Q226" s="332"/>
      <c r="R226" s="332"/>
      <c r="S226" s="332"/>
      <c r="T226" s="332"/>
      <c r="U226" s="332"/>
      <c r="V226" s="332"/>
      <c r="W226" s="332"/>
      <c r="X226" s="332"/>
      <c r="Y226" s="332"/>
      <c r="Z226" s="332"/>
      <c r="AA226" s="332"/>
      <c r="AB226" s="332"/>
      <c r="AC226" s="332"/>
      <c r="AD226" s="332"/>
      <c r="AE226" s="332"/>
      <c r="AF226" s="332"/>
      <c r="AG226" s="332"/>
      <c r="AH226" s="332"/>
      <c r="AI226" s="332"/>
      <c r="AJ226" s="332"/>
      <c r="AK226" s="332"/>
      <c r="AL226" s="332"/>
      <c r="AM226" s="332"/>
      <c r="AN226" s="332"/>
      <c r="AO226" s="332"/>
      <c r="AP226" s="332"/>
      <c r="AQ226" s="332"/>
      <c r="AR226" s="332"/>
      <c r="AS226" s="332"/>
      <c r="AT226" s="332"/>
      <c r="AU226" s="332"/>
      <c r="AV226" s="332"/>
      <c r="AW226" s="348"/>
      <c r="AX226" s="332"/>
      <c r="AY226" s="332"/>
      <c r="AZ226" s="332"/>
      <c r="BA226" s="332"/>
      <c r="BB226" s="332"/>
      <c r="BC226" s="332"/>
      <c r="BD226" s="332"/>
      <c r="BE226" s="332"/>
      <c r="BF226" s="332"/>
      <c r="BG226" s="332"/>
      <c r="BH226" s="332"/>
      <c r="BI226" s="332"/>
      <c r="BJ226" s="332"/>
      <c r="BK226" s="332"/>
      <c r="BL226" s="332"/>
      <c r="BM226" s="332"/>
      <c r="BN226" s="168">
        <f t="shared" si="490"/>
        <v>0</v>
      </c>
      <c r="BO226" s="320"/>
      <c r="BP226" s="320"/>
      <c r="BQ226" s="320"/>
      <c r="BR226" s="320"/>
      <c r="BS226" s="320"/>
      <c r="BT226" s="320"/>
      <c r="BU226" s="320"/>
      <c r="BV226" s="320"/>
      <c r="BW226" s="320"/>
      <c r="BX226" s="332"/>
      <c r="BY226" s="332"/>
      <c r="BZ226" s="332"/>
      <c r="CA226" s="332"/>
      <c r="CB226" s="332"/>
      <c r="CC226" s="332"/>
      <c r="CD226" s="332"/>
      <c r="CE226" s="332"/>
      <c r="CF226" s="332"/>
      <c r="CG226" s="332"/>
      <c r="CH226" s="332"/>
      <c r="CI226" s="332"/>
      <c r="CJ226" s="332"/>
      <c r="CK226" s="332"/>
      <c r="CL226" s="332"/>
      <c r="CM226" s="332"/>
      <c r="CN226" s="332"/>
      <c r="CO226" s="332"/>
      <c r="CP226" s="332"/>
      <c r="CQ226" s="332"/>
      <c r="CR226" s="332"/>
      <c r="CS226" s="332"/>
      <c r="CT226" s="332"/>
      <c r="CU226" s="332"/>
      <c r="CV226" s="332"/>
      <c r="CW226" s="332"/>
      <c r="CX226" s="332"/>
      <c r="CY226" s="332"/>
      <c r="CZ226" s="332"/>
      <c r="DA226" s="332"/>
      <c r="DB226" s="332"/>
      <c r="DC226" s="332"/>
      <c r="DD226" s="332"/>
      <c r="DE226" s="332"/>
      <c r="DF226" s="332"/>
      <c r="DG226" s="332"/>
      <c r="DH226" s="348"/>
      <c r="DI226" s="332"/>
      <c r="DJ226" s="332"/>
      <c r="DK226" s="332"/>
      <c r="DL226" s="332"/>
      <c r="DM226" s="332"/>
      <c r="DN226" s="332"/>
      <c r="DO226" s="332"/>
      <c r="DP226" s="332"/>
      <c r="DQ226" s="332"/>
      <c r="DR226" s="332"/>
      <c r="DS226" s="332"/>
      <c r="DT226" s="332"/>
      <c r="DU226" s="332"/>
      <c r="DV226" s="332"/>
      <c r="DW226" s="332"/>
      <c r="DX226" s="332"/>
      <c r="DY226" s="168">
        <f t="shared" si="491"/>
        <v>0</v>
      </c>
      <c r="DZ226" s="169">
        <f t="shared" si="492"/>
        <v>0</v>
      </c>
      <c r="EA226" s="9"/>
      <c r="EB226" s="9"/>
      <c r="EC226" s="9"/>
      <c r="ED226" s="9"/>
      <c r="EE226" s="9"/>
      <c r="EF226" s="236"/>
      <c r="EG226" s="5"/>
      <c r="EH226" s="5"/>
      <c r="EI226" s="52"/>
      <c r="EJ226" s="5"/>
      <c r="EK226" s="5"/>
      <c r="EL226" s="5"/>
      <c r="EM226" s="5"/>
      <c r="EN226" s="5"/>
      <c r="EO226" s="5"/>
      <c r="EP226" s="5"/>
      <c r="EQ226" s="5"/>
      <c r="ER226" s="5"/>
      <c r="ES226" s="5"/>
    </row>
    <row r="227" spans="1:149">
      <c r="A227" s="317"/>
      <c r="B227" s="325"/>
      <c r="C227" s="335"/>
      <c r="D227" s="320"/>
      <c r="E227" s="320"/>
      <c r="F227" s="320"/>
      <c r="G227" s="320"/>
      <c r="H227" s="320"/>
      <c r="I227" s="320"/>
      <c r="J227" s="320"/>
      <c r="K227" s="338"/>
      <c r="L227" s="338"/>
      <c r="M227" s="339"/>
      <c r="N227" s="332"/>
      <c r="O227" s="332"/>
      <c r="P227" s="332"/>
      <c r="Q227" s="332"/>
      <c r="R227" s="332"/>
      <c r="S227" s="332"/>
      <c r="T227" s="332"/>
      <c r="U227" s="332"/>
      <c r="V227" s="332"/>
      <c r="W227" s="332"/>
      <c r="X227" s="332"/>
      <c r="Y227" s="332"/>
      <c r="Z227" s="332"/>
      <c r="AA227" s="332"/>
      <c r="AB227" s="332"/>
      <c r="AC227" s="332"/>
      <c r="AD227" s="332"/>
      <c r="AE227" s="332"/>
      <c r="AF227" s="332"/>
      <c r="AG227" s="332"/>
      <c r="AH227" s="332"/>
      <c r="AI227" s="332"/>
      <c r="AJ227" s="332"/>
      <c r="AK227" s="332"/>
      <c r="AL227" s="332"/>
      <c r="AM227" s="332"/>
      <c r="AN227" s="332"/>
      <c r="AO227" s="332"/>
      <c r="AP227" s="332"/>
      <c r="AQ227" s="332"/>
      <c r="AR227" s="332"/>
      <c r="AS227" s="332"/>
      <c r="AT227" s="332"/>
      <c r="AU227" s="332"/>
      <c r="AV227" s="332"/>
      <c r="AW227" s="348"/>
      <c r="AX227" s="332"/>
      <c r="AY227" s="332"/>
      <c r="AZ227" s="332"/>
      <c r="BA227" s="332"/>
      <c r="BB227" s="332"/>
      <c r="BC227" s="332"/>
      <c r="BD227" s="332"/>
      <c r="BE227" s="332"/>
      <c r="BF227" s="332"/>
      <c r="BG227" s="332"/>
      <c r="BH227" s="332"/>
      <c r="BI227" s="332"/>
      <c r="BJ227" s="332"/>
      <c r="BK227" s="332"/>
      <c r="BL227" s="332"/>
      <c r="BM227" s="332"/>
      <c r="BN227" s="168">
        <f t="shared" si="490"/>
        <v>0</v>
      </c>
      <c r="BO227" s="320"/>
      <c r="BP227" s="320"/>
      <c r="BQ227" s="320"/>
      <c r="BR227" s="320"/>
      <c r="BS227" s="320"/>
      <c r="BT227" s="320"/>
      <c r="BU227" s="320"/>
      <c r="BV227" s="320"/>
      <c r="BW227" s="320"/>
      <c r="BX227" s="339"/>
      <c r="BY227" s="332"/>
      <c r="BZ227" s="332"/>
      <c r="CA227" s="332"/>
      <c r="CB227" s="332"/>
      <c r="CC227" s="332"/>
      <c r="CD227" s="332"/>
      <c r="CE227" s="332"/>
      <c r="CF227" s="332"/>
      <c r="CG227" s="332"/>
      <c r="CH227" s="332"/>
      <c r="CI227" s="332"/>
      <c r="CJ227" s="332"/>
      <c r="CK227" s="332"/>
      <c r="CL227" s="332"/>
      <c r="CM227" s="332"/>
      <c r="CN227" s="332"/>
      <c r="CO227" s="332"/>
      <c r="CP227" s="332"/>
      <c r="CQ227" s="332"/>
      <c r="CR227" s="332"/>
      <c r="CS227" s="332"/>
      <c r="CT227" s="332"/>
      <c r="CU227" s="332"/>
      <c r="CV227" s="332"/>
      <c r="CW227" s="332"/>
      <c r="CX227" s="332"/>
      <c r="CY227" s="332"/>
      <c r="CZ227" s="332"/>
      <c r="DA227" s="332"/>
      <c r="DB227" s="332"/>
      <c r="DC227" s="332"/>
      <c r="DD227" s="332"/>
      <c r="DE227" s="332"/>
      <c r="DF227" s="332"/>
      <c r="DG227" s="332"/>
      <c r="DH227" s="348"/>
      <c r="DI227" s="332"/>
      <c r="DJ227" s="332"/>
      <c r="DK227" s="332"/>
      <c r="DL227" s="332"/>
      <c r="DM227" s="332"/>
      <c r="DN227" s="332"/>
      <c r="DO227" s="332"/>
      <c r="DP227" s="332"/>
      <c r="DQ227" s="332"/>
      <c r="DR227" s="332"/>
      <c r="DS227" s="332"/>
      <c r="DT227" s="332"/>
      <c r="DU227" s="332"/>
      <c r="DV227" s="332"/>
      <c r="DW227" s="332"/>
      <c r="DX227" s="332"/>
      <c r="DY227" s="168">
        <f t="shared" si="491"/>
        <v>0</v>
      </c>
      <c r="DZ227" s="169">
        <f t="shared" si="492"/>
        <v>0</v>
      </c>
      <c r="EA227" s="9"/>
      <c r="EB227" s="9"/>
      <c r="EC227" s="9"/>
      <c r="ED227" s="9"/>
      <c r="EE227" s="9"/>
      <c r="EF227" s="236"/>
      <c r="EG227" s="5"/>
      <c r="EH227" s="5"/>
      <c r="EI227" s="52"/>
      <c r="EJ227" s="5"/>
      <c r="EK227" s="5"/>
      <c r="EL227" s="5"/>
      <c r="EM227" s="5"/>
      <c r="EN227" s="5"/>
      <c r="EO227" s="5"/>
      <c r="EP227" s="5"/>
      <c r="EQ227" s="5"/>
      <c r="ER227" s="5"/>
      <c r="ES227" s="5"/>
    </row>
    <row r="228" spans="1:149">
      <c r="A228" s="317"/>
      <c r="B228" s="325"/>
      <c r="C228" s="335"/>
      <c r="D228" s="320"/>
      <c r="E228" s="320"/>
      <c r="F228" s="320"/>
      <c r="G228" s="337"/>
      <c r="H228" s="320"/>
      <c r="I228" s="320"/>
      <c r="J228" s="320"/>
      <c r="K228" s="320"/>
      <c r="L228" s="320"/>
      <c r="M228" s="332"/>
      <c r="N228" s="332"/>
      <c r="O228" s="332"/>
      <c r="P228" s="332"/>
      <c r="Q228" s="332"/>
      <c r="R228" s="332"/>
      <c r="S228" s="332"/>
      <c r="T228" s="332"/>
      <c r="U228" s="332"/>
      <c r="V228" s="332"/>
      <c r="W228" s="332"/>
      <c r="X228" s="332"/>
      <c r="Y228" s="332"/>
      <c r="Z228" s="332"/>
      <c r="AA228" s="332"/>
      <c r="AB228" s="332"/>
      <c r="AC228" s="332"/>
      <c r="AD228" s="332"/>
      <c r="AE228" s="332"/>
      <c r="AF228" s="332"/>
      <c r="AG228" s="332"/>
      <c r="AH228" s="332"/>
      <c r="AI228" s="332"/>
      <c r="AJ228" s="332"/>
      <c r="AK228" s="332"/>
      <c r="AL228" s="332"/>
      <c r="AM228" s="332"/>
      <c r="AN228" s="332"/>
      <c r="AO228" s="332"/>
      <c r="AP228" s="332"/>
      <c r="AQ228" s="332"/>
      <c r="AR228" s="332"/>
      <c r="AS228" s="332"/>
      <c r="AT228" s="332"/>
      <c r="AU228" s="332"/>
      <c r="AV228" s="332"/>
      <c r="AW228" s="348"/>
      <c r="AX228" s="332"/>
      <c r="AY228" s="332"/>
      <c r="AZ228" s="332"/>
      <c r="BA228" s="332"/>
      <c r="BB228" s="332"/>
      <c r="BC228" s="332"/>
      <c r="BD228" s="332"/>
      <c r="BE228" s="332"/>
      <c r="BF228" s="332"/>
      <c r="BG228" s="332"/>
      <c r="BH228" s="332"/>
      <c r="BI228" s="332"/>
      <c r="BJ228" s="332"/>
      <c r="BK228" s="332"/>
      <c r="BL228" s="332"/>
      <c r="BM228" s="332"/>
      <c r="BN228" s="168">
        <f t="shared" si="490"/>
        <v>0</v>
      </c>
      <c r="BO228" s="320"/>
      <c r="BP228" s="320"/>
      <c r="BQ228" s="320"/>
      <c r="BR228" s="320"/>
      <c r="BS228" s="320"/>
      <c r="BT228" s="320"/>
      <c r="BU228" s="320"/>
      <c r="BV228" s="320"/>
      <c r="BW228" s="320"/>
      <c r="BX228" s="332"/>
      <c r="BY228" s="332"/>
      <c r="BZ228" s="332"/>
      <c r="CA228" s="332"/>
      <c r="CB228" s="332"/>
      <c r="CC228" s="332"/>
      <c r="CD228" s="332"/>
      <c r="CE228" s="332"/>
      <c r="CF228" s="332"/>
      <c r="CG228" s="332"/>
      <c r="CH228" s="332"/>
      <c r="CI228" s="332"/>
      <c r="CJ228" s="332"/>
      <c r="CK228" s="332"/>
      <c r="CL228" s="332"/>
      <c r="CM228" s="332"/>
      <c r="CN228" s="332"/>
      <c r="CO228" s="332"/>
      <c r="CP228" s="332"/>
      <c r="CQ228" s="332"/>
      <c r="CR228" s="332"/>
      <c r="CS228" s="332"/>
      <c r="CT228" s="332"/>
      <c r="CU228" s="332"/>
      <c r="CV228" s="332"/>
      <c r="CW228" s="332"/>
      <c r="CX228" s="332"/>
      <c r="CY228" s="332"/>
      <c r="CZ228" s="332"/>
      <c r="DA228" s="332"/>
      <c r="DB228" s="332"/>
      <c r="DC228" s="332"/>
      <c r="DD228" s="332"/>
      <c r="DE228" s="332"/>
      <c r="DF228" s="332"/>
      <c r="DG228" s="332"/>
      <c r="DH228" s="348"/>
      <c r="DI228" s="332"/>
      <c r="DJ228" s="332"/>
      <c r="DK228" s="332"/>
      <c r="DL228" s="332"/>
      <c r="DM228" s="332"/>
      <c r="DN228" s="332"/>
      <c r="DO228" s="332"/>
      <c r="DP228" s="332"/>
      <c r="DQ228" s="332"/>
      <c r="DR228" s="332"/>
      <c r="DS228" s="332"/>
      <c r="DT228" s="332"/>
      <c r="DU228" s="332"/>
      <c r="DV228" s="332"/>
      <c r="DW228" s="332"/>
      <c r="DX228" s="332"/>
      <c r="DY228" s="168">
        <f t="shared" si="491"/>
        <v>0</v>
      </c>
      <c r="DZ228" s="169">
        <f t="shared" si="492"/>
        <v>0</v>
      </c>
      <c r="EA228" s="9"/>
      <c r="EB228" s="9"/>
      <c r="EC228" s="9"/>
      <c r="ED228" s="9"/>
      <c r="EE228" s="9"/>
      <c r="EF228" s="236"/>
      <c r="EG228" s="5"/>
      <c r="EH228" s="5"/>
      <c r="EI228" s="52"/>
      <c r="EJ228" s="5"/>
      <c r="EK228" s="5"/>
      <c r="EL228" s="5"/>
      <c r="EM228" s="5"/>
      <c r="EN228" s="5"/>
      <c r="EO228" s="5"/>
      <c r="EP228" s="5"/>
      <c r="EQ228" s="5"/>
      <c r="ER228" s="5"/>
      <c r="ES228" s="5"/>
    </row>
    <row r="229" spans="1:149">
      <c r="A229" s="317"/>
      <c r="B229" s="325"/>
      <c r="C229" s="335"/>
      <c r="D229" s="320"/>
      <c r="E229" s="320"/>
      <c r="F229" s="320"/>
      <c r="G229" s="320"/>
      <c r="H229" s="320"/>
      <c r="I229" s="320"/>
      <c r="J229" s="320"/>
      <c r="K229" s="320"/>
      <c r="L229" s="320"/>
      <c r="M229" s="332"/>
      <c r="N229" s="332"/>
      <c r="O229" s="332"/>
      <c r="P229" s="332"/>
      <c r="Q229" s="332"/>
      <c r="R229" s="332"/>
      <c r="S229" s="332"/>
      <c r="T229" s="332"/>
      <c r="U229" s="332"/>
      <c r="V229" s="332"/>
      <c r="W229" s="332"/>
      <c r="X229" s="332"/>
      <c r="Y229" s="332"/>
      <c r="Z229" s="332"/>
      <c r="AA229" s="332"/>
      <c r="AB229" s="332"/>
      <c r="AC229" s="332"/>
      <c r="AD229" s="332"/>
      <c r="AE229" s="332"/>
      <c r="AF229" s="332"/>
      <c r="AG229" s="332"/>
      <c r="AH229" s="332"/>
      <c r="AI229" s="332"/>
      <c r="AJ229" s="332"/>
      <c r="AK229" s="332"/>
      <c r="AL229" s="332"/>
      <c r="AM229" s="332"/>
      <c r="AN229" s="332"/>
      <c r="AO229" s="332"/>
      <c r="AP229" s="332"/>
      <c r="AQ229" s="332"/>
      <c r="AR229" s="332"/>
      <c r="AS229" s="332"/>
      <c r="AT229" s="332"/>
      <c r="AU229" s="332"/>
      <c r="AV229" s="332"/>
      <c r="AW229" s="348"/>
      <c r="AX229" s="332"/>
      <c r="AY229" s="332"/>
      <c r="AZ229" s="332"/>
      <c r="BA229" s="332"/>
      <c r="BB229" s="332"/>
      <c r="BC229" s="332"/>
      <c r="BD229" s="332"/>
      <c r="BE229" s="332"/>
      <c r="BF229" s="332"/>
      <c r="BG229" s="332"/>
      <c r="BH229" s="332"/>
      <c r="BI229" s="332"/>
      <c r="BJ229" s="332"/>
      <c r="BK229" s="332"/>
      <c r="BL229" s="332"/>
      <c r="BM229" s="332"/>
      <c r="BN229" s="168">
        <f t="shared" si="490"/>
        <v>0</v>
      </c>
      <c r="BO229" s="320"/>
      <c r="BP229" s="320"/>
      <c r="BQ229" s="320"/>
      <c r="BR229" s="320"/>
      <c r="BS229" s="320"/>
      <c r="BT229" s="320"/>
      <c r="BU229" s="320"/>
      <c r="BV229" s="320"/>
      <c r="BW229" s="320"/>
      <c r="BX229" s="332"/>
      <c r="BY229" s="332"/>
      <c r="BZ229" s="332"/>
      <c r="CA229" s="332"/>
      <c r="CB229" s="332"/>
      <c r="CC229" s="332"/>
      <c r="CD229" s="332"/>
      <c r="CE229" s="332"/>
      <c r="CF229" s="332"/>
      <c r="CG229" s="332"/>
      <c r="CH229" s="332"/>
      <c r="CI229" s="332"/>
      <c r="CJ229" s="332"/>
      <c r="CK229" s="332"/>
      <c r="CL229" s="332"/>
      <c r="CM229" s="332"/>
      <c r="CN229" s="332"/>
      <c r="CO229" s="332"/>
      <c r="CP229" s="332"/>
      <c r="CQ229" s="332"/>
      <c r="CR229" s="332"/>
      <c r="CS229" s="332"/>
      <c r="CT229" s="332"/>
      <c r="CU229" s="332"/>
      <c r="CV229" s="332"/>
      <c r="CW229" s="332"/>
      <c r="CX229" s="332"/>
      <c r="CY229" s="332"/>
      <c r="CZ229" s="332"/>
      <c r="DA229" s="332"/>
      <c r="DB229" s="332"/>
      <c r="DC229" s="332"/>
      <c r="DD229" s="332"/>
      <c r="DE229" s="332"/>
      <c r="DF229" s="332"/>
      <c r="DG229" s="332"/>
      <c r="DH229" s="348"/>
      <c r="DI229" s="332"/>
      <c r="DJ229" s="332"/>
      <c r="DK229" s="332"/>
      <c r="DL229" s="332"/>
      <c r="DM229" s="332"/>
      <c r="DN229" s="332"/>
      <c r="DO229" s="332"/>
      <c r="DP229" s="332"/>
      <c r="DQ229" s="332"/>
      <c r="DR229" s="332"/>
      <c r="DS229" s="332"/>
      <c r="DT229" s="332"/>
      <c r="DU229" s="332"/>
      <c r="DV229" s="332"/>
      <c r="DW229" s="332"/>
      <c r="DX229" s="332"/>
      <c r="DY229" s="168">
        <f t="shared" si="491"/>
        <v>0</v>
      </c>
      <c r="DZ229" s="169">
        <f t="shared" si="492"/>
        <v>0</v>
      </c>
      <c r="EA229" s="9"/>
      <c r="EB229" s="9"/>
      <c r="EC229" s="9"/>
      <c r="ED229" s="9"/>
      <c r="EE229" s="9"/>
      <c r="EF229" s="236"/>
      <c r="EG229" s="5"/>
      <c r="EH229" s="5"/>
      <c r="EI229" s="52"/>
      <c r="EJ229" s="5"/>
      <c r="EK229" s="5"/>
      <c r="EL229" s="5"/>
      <c r="EM229" s="5"/>
      <c r="EN229" s="5"/>
      <c r="EO229" s="5"/>
      <c r="EP229" s="5"/>
      <c r="EQ229" s="5"/>
      <c r="ER229" s="5"/>
      <c r="ES229" s="5"/>
    </row>
    <row r="230" spans="1:149">
      <c r="A230" s="317"/>
      <c r="B230" s="325"/>
      <c r="C230" s="335"/>
      <c r="D230" s="320"/>
      <c r="E230" s="320"/>
      <c r="F230" s="320"/>
      <c r="G230" s="320"/>
      <c r="H230" s="320"/>
      <c r="I230" s="320"/>
      <c r="J230" s="320"/>
      <c r="K230" s="338"/>
      <c r="L230" s="338"/>
      <c r="M230" s="332"/>
      <c r="N230" s="332"/>
      <c r="O230" s="332"/>
      <c r="P230" s="332"/>
      <c r="Q230" s="332"/>
      <c r="R230" s="332"/>
      <c r="S230" s="332"/>
      <c r="T230" s="332"/>
      <c r="U230" s="332"/>
      <c r="V230" s="332"/>
      <c r="W230" s="332"/>
      <c r="X230" s="332"/>
      <c r="Y230" s="332"/>
      <c r="Z230" s="332"/>
      <c r="AA230" s="332"/>
      <c r="AB230" s="332"/>
      <c r="AC230" s="332"/>
      <c r="AD230" s="332"/>
      <c r="AE230" s="332"/>
      <c r="AF230" s="332"/>
      <c r="AG230" s="332"/>
      <c r="AH230" s="332"/>
      <c r="AI230" s="332"/>
      <c r="AJ230" s="332"/>
      <c r="AK230" s="332"/>
      <c r="AL230" s="332"/>
      <c r="AM230" s="332"/>
      <c r="AN230" s="332"/>
      <c r="AO230" s="332"/>
      <c r="AP230" s="332"/>
      <c r="AQ230" s="332"/>
      <c r="AR230" s="332"/>
      <c r="AS230" s="332"/>
      <c r="AT230" s="332"/>
      <c r="AU230" s="332"/>
      <c r="AV230" s="332"/>
      <c r="AW230" s="348"/>
      <c r="AX230" s="332"/>
      <c r="AY230" s="332"/>
      <c r="AZ230" s="332"/>
      <c r="BA230" s="332"/>
      <c r="BB230" s="332"/>
      <c r="BC230" s="332"/>
      <c r="BD230" s="332"/>
      <c r="BE230" s="332"/>
      <c r="BF230" s="332"/>
      <c r="BG230" s="332"/>
      <c r="BH230" s="332"/>
      <c r="BI230" s="332"/>
      <c r="BJ230" s="332"/>
      <c r="BK230" s="332"/>
      <c r="BL230" s="332"/>
      <c r="BM230" s="332"/>
      <c r="BN230" s="168">
        <f t="shared" si="490"/>
        <v>0</v>
      </c>
      <c r="BO230" s="320"/>
      <c r="BP230" s="320"/>
      <c r="BQ230" s="320"/>
      <c r="BR230" s="320"/>
      <c r="BS230" s="320"/>
      <c r="BT230" s="320"/>
      <c r="BU230" s="320"/>
      <c r="BV230" s="320"/>
      <c r="BW230" s="320"/>
      <c r="BX230" s="332"/>
      <c r="BY230" s="332"/>
      <c r="BZ230" s="332"/>
      <c r="CA230" s="332"/>
      <c r="CB230" s="332"/>
      <c r="CC230" s="332"/>
      <c r="CD230" s="332"/>
      <c r="CE230" s="332"/>
      <c r="CF230" s="332"/>
      <c r="CG230" s="332"/>
      <c r="CH230" s="332"/>
      <c r="CI230" s="332"/>
      <c r="CJ230" s="332"/>
      <c r="CK230" s="332"/>
      <c r="CL230" s="332"/>
      <c r="CM230" s="332"/>
      <c r="CN230" s="332"/>
      <c r="CO230" s="332"/>
      <c r="CP230" s="332"/>
      <c r="CQ230" s="332"/>
      <c r="CR230" s="332"/>
      <c r="CS230" s="332"/>
      <c r="CT230" s="332"/>
      <c r="CU230" s="332"/>
      <c r="CV230" s="332"/>
      <c r="CW230" s="332"/>
      <c r="CX230" s="332"/>
      <c r="CY230" s="332"/>
      <c r="CZ230" s="332"/>
      <c r="DA230" s="332"/>
      <c r="DB230" s="332"/>
      <c r="DC230" s="332"/>
      <c r="DD230" s="332"/>
      <c r="DE230" s="332"/>
      <c r="DF230" s="332"/>
      <c r="DG230" s="332"/>
      <c r="DH230" s="348"/>
      <c r="DI230" s="332"/>
      <c r="DJ230" s="332"/>
      <c r="DK230" s="332"/>
      <c r="DL230" s="332"/>
      <c r="DM230" s="332"/>
      <c r="DN230" s="332"/>
      <c r="DO230" s="332"/>
      <c r="DP230" s="332"/>
      <c r="DQ230" s="332"/>
      <c r="DR230" s="332"/>
      <c r="DS230" s="332"/>
      <c r="DT230" s="332"/>
      <c r="DU230" s="332"/>
      <c r="DV230" s="332"/>
      <c r="DW230" s="332"/>
      <c r="DX230" s="332"/>
      <c r="DY230" s="168">
        <f t="shared" si="491"/>
        <v>0</v>
      </c>
      <c r="DZ230" s="169">
        <f t="shared" si="492"/>
        <v>0</v>
      </c>
      <c r="EA230" s="9"/>
      <c r="EB230" s="9"/>
      <c r="EC230" s="9"/>
      <c r="ED230" s="9"/>
      <c r="EE230" s="9"/>
      <c r="EF230" s="236"/>
      <c r="EG230" s="5"/>
      <c r="EH230" s="5"/>
      <c r="EI230" s="52"/>
      <c r="EJ230" s="5"/>
      <c r="EK230" s="5"/>
      <c r="EL230" s="5"/>
      <c r="EM230" s="5"/>
      <c r="EN230" s="5"/>
      <c r="EO230" s="5"/>
      <c r="EP230" s="5"/>
      <c r="EQ230" s="5"/>
      <c r="ER230" s="5"/>
      <c r="ES230" s="5"/>
    </row>
    <row r="231" spans="1:149">
      <c r="A231" s="317"/>
      <c r="B231" s="325"/>
      <c r="C231" s="335"/>
      <c r="D231" s="320"/>
      <c r="E231" s="320"/>
      <c r="F231" s="320"/>
      <c r="G231" s="320"/>
      <c r="H231" s="320"/>
      <c r="I231" s="320"/>
      <c r="J231" s="320"/>
      <c r="K231" s="320"/>
      <c r="L231" s="320"/>
      <c r="M231" s="332"/>
      <c r="N231" s="332"/>
      <c r="O231" s="332"/>
      <c r="P231" s="332"/>
      <c r="Q231" s="332"/>
      <c r="R231" s="332"/>
      <c r="S231" s="332"/>
      <c r="T231" s="332"/>
      <c r="U231" s="332"/>
      <c r="V231" s="332"/>
      <c r="W231" s="332"/>
      <c r="X231" s="332"/>
      <c r="Y231" s="332"/>
      <c r="Z231" s="332"/>
      <c r="AA231" s="332"/>
      <c r="AB231" s="332"/>
      <c r="AC231" s="332"/>
      <c r="AD231" s="332"/>
      <c r="AE231" s="332"/>
      <c r="AF231" s="332"/>
      <c r="AG231" s="332"/>
      <c r="AH231" s="332"/>
      <c r="AI231" s="332"/>
      <c r="AJ231" s="332"/>
      <c r="AK231" s="332"/>
      <c r="AL231" s="332"/>
      <c r="AM231" s="332"/>
      <c r="AN231" s="332"/>
      <c r="AO231" s="332"/>
      <c r="AP231" s="332"/>
      <c r="AQ231" s="332"/>
      <c r="AR231" s="332"/>
      <c r="AS231" s="332"/>
      <c r="AT231" s="332"/>
      <c r="AU231" s="332"/>
      <c r="AV231" s="332"/>
      <c r="AW231" s="348"/>
      <c r="AX231" s="332"/>
      <c r="AY231" s="332"/>
      <c r="AZ231" s="332"/>
      <c r="BA231" s="332"/>
      <c r="BB231" s="332"/>
      <c r="BC231" s="332"/>
      <c r="BD231" s="332"/>
      <c r="BE231" s="332"/>
      <c r="BF231" s="332"/>
      <c r="BG231" s="332"/>
      <c r="BH231" s="332"/>
      <c r="BI231" s="332"/>
      <c r="BJ231" s="332"/>
      <c r="BK231" s="332"/>
      <c r="BL231" s="332"/>
      <c r="BM231" s="332"/>
      <c r="BN231" s="168">
        <f t="shared" si="490"/>
        <v>0</v>
      </c>
      <c r="BO231" s="320"/>
      <c r="BP231" s="320"/>
      <c r="BQ231" s="320"/>
      <c r="BR231" s="320"/>
      <c r="BS231" s="320"/>
      <c r="BT231" s="320"/>
      <c r="BU231" s="320"/>
      <c r="BV231" s="320"/>
      <c r="BW231" s="320"/>
      <c r="BX231" s="332"/>
      <c r="BY231" s="332"/>
      <c r="BZ231" s="332"/>
      <c r="CA231" s="332"/>
      <c r="CB231" s="332"/>
      <c r="CC231" s="332"/>
      <c r="CD231" s="332"/>
      <c r="CE231" s="332"/>
      <c r="CF231" s="332"/>
      <c r="CG231" s="332"/>
      <c r="CH231" s="332"/>
      <c r="CI231" s="332"/>
      <c r="CJ231" s="332"/>
      <c r="CK231" s="332"/>
      <c r="CL231" s="332"/>
      <c r="CM231" s="332"/>
      <c r="CN231" s="332"/>
      <c r="CO231" s="332"/>
      <c r="CP231" s="332"/>
      <c r="CQ231" s="332"/>
      <c r="CR231" s="332"/>
      <c r="CS231" s="332"/>
      <c r="CT231" s="332"/>
      <c r="CU231" s="332"/>
      <c r="CV231" s="332"/>
      <c r="CW231" s="332"/>
      <c r="CX231" s="332"/>
      <c r="CY231" s="332"/>
      <c r="CZ231" s="332"/>
      <c r="DA231" s="332"/>
      <c r="DB231" s="332"/>
      <c r="DC231" s="332"/>
      <c r="DD231" s="332"/>
      <c r="DE231" s="332"/>
      <c r="DF231" s="332"/>
      <c r="DG231" s="332"/>
      <c r="DH231" s="348"/>
      <c r="DI231" s="332"/>
      <c r="DJ231" s="332"/>
      <c r="DK231" s="332"/>
      <c r="DL231" s="332"/>
      <c r="DM231" s="332"/>
      <c r="DN231" s="332"/>
      <c r="DO231" s="332"/>
      <c r="DP231" s="332"/>
      <c r="DQ231" s="332"/>
      <c r="DR231" s="332"/>
      <c r="DS231" s="332"/>
      <c r="DT231" s="332"/>
      <c r="DU231" s="332"/>
      <c r="DV231" s="332"/>
      <c r="DW231" s="332"/>
      <c r="DX231" s="332"/>
      <c r="DY231" s="168">
        <f t="shared" si="491"/>
        <v>0</v>
      </c>
      <c r="DZ231" s="169">
        <f t="shared" si="492"/>
        <v>0</v>
      </c>
      <c r="EA231" s="9"/>
      <c r="EB231" s="9"/>
      <c r="EC231" s="9"/>
      <c r="ED231" s="9"/>
      <c r="EE231" s="9"/>
      <c r="EF231" s="236"/>
      <c r="EG231" s="5"/>
      <c r="EH231" s="5"/>
      <c r="EI231" s="52"/>
      <c r="EJ231" s="5"/>
      <c r="EK231" s="5"/>
      <c r="EL231" s="5"/>
      <c r="EM231" s="5"/>
      <c r="EN231" s="5"/>
      <c r="EO231" s="5"/>
      <c r="EP231" s="5"/>
      <c r="EQ231" s="5"/>
      <c r="ER231" s="5"/>
      <c r="ES231" s="5"/>
    </row>
    <row r="232" spans="1:149">
      <c r="A232" s="317"/>
      <c r="B232" s="325"/>
      <c r="C232" s="335"/>
      <c r="D232" s="320"/>
      <c r="E232" s="320"/>
      <c r="F232" s="320"/>
      <c r="G232" s="320"/>
      <c r="H232" s="320"/>
      <c r="I232" s="320"/>
      <c r="J232" s="320"/>
      <c r="K232" s="320"/>
      <c r="L232" s="320"/>
      <c r="M232" s="332"/>
      <c r="N232" s="332"/>
      <c r="O232" s="332"/>
      <c r="P232" s="332"/>
      <c r="Q232" s="332"/>
      <c r="R232" s="332"/>
      <c r="S232" s="332"/>
      <c r="T232" s="332"/>
      <c r="U232" s="332"/>
      <c r="V232" s="332"/>
      <c r="W232" s="332"/>
      <c r="X232" s="332"/>
      <c r="Y232" s="332"/>
      <c r="Z232" s="332"/>
      <c r="AA232" s="332"/>
      <c r="AB232" s="332"/>
      <c r="AC232" s="332"/>
      <c r="AD232" s="332"/>
      <c r="AE232" s="332"/>
      <c r="AF232" s="332"/>
      <c r="AG232" s="332"/>
      <c r="AH232" s="332"/>
      <c r="AI232" s="332"/>
      <c r="AJ232" s="332"/>
      <c r="AK232" s="332"/>
      <c r="AL232" s="332"/>
      <c r="AM232" s="332"/>
      <c r="AN232" s="332"/>
      <c r="AO232" s="332"/>
      <c r="AP232" s="332"/>
      <c r="AQ232" s="332"/>
      <c r="AR232" s="332"/>
      <c r="AS232" s="332"/>
      <c r="AT232" s="332"/>
      <c r="AU232" s="332"/>
      <c r="AV232" s="332"/>
      <c r="AW232" s="348"/>
      <c r="AX232" s="332"/>
      <c r="AY232" s="332"/>
      <c r="AZ232" s="332"/>
      <c r="BA232" s="332"/>
      <c r="BB232" s="332"/>
      <c r="BC232" s="332"/>
      <c r="BD232" s="332"/>
      <c r="BE232" s="332"/>
      <c r="BF232" s="332"/>
      <c r="BG232" s="332"/>
      <c r="BH232" s="332"/>
      <c r="BI232" s="332"/>
      <c r="BJ232" s="332"/>
      <c r="BK232" s="332"/>
      <c r="BL232" s="332"/>
      <c r="BM232" s="332"/>
      <c r="BN232" s="168">
        <f t="shared" si="490"/>
        <v>0</v>
      </c>
      <c r="BO232" s="320"/>
      <c r="BP232" s="320"/>
      <c r="BQ232" s="320"/>
      <c r="BR232" s="320"/>
      <c r="BS232" s="320"/>
      <c r="BT232" s="320"/>
      <c r="BU232" s="320"/>
      <c r="BV232" s="320"/>
      <c r="BW232" s="320"/>
      <c r="BX232" s="332"/>
      <c r="BY232" s="332"/>
      <c r="BZ232" s="332"/>
      <c r="CA232" s="332"/>
      <c r="CB232" s="332"/>
      <c r="CC232" s="332"/>
      <c r="CD232" s="332"/>
      <c r="CE232" s="332"/>
      <c r="CF232" s="332"/>
      <c r="CG232" s="332"/>
      <c r="CH232" s="332"/>
      <c r="CI232" s="332"/>
      <c r="CJ232" s="332"/>
      <c r="CK232" s="332"/>
      <c r="CL232" s="332"/>
      <c r="CM232" s="332"/>
      <c r="CN232" s="332"/>
      <c r="CO232" s="332"/>
      <c r="CP232" s="332"/>
      <c r="CQ232" s="332"/>
      <c r="CR232" s="332"/>
      <c r="CS232" s="332"/>
      <c r="CT232" s="332"/>
      <c r="CU232" s="332"/>
      <c r="CV232" s="332"/>
      <c r="CW232" s="332"/>
      <c r="CX232" s="332"/>
      <c r="CY232" s="332"/>
      <c r="CZ232" s="332"/>
      <c r="DA232" s="332"/>
      <c r="DB232" s="332"/>
      <c r="DC232" s="332"/>
      <c r="DD232" s="332"/>
      <c r="DE232" s="332"/>
      <c r="DF232" s="332"/>
      <c r="DG232" s="332"/>
      <c r="DH232" s="348"/>
      <c r="DI232" s="332"/>
      <c r="DJ232" s="332"/>
      <c r="DK232" s="332"/>
      <c r="DL232" s="332"/>
      <c r="DM232" s="332"/>
      <c r="DN232" s="332"/>
      <c r="DO232" s="332"/>
      <c r="DP232" s="332"/>
      <c r="DQ232" s="332"/>
      <c r="DR232" s="332"/>
      <c r="DS232" s="332"/>
      <c r="DT232" s="332"/>
      <c r="DU232" s="332"/>
      <c r="DV232" s="332"/>
      <c r="DW232" s="332"/>
      <c r="DX232" s="332"/>
      <c r="DY232" s="168">
        <f t="shared" si="491"/>
        <v>0</v>
      </c>
      <c r="DZ232" s="169">
        <f t="shared" si="492"/>
        <v>0</v>
      </c>
      <c r="EA232" s="9"/>
      <c r="EB232" s="9"/>
      <c r="EC232" s="9"/>
      <c r="ED232" s="9"/>
      <c r="EE232" s="9"/>
      <c r="EF232" s="236"/>
      <c r="EG232" s="5"/>
      <c r="EH232" s="5"/>
      <c r="EI232" s="52"/>
      <c r="EJ232" s="5"/>
      <c r="EK232" s="5"/>
      <c r="EL232" s="5"/>
      <c r="EM232" s="5"/>
      <c r="EN232" s="5"/>
      <c r="EO232" s="5"/>
      <c r="EP232" s="5"/>
      <c r="EQ232" s="5"/>
      <c r="ER232" s="5"/>
      <c r="ES232" s="5"/>
    </row>
    <row r="233" spans="1:149">
      <c r="A233" s="317"/>
      <c r="B233" s="326"/>
      <c r="C233" s="335"/>
      <c r="D233" s="320"/>
      <c r="E233" s="320"/>
      <c r="F233" s="320"/>
      <c r="G233" s="337"/>
      <c r="H233" s="320"/>
      <c r="I233" s="320"/>
      <c r="J233" s="320"/>
      <c r="K233" s="320"/>
      <c r="L233" s="320"/>
      <c r="M233" s="332"/>
      <c r="N233" s="332"/>
      <c r="O233" s="332"/>
      <c r="P233" s="332"/>
      <c r="Q233" s="332"/>
      <c r="R233" s="332"/>
      <c r="S233" s="332"/>
      <c r="T233" s="332"/>
      <c r="U233" s="332"/>
      <c r="V233" s="332"/>
      <c r="W233" s="332"/>
      <c r="X233" s="332"/>
      <c r="Y233" s="332"/>
      <c r="Z233" s="332"/>
      <c r="AA233" s="332"/>
      <c r="AB233" s="332"/>
      <c r="AC233" s="332"/>
      <c r="AD233" s="332"/>
      <c r="AE233" s="332"/>
      <c r="AF233" s="332"/>
      <c r="AG233" s="332"/>
      <c r="AH233" s="332"/>
      <c r="AI233" s="332"/>
      <c r="AJ233" s="332"/>
      <c r="AK233" s="332"/>
      <c r="AL233" s="332"/>
      <c r="AM233" s="332"/>
      <c r="AN233" s="332"/>
      <c r="AO233" s="332"/>
      <c r="AP233" s="332"/>
      <c r="AQ233" s="332"/>
      <c r="AR233" s="332"/>
      <c r="AS233" s="332"/>
      <c r="AT233" s="332"/>
      <c r="AU233" s="332"/>
      <c r="AV233" s="332"/>
      <c r="AW233" s="348"/>
      <c r="AX233" s="332"/>
      <c r="AY233" s="332"/>
      <c r="AZ233" s="332"/>
      <c r="BA233" s="332"/>
      <c r="BB233" s="332"/>
      <c r="BC233" s="332"/>
      <c r="BD233" s="332"/>
      <c r="BE233" s="332"/>
      <c r="BF233" s="332"/>
      <c r="BG233" s="332"/>
      <c r="BH233" s="332"/>
      <c r="BI233" s="332"/>
      <c r="BJ233" s="332"/>
      <c r="BK233" s="332"/>
      <c r="BL233" s="332"/>
      <c r="BM233" s="332"/>
      <c r="BN233" s="168">
        <f t="shared" si="490"/>
        <v>0</v>
      </c>
      <c r="BO233" s="320"/>
      <c r="BP233" s="320"/>
      <c r="BQ233" s="320"/>
      <c r="BR233" s="320"/>
      <c r="BS233" s="320"/>
      <c r="BT233" s="320"/>
      <c r="BU233" s="320"/>
      <c r="BV233" s="320"/>
      <c r="BW233" s="320"/>
      <c r="BX233" s="332"/>
      <c r="BY233" s="332"/>
      <c r="BZ233" s="332"/>
      <c r="CA233" s="332"/>
      <c r="CB233" s="332"/>
      <c r="CC233" s="332"/>
      <c r="CD233" s="332"/>
      <c r="CE233" s="332"/>
      <c r="CF233" s="332"/>
      <c r="CG233" s="332"/>
      <c r="CH233" s="332"/>
      <c r="CI233" s="332"/>
      <c r="CJ233" s="332"/>
      <c r="CK233" s="332"/>
      <c r="CL233" s="332"/>
      <c r="CM233" s="332"/>
      <c r="CN233" s="332"/>
      <c r="CO233" s="332"/>
      <c r="CP233" s="332"/>
      <c r="CQ233" s="332"/>
      <c r="CR233" s="332"/>
      <c r="CS233" s="332"/>
      <c r="CT233" s="332"/>
      <c r="CU233" s="332"/>
      <c r="CV233" s="332"/>
      <c r="CW233" s="332"/>
      <c r="CX233" s="332"/>
      <c r="CY233" s="332"/>
      <c r="CZ233" s="332"/>
      <c r="DA233" s="332"/>
      <c r="DB233" s="332"/>
      <c r="DC233" s="332"/>
      <c r="DD233" s="332"/>
      <c r="DE233" s="332"/>
      <c r="DF233" s="332"/>
      <c r="DG233" s="332"/>
      <c r="DH233" s="348"/>
      <c r="DI233" s="332"/>
      <c r="DJ233" s="332"/>
      <c r="DK233" s="332"/>
      <c r="DL233" s="332"/>
      <c r="DM233" s="332"/>
      <c r="DN233" s="332"/>
      <c r="DO233" s="332"/>
      <c r="DP233" s="332"/>
      <c r="DQ233" s="332"/>
      <c r="DR233" s="332"/>
      <c r="DS233" s="332"/>
      <c r="DT233" s="332"/>
      <c r="DU233" s="332"/>
      <c r="DV233" s="332"/>
      <c r="DW233" s="332"/>
      <c r="DX233" s="332"/>
      <c r="DY233" s="168">
        <f t="shared" si="491"/>
        <v>0</v>
      </c>
      <c r="DZ233" s="169">
        <f t="shared" si="492"/>
        <v>0</v>
      </c>
      <c r="EA233" s="9"/>
      <c r="EB233" s="9"/>
      <c r="EC233" s="9"/>
      <c r="ED233" s="9"/>
      <c r="EE233" s="9"/>
      <c r="EF233" s="236"/>
      <c r="EG233" s="5"/>
      <c r="EH233" s="5"/>
      <c r="EI233" s="52"/>
      <c r="EJ233" s="5"/>
      <c r="EK233" s="5"/>
      <c r="EL233" s="5"/>
      <c r="EM233" s="5"/>
      <c r="EN233" s="5"/>
      <c r="EO233" s="5"/>
      <c r="EP233" s="5"/>
      <c r="EQ233" s="5"/>
      <c r="ER233" s="5"/>
      <c r="ES233" s="5"/>
    </row>
    <row r="234" spans="1:149">
      <c r="A234" s="317"/>
      <c r="B234" s="327"/>
      <c r="C234" s="335"/>
      <c r="D234" s="320"/>
      <c r="E234" s="320"/>
      <c r="F234" s="320"/>
      <c r="G234" s="337"/>
      <c r="H234" s="320"/>
      <c r="I234" s="320"/>
      <c r="J234" s="320"/>
      <c r="K234" s="320"/>
      <c r="L234" s="320"/>
      <c r="M234" s="332"/>
      <c r="N234" s="332"/>
      <c r="O234" s="332"/>
      <c r="P234" s="332"/>
      <c r="Q234" s="332"/>
      <c r="R234" s="332"/>
      <c r="S234" s="332"/>
      <c r="T234" s="332"/>
      <c r="U234" s="332"/>
      <c r="V234" s="332"/>
      <c r="W234" s="332"/>
      <c r="X234" s="332"/>
      <c r="Y234" s="332"/>
      <c r="Z234" s="332"/>
      <c r="AA234" s="332"/>
      <c r="AB234" s="332"/>
      <c r="AC234" s="332"/>
      <c r="AD234" s="332"/>
      <c r="AE234" s="332"/>
      <c r="AF234" s="332"/>
      <c r="AG234" s="332"/>
      <c r="AH234" s="332"/>
      <c r="AI234" s="332"/>
      <c r="AJ234" s="332"/>
      <c r="AK234" s="332"/>
      <c r="AL234" s="332"/>
      <c r="AM234" s="332"/>
      <c r="AN234" s="332"/>
      <c r="AO234" s="332"/>
      <c r="AP234" s="332"/>
      <c r="AQ234" s="332"/>
      <c r="AR234" s="332"/>
      <c r="AS234" s="332"/>
      <c r="AT234" s="332"/>
      <c r="AU234" s="332"/>
      <c r="AV234" s="332"/>
      <c r="AW234" s="348"/>
      <c r="AX234" s="332"/>
      <c r="AY234" s="332"/>
      <c r="AZ234" s="332"/>
      <c r="BA234" s="332"/>
      <c r="BB234" s="332"/>
      <c r="BC234" s="332"/>
      <c r="BD234" s="332"/>
      <c r="BE234" s="332"/>
      <c r="BF234" s="332"/>
      <c r="BG234" s="332"/>
      <c r="BH234" s="332"/>
      <c r="BI234" s="332"/>
      <c r="BJ234" s="332"/>
      <c r="BK234" s="332"/>
      <c r="BL234" s="332"/>
      <c r="BM234" s="332"/>
      <c r="BN234" s="168">
        <f t="shared" si="490"/>
        <v>0</v>
      </c>
      <c r="BO234" s="320"/>
      <c r="BP234" s="320"/>
      <c r="BQ234" s="320"/>
      <c r="BR234" s="320"/>
      <c r="BS234" s="320"/>
      <c r="BT234" s="320"/>
      <c r="BU234" s="320"/>
      <c r="BV234" s="320"/>
      <c r="BW234" s="320"/>
      <c r="BX234" s="332"/>
      <c r="BY234" s="332"/>
      <c r="BZ234" s="332"/>
      <c r="CA234" s="332"/>
      <c r="CB234" s="332"/>
      <c r="CC234" s="332"/>
      <c r="CD234" s="332"/>
      <c r="CE234" s="332"/>
      <c r="CF234" s="332"/>
      <c r="CG234" s="332"/>
      <c r="CH234" s="332"/>
      <c r="CI234" s="332"/>
      <c r="CJ234" s="332"/>
      <c r="CK234" s="332"/>
      <c r="CL234" s="332"/>
      <c r="CM234" s="332"/>
      <c r="CN234" s="332"/>
      <c r="CO234" s="332"/>
      <c r="CP234" s="332"/>
      <c r="CQ234" s="332"/>
      <c r="CR234" s="332"/>
      <c r="CS234" s="332"/>
      <c r="CT234" s="332"/>
      <c r="CU234" s="332"/>
      <c r="CV234" s="332"/>
      <c r="CW234" s="332"/>
      <c r="CX234" s="332"/>
      <c r="CY234" s="332"/>
      <c r="CZ234" s="332"/>
      <c r="DA234" s="332"/>
      <c r="DB234" s="332"/>
      <c r="DC234" s="332"/>
      <c r="DD234" s="332"/>
      <c r="DE234" s="332"/>
      <c r="DF234" s="332"/>
      <c r="DG234" s="332"/>
      <c r="DH234" s="348"/>
      <c r="DI234" s="332"/>
      <c r="DJ234" s="332"/>
      <c r="DK234" s="332"/>
      <c r="DL234" s="332"/>
      <c r="DM234" s="332"/>
      <c r="DN234" s="332"/>
      <c r="DO234" s="332"/>
      <c r="DP234" s="332"/>
      <c r="DQ234" s="332"/>
      <c r="DR234" s="332"/>
      <c r="DS234" s="332"/>
      <c r="DT234" s="332"/>
      <c r="DU234" s="332"/>
      <c r="DV234" s="332"/>
      <c r="DW234" s="332"/>
      <c r="DX234" s="332"/>
      <c r="DY234" s="168">
        <f t="shared" si="491"/>
        <v>0</v>
      </c>
      <c r="DZ234" s="169">
        <f t="shared" si="492"/>
        <v>0</v>
      </c>
      <c r="EA234" s="9"/>
      <c r="EB234" s="9"/>
      <c r="EC234" s="9"/>
      <c r="ED234" s="9"/>
      <c r="EE234" s="9"/>
      <c r="EF234" s="236"/>
      <c r="EG234" s="5"/>
      <c r="EH234" s="5"/>
      <c r="EI234" s="52"/>
      <c r="EJ234" s="5"/>
      <c r="EK234" s="5"/>
      <c r="EL234" s="5"/>
      <c r="EM234" s="5"/>
      <c r="EN234" s="5"/>
      <c r="EO234" s="5"/>
      <c r="EP234" s="5"/>
      <c r="EQ234" s="5"/>
      <c r="ER234" s="5"/>
      <c r="ES234" s="5"/>
    </row>
    <row r="235" spans="1:149">
      <c r="A235" s="160"/>
      <c r="B235" s="122"/>
      <c r="C235" s="123"/>
      <c r="D235" s="178"/>
      <c r="E235" s="178"/>
      <c r="F235" s="178"/>
      <c r="G235" s="261"/>
      <c r="H235" s="178"/>
      <c r="I235" s="178"/>
      <c r="J235" s="178"/>
      <c r="K235" s="178"/>
      <c r="L235" s="178"/>
      <c r="M235" s="262"/>
      <c r="N235" s="262"/>
      <c r="O235" s="262"/>
      <c r="P235" s="262"/>
      <c r="Q235" s="262"/>
      <c r="R235" s="262"/>
      <c r="S235" s="262"/>
      <c r="T235" s="262"/>
      <c r="U235" s="262"/>
      <c r="V235" s="262"/>
      <c r="W235" s="262"/>
      <c r="X235" s="262"/>
      <c r="Y235" s="262"/>
      <c r="Z235" s="262"/>
      <c r="AA235" s="262"/>
      <c r="AB235" s="262"/>
      <c r="AC235" s="262"/>
      <c r="AD235" s="262"/>
      <c r="AE235" s="262"/>
      <c r="AF235" s="262"/>
      <c r="AG235" s="262"/>
      <c r="AH235" s="262"/>
      <c r="AI235" s="262"/>
      <c r="AJ235" s="262"/>
      <c r="AK235" s="262"/>
      <c r="AL235" s="262"/>
      <c r="AM235" s="262"/>
      <c r="AN235" s="262"/>
      <c r="AO235" s="262"/>
      <c r="AP235" s="262"/>
      <c r="AQ235" s="262"/>
      <c r="AR235" s="262"/>
      <c r="AS235" s="262"/>
      <c r="AT235" s="262"/>
      <c r="AU235" s="262"/>
      <c r="AV235" s="262"/>
      <c r="AW235" s="262"/>
      <c r="AX235" s="262"/>
      <c r="AY235" s="262"/>
      <c r="AZ235" s="262"/>
      <c r="BA235" s="262"/>
      <c r="BB235" s="262"/>
      <c r="BC235" s="262"/>
      <c r="BD235" s="262"/>
      <c r="BE235" s="262"/>
      <c r="BF235" s="262"/>
      <c r="BG235" s="262"/>
      <c r="BH235" s="262"/>
      <c r="BI235" s="262"/>
      <c r="BJ235" s="262"/>
      <c r="BK235" s="262"/>
      <c r="BL235" s="262"/>
      <c r="BM235" s="262"/>
      <c r="BN235" s="177"/>
      <c r="BO235" s="177"/>
      <c r="BP235" s="177"/>
      <c r="BQ235" s="177"/>
      <c r="BR235" s="177"/>
      <c r="BS235" s="177"/>
      <c r="BT235" s="177"/>
      <c r="BU235" s="177"/>
      <c r="BV235" s="177"/>
      <c r="BW235" s="177"/>
      <c r="BX235" s="259"/>
      <c r="BY235" s="259"/>
      <c r="BZ235" s="259"/>
      <c r="CA235" s="259"/>
      <c r="CB235" s="259"/>
      <c r="CC235" s="259"/>
      <c r="CD235" s="259"/>
      <c r="CE235" s="259"/>
      <c r="CF235" s="259"/>
      <c r="CG235" s="259"/>
      <c r="CH235" s="259"/>
      <c r="CI235" s="259"/>
      <c r="CJ235" s="259"/>
      <c r="CK235" s="259"/>
      <c r="CL235" s="259"/>
      <c r="CM235" s="259"/>
      <c r="CN235" s="259"/>
      <c r="CO235" s="259"/>
      <c r="CP235" s="259"/>
      <c r="CQ235" s="259"/>
      <c r="CR235" s="259"/>
      <c r="CS235" s="259"/>
      <c r="CT235" s="259"/>
      <c r="CU235" s="259"/>
      <c r="CV235" s="259"/>
      <c r="CW235" s="259"/>
      <c r="CX235" s="259"/>
      <c r="CY235" s="259"/>
      <c r="CZ235" s="259"/>
      <c r="DA235" s="259"/>
      <c r="DB235" s="259"/>
      <c r="DC235" s="259"/>
      <c r="DD235" s="259"/>
      <c r="DE235" s="259"/>
      <c r="DF235" s="259"/>
      <c r="DG235" s="259"/>
      <c r="DH235" s="259"/>
      <c r="DI235" s="259"/>
      <c r="DJ235" s="259"/>
      <c r="DK235" s="259"/>
      <c r="DL235" s="259"/>
      <c r="DM235" s="259"/>
      <c r="DN235" s="259"/>
      <c r="DO235" s="259"/>
      <c r="DP235" s="259"/>
      <c r="DQ235" s="259"/>
      <c r="DR235" s="259"/>
      <c r="DS235" s="259"/>
      <c r="DT235" s="259"/>
      <c r="DU235" s="259"/>
      <c r="DV235" s="259"/>
      <c r="DW235" s="259"/>
      <c r="DX235" s="259"/>
      <c r="DY235" s="177"/>
      <c r="DZ235" s="260"/>
      <c r="EA235" s="9"/>
      <c r="EB235" s="9"/>
      <c r="EC235" s="9"/>
      <c r="ED235" s="9"/>
      <c r="EE235" s="9"/>
      <c r="EF235" s="236"/>
      <c r="EG235" s="5"/>
      <c r="EH235" s="5"/>
      <c r="EI235" s="52"/>
      <c r="EJ235" s="5"/>
      <c r="EK235" s="5"/>
      <c r="EL235" s="5"/>
      <c r="EM235" s="5"/>
      <c r="EN235" s="5"/>
      <c r="EO235" s="5"/>
      <c r="EP235" s="5"/>
      <c r="EQ235" s="5"/>
      <c r="ER235" s="5"/>
      <c r="ES235" s="5"/>
    </row>
    <row r="236" spans="1:149">
      <c r="A236" s="161" t="s">
        <v>380</v>
      </c>
      <c r="B236" s="122"/>
      <c r="C236" s="123"/>
      <c r="D236" s="237">
        <f>SUM(D167:D234)</f>
        <v>0</v>
      </c>
      <c r="E236" s="237">
        <f t="shared" ref="E236:BM236" si="493">SUM(E167:E234)</f>
        <v>0</v>
      </c>
      <c r="F236" s="237">
        <f t="shared" si="493"/>
        <v>0</v>
      </c>
      <c r="G236" s="237">
        <f t="shared" si="493"/>
        <v>0</v>
      </c>
      <c r="H236" s="237">
        <f t="shared" si="493"/>
        <v>0</v>
      </c>
      <c r="I236" s="237">
        <f t="shared" si="493"/>
        <v>0</v>
      </c>
      <c r="J236" s="237">
        <f t="shared" si="493"/>
        <v>0</v>
      </c>
      <c r="K236" s="237">
        <f t="shared" si="493"/>
        <v>0</v>
      </c>
      <c r="L236" s="237">
        <f t="shared" si="493"/>
        <v>0</v>
      </c>
      <c r="M236" s="237">
        <f t="shared" si="493"/>
        <v>0</v>
      </c>
      <c r="N236" s="237">
        <f t="shared" si="493"/>
        <v>0</v>
      </c>
      <c r="O236" s="237">
        <f t="shared" si="493"/>
        <v>0</v>
      </c>
      <c r="P236" s="237">
        <f t="shared" si="493"/>
        <v>0</v>
      </c>
      <c r="Q236" s="237">
        <f t="shared" si="493"/>
        <v>0</v>
      </c>
      <c r="R236" s="237">
        <f t="shared" si="493"/>
        <v>0</v>
      </c>
      <c r="S236" s="237">
        <f t="shared" si="493"/>
        <v>0</v>
      </c>
      <c r="T236" s="237">
        <f t="shared" si="493"/>
        <v>0</v>
      </c>
      <c r="U236" s="237">
        <f t="shared" si="493"/>
        <v>0</v>
      </c>
      <c r="V236" s="237">
        <f t="shared" si="493"/>
        <v>0</v>
      </c>
      <c r="W236" s="237">
        <f t="shared" si="493"/>
        <v>0</v>
      </c>
      <c r="X236" s="237">
        <f t="shared" si="493"/>
        <v>0</v>
      </c>
      <c r="Y236" s="237">
        <f t="shared" si="493"/>
        <v>0</v>
      </c>
      <c r="Z236" s="237">
        <f t="shared" si="493"/>
        <v>0</v>
      </c>
      <c r="AA236" s="237">
        <f t="shared" si="493"/>
        <v>0</v>
      </c>
      <c r="AB236" s="237">
        <f t="shared" si="493"/>
        <v>0</v>
      </c>
      <c r="AC236" s="237">
        <f t="shared" si="493"/>
        <v>0</v>
      </c>
      <c r="AD236" s="237">
        <f t="shared" si="493"/>
        <v>0</v>
      </c>
      <c r="AE236" s="237">
        <f t="shared" si="493"/>
        <v>0</v>
      </c>
      <c r="AF236" s="237">
        <f t="shared" si="493"/>
        <v>0</v>
      </c>
      <c r="AG236" s="237">
        <f t="shared" si="493"/>
        <v>0</v>
      </c>
      <c r="AH236" s="237">
        <f t="shared" si="493"/>
        <v>0</v>
      </c>
      <c r="AI236" s="237">
        <f t="shared" si="493"/>
        <v>0</v>
      </c>
      <c r="AJ236" s="237">
        <f t="shared" si="493"/>
        <v>0</v>
      </c>
      <c r="AK236" s="237">
        <f t="shared" si="493"/>
        <v>0</v>
      </c>
      <c r="AL236" s="237">
        <f t="shared" si="493"/>
        <v>0</v>
      </c>
      <c r="AM236" s="237">
        <f t="shared" si="493"/>
        <v>0</v>
      </c>
      <c r="AN236" s="237">
        <f t="shared" si="493"/>
        <v>0</v>
      </c>
      <c r="AO236" s="237">
        <f t="shared" si="493"/>
        <v>0</v>
      </c>
      <c r="AP236" s="237">
        <f t="shared" si="493"/>
        <v>0</v>
      </c>
      <c r="AQ236" s="237">
        <f t="shared" si="493"/>
        <v>0</v>
      </c>
      <c r="AR236" s="237">
        <f t="shared" si="493"/>
        <v>0</v>
      </c>
      <c r="AS236" s="237">
        <f t="shared" si="493"/>
        <v>0</v>
      </c>
      <c r="AT236" s="237">
        <f t="shared" si="493"/>
        <v>0</v>
      </c>
      <c r="AU236" s="237">
        <f t="shared" si="493"/>
        <v>0</v>
      </c>
      <c r="AV236" s="237">
        <f t="shared" si="493"/>
        <v>0</v>
      </c>
      <c r="AW236" s="346">
        <f t="shared" si="493"/>
        <v>0</v>
      </c>
      <c r="AX236" s="237">
        <f t="shared" si="493"/>
        <v>0</v>
      </c>
      <c r="AY236" s="237">
        <f t="shared" si="493"/>
        <v>0</v>
      </c>
      <c r="AZ236" s="237">
        <f t="shared" si="493"/>
        <v>0</v>
      </c>
      <c r="BA236" s="237">
        <f t="shared" si="493"/>
        <v>0</v>
      </c>
      <c r="BB236" s="237">
        <f t="shared" si="493"/>
        <v>0</v>
      </c>
      <c r="BC236" s="237">
        <f t="shared" si="493"/>
        <v>0</v>
      </c>
      <c r="BD236" s="237">
        <f t="shared" si="493"/>
        <v>0</v>
      </c>
      <c r="BE236" s="237">
        <f t="shared" si="493"/>
        <v>0</v>
      </c>
      <c r="BF236" s="237">
        <f t="shared" si="493"/>
        <v>0</v>
      </c>
      <c r="BG236" s="237">
        <f t="shared" si="493"/>
        <v>0</v>
      </c>
      <c r="BH236" s="237">
        <f t="shared" si="493"/>
        <v>0</v>
      </c>
      <c r="BI236" s="237">
        <f t="shared" si="493"/>
        <v>0</v>
      </c>
      <c r="BJ236" s="237">
        <f t="shared" si="493"/>
        <v>0</v>
      </c>
      <c r="BK236" s="237">
        <f t="shared" si="493"/>
        <v>0</v>
      </c>
      <c r="BL236" s="237">
        <f t="shared" si="493"/>
        <v>0</v>
      </c>
      <c r="BM236" s="237">
        <f t="shared" si="493"/>
        <v>0</v>
      </c>
      <c r="BN236" s="252">
        <f t="shared" ref="BN236:BP236" si="494">SUM(BN167:BN235)</f>
        <v>0</v>
      </c>
      <c r="BO236" s="237">
        <f t="shared" si="494"/>
        <v>0</v>
      </c>
      <c r="BP236" s="237">
        <f t="shared" si="494"/>
        <v>0</v>
      </c>
      <c r="BQ236" s="237">
        <f t="shared" ref="BQ236:DZ236" si="495">SUM(BQ167:BQ235)</f>
        <v>0</v>
      </c>
      <c r="BR236" s="237">
        <f t="shared" si="495"/>
        <v>0</v>
      </c>
      <c r="BS236" s="237">
        <f t="shared" si="495"/>
        <v>0</v>
      </c>
      <c r="BT236" s="237">
        <f t="shared" si="495"/>
        <v>0</v>
      </c>
      <c r="BU236" s="237">
        <f t="shared" si="495"/>
        <v>0</v>
      </c>
      <c r="BV236" s="237">
        <f t="shared" si="495"/>
        <v>0</v>
      </c>
      <c r="BW236" s="237">
        <f t="shared" si="495"/>
        <v>0</v>
      </c>
      <c r="BX236" s="237">
        <f t="shared" si="495"/>
        <v>0</v>
      </c>
      <c r="BY236" s="237">
        <f t="shared" si="495"/>
        <v>0</v>
      </c>
      <c r="BZ236" s="237">
        <f t="shared" si="495"/>
        <v>0</v>
      </c>
      <c r="CA236" s="237">
        <f t="shared" si="495"/>
        <v>0</v>
      </c>
      <c r="CB236" s="237">
        <f t="shared" si="495"/>
        <v>0</v>
      </c>
      <c r="CC236" s="237">
        <f t="shared" si="495"/>
        <v>0</v>
      </c>
      <c r="CD236" s="237">
        <f t="shared" si="495"/>
        <v>0</v>
      </c>
      <c r="CE236" s="237">
        <f t="shared" si="495"/>
        <v>0</v>
      </c>
      <c r="CF236" s="237">
        <f t="shared" si="495"/>
        <v>0</v>
      </c>
      <c r="CG236" s="237">
        <f t="shared" si="495"/>
        <v>0</v>
      </c>
      <c r="CH236" s="237">
        <f t="shared" si="495"/>
        <v>0</v>
      </c>
      <c r="CI236" s="237">
        <f t="shared" si="495"/>
        <v>0</v>
      </c>
      <c r="CJ236" s="237">
        <f t="shared" si="495"/>
        <v>0</v>
      </c>
      <c r="CK236" s="237">
        <f t="shared" si="495"/>
        <v>0</v>
      </c>
      <c r="CL236" s="237">
        <f t="shared" si="495"/>
        <v>0</v>
      </c>
      <c r="CM236" s="237">
        <f t="shared" si="495"/>
        <v>0</v>
      </c>
      <c r="CN236" s="237">
        <f t="shared" si="495"/>
        <v>0</v>
      </c>
      <c r="CO236" s="237">
        <f t="shared" si="495"/>
        <v>0</v>
      </c>
      <c r="CP236" s="237">
        <f t="shared" si="495"/>
        <v>0</v>
      </c>
      <c r="CQ236" s="237">
        <f t="shared" si="495"/>
        <v>0</v>
      </c>
      <c r="CR236" s="237">
        <f t="shared" si="495"/>
        <v>0</v>
      </c>
      <c r="CS236" s="237">
        <f t="shared" si="495"/>
        <v>0</v>
      </c>
      <c r="CT236" s="237">
        <f t="shared" si="495"/>
        <v>0</v>
      </c>
      <c r="CU236" s="237">
        <f t="shared" si="495"/>
        <v>0</v>
      </c>
      <c r="CV236" s="237">
        <f t="shared" si="495"/>
        <v>0</v>
      </c>
      <c r="CW236" s="237">
        <f t="shared" si="495"/>
        <v>0</v>
      </c>
      <c r="CX236" s="237">
        <f t="shared" si="495"/>
        <v>0</v>
      </c>
      <c r="CY236" s="237">
        <f t="shared" si="495"/>
        <v>0</v>
      </c>
      <c r="CZ236" s="237">
        <f t="shared" si="495"/>
        <v>0</v>
      </c>
      <c r="DA236" s="237">
        <f t="shared" si="495"/>
        <v>0</v>
      </c>
      <c r="DB236" s="237">
        <f t="shared" si="495"/>
        <v>0</v>
      </c>
      <c r="DC236" s="237">
        <f t="shared" si="495"/>
        <v>0</v>
      </c>
      <c r="DD236" s="237">
        <f t="shared" si="495"/>
        <v>0</v>
      </c>
      <c r="DE236" s="237">
        <f t="shared" si="495"/>
        <v>0</v>
      </c>
      <c r="DF236" s="237">
        <f t="shared" si="495"/>
        <v>0</v>
      </c>
      <c r="DG236" s="237">
        <f t="shared" si="495"/>
        <v>0</v>
      </c>
      <c r="DH236" s="346">
        <f t="shared" si="495"/>
        <v>0</v>
      </c>
      <c r="DI236" s="237">
        <f t="shared" si="495"/>
        <v>0</v>
      </c>
      <c r="DJ236" s="237">
        <f t="shared" si="495"/>
        <v>0</v>
      </c>
      <c r="DK236" s="237">
        <f t="shared" si="495"/>
        <v>0</v>
      </c>
      <c r="DL236" s="237">
        <f t="shared" si="495"/>
        <v>0</v>
      </c>
      <c r="DM236" s="237">
        <f t="shared" si="495"/>
        <v>0</v>
      </c>
      <c r="DN236" s="237">
        <f t="shared" si="495"/>
        <v>0</v>
      </c>
      <c r="DO236" s="237">
        <f t="shared" si="495"/>
        <v>0</v>
      </c>
      <c r="DP236" s="237">
        <f t="shared" si="495"/>
        <v>0</v>
      </c>
      <c r="DQ236" s="237">
        <f t="shared" si="495"/>
        <v>0</v>
      </c>
      <c r="DR236" s="237">
        <f t="shared" si="495"/>
        <v>0</v>
      </c>
      <c r="DS236" s="237">
        <f t="shared" si="495"/>
        <v>0</v>
      </c>
      <c r="DT236" s="237">
        <f t="shared" si="495"/>
        <v>0</v>
      </c>
      <c r="DU236" s="237">
        <f t="shared" si="495"/>
        <v>0</v>
      </c>
      <c r="DV236" s="237">
        <f t="shared" si="495"/>
        <v>0</v>
      </c>
      <c r="DW236" s="237">
        <f t="shared" si="495"/>
        <v>0</v>
      </c>
      <c r="DX236" s="237">
        <f t="shared" si="495"/>
        <v>0</v>
      </c>
      <c r="DY236" s="237">
        <f t="shared" si="495"/>
        <v>0</v>
      </c>
      <c r="DZ236" s="183">
        <f t="shared" si="495"/>
        <v>0</v>
      </c>
      <c r="EA236" s="9"/>
      <c r="EB236" s="9"/>
      <c r="EC236" s="9"/>
      <c r="ED236" s="9"/>
      <c r="EE236" s="9"/>
      <c r="EF236" s="236"/>
      <c r="EG236" s="5"/>
      <c r="EH236" s="5"/>
      <c r="EI236" s="52"/>
      <c r="EJ236" s="5"/>
      <c r="EK236" s="5"/>
      <c r="EL236" s="5"/>
      <c r="EM236" s="5"/>
      <c r="EN236" s="5"/>
      <c r="EO236" s="5"/>
      <c r="EP236" s="5"/>
      <c r="EQ236" s="5"/>
      <c r="ER236" s="5"/>
      <c r="ES236" s="5"/>
    </row>
    <row r="237" spans="1:149">
      <c r="A237" s="266"/>
      <c r="B237"/>
      <c r="C237" s="5"/>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c r="AY237" s="170"/>
      <c r="AZ237" s="170"/>
      <c r="BA237" s="170"/>
      <c r="BB237" s="170"/>
      <c r="BC237" s="170"/>
      <c r="BD237" s="170"/>
      <c r="BE237" s="170"/>
      <c r="BF237" s="170"/>
      <c r="BG237" s="170"/>
      <c r="BH237" s="170"/>
      <c r="BI237" s="170"/>
      <c r="BJ237" s="170"/>
      <c r="BK237" s="170"/>
      <c r="BL237" s="170"/>
      <c r="BM237" s="170"/>
      <c r="BN237" s="170"/>
      <c r="BO237" s="170"/>
      <c r="BP237" s="170"/>
      <c r="BQ237" s="170"/>
      <c r="BR237" s="170"/>
      <c r="BS237" s="170"/>
      <c r="BT237" s="170"/>
      <c r="BU237" s="170"/>
      <c r="BV237" s="170"/>
      <c r="BW237" s="170"/>
      <c r="BX237" s="170"/>
      <c r="BY237" s="170"/>
      <c r="BZ237" s="170"/>
      <c r="CA237" s="170"/>
      <c r="CB237" s="170"/>
      <c r="CC237" s="170"/>
      <c r="CD237" s="170"/>
      <c r="CE237" s="170"/>
      <c r="CF237" s="170"/>
      <c r="CG237" s="170"/>
      <c r="CH237" s="170"/>
      <c r="CI237" s="170"/>
      <c r="CJ237" s="170"/>
      <c r="CK237" s="170"/>
      <c r="CL237" s="170"/>
      <c r="CM237" s="170"/>
      <c r="CN237" s="170"/>
      <c r="CO237" s="170"/>
      <c r="CP237" s="170"/>
      <c r="CQ237" s="170"/>
      <c r="CR237" s="170"/>
      <c r="CS237" s="170"/>
      <c r="CT237" s="170"/>
      <c r="CU237" s="170"/>
      <c r="CV237" s="170"/>
      <c r="CW237" s="170"/>
      <c r="CX237" s="170"/>
      <c r="CY237" s="170"/>
      <c r="CZ237" s="170"/>
      <c r="DA237" s="170"/>
      <c r="DB237" s="170"/>
      <c r="DC237" s="170"/>
      <c r="DD237" s="170"/>
      <c r="DE237" s="170"/>
      <c r="DF237" s="170"/>
      <c r="DG237" s="170"/>
      <c r="DH237" s="170"/>
      <c r="DI237" s="170"/>
      <c r="DJ237" s="170"/>
      <c r="DK237" s="170"/>
      <c r="DL237" s="170"/>
      <c r="DM237" s="170"/>
      <c r="DN237" s="170"/>
      <c r="DO237" s="170"/>
      <c r="DP237" s="170"/>
      <c r="DQ237" s="170"/>
      <c r="DR237" s="170"/>
      <c r="DS237" s="170"/>
      <c r="DT237" s="170"/>
      <c r="DU237" s="170"/>
      <c r="DV237" s="170"/>
      <c r="DW237" s="170"/>
      <c r="DX237" s="170"/>
      <c r="DY237" s="170"/>
      <c r="DZ237" s="189"/>
      <c r="EA237" s="9"/>
      <c r="EB237" s="9"/>
      <c r="EC237" s="9"/>
      <c r="ED237" s="9"/>
      <c r="EE237" s="9"/>
      <c r="EF237" s="236"/>
      <c r="EG237" s="5"/>
      <c r="EH237" s="5"/>
      <c r="EI237" s="52"/>
      <c r="EJ237" s="5"/>
      <c r="EK237" s="5"/>
      <c r="EL237" s="5"/>
      <c r="EM237" s="5"/>
      <c r="EN237" s="5"/>
      <c r="EO237" s="5"/>
      <c r="EP237" s="5"/>
      <c r="EQ237" s="5"/>
      <c r="ER237" s="5"/>
      <c r="ES237" s="5"/>
    </row>
    <row r="238" spans="1:149" ht="15.75" thickBot="1">
      <c r="A238" s="267" t="s">
        <v>381</v>
      </c>
      <c r="B238"/>
      <c r="C238" s="5"/>
      <c r="D238" s="177"/>
      <c r="E238" s="177"/>
      <c r="F238" s="177"/>
      <c r="G238" s="177"/>
      <c r="H238" s="177"/>
      <c r="I238" s="177"/>
      <c r="J238" s="177"/>
      <c r="K238" s="263"/>
      <c r="L238" s="263"/>
      <c r="M238" s="259"/>
      <c r="N238" s="259"/>
      <c r="O238" s="259"/>
      <c r="P238" s="259"/>
      <c r="Q238" s="259"/>
      <c r="R238" s="259"/>
      <c r="S238" s="259"/>
      <c r="T238" s="259"/>
      <c r="U238" s="259"/>
      <c r="V238" s="259"/>
      <c r="W238" s="259"/>
      <c r="X238" s="259"/>
      <c r="Y238" s="259"/>
      <c r="Z238" s="259"/>
      <c r="AA238" s="259"/>
      <c r="AB238" s="259"/>
      <c r="AC238" s="259"/>
      <c r="AD238" s="259"/>
      <c r="AE238" s="259"/>
      <c r="AF238" s="259"/>
      <c r="AG238" s="259"/>
      <c r="AH238" s="259"/>
      <c r="AI238" s="259"/>
      <c r="AJ238" s="259"/>
      <c r="AK238" s="259"/>
      <c r="AL238" s="259"/>
      <c r="AM238" s="259"/>
      <c r="AN238" s="259"/>
      <c r="AO238" s="259"/>
      <c r="AP238" s="259"/>
      <c r="AQ238" s="259"/>
      <c r="AR238" s="259"/>
      <c r="AS238" s="259"/>
      <c r="AT238" s="259"/>
      <c r="AU238" s="259"/>
      <c r="AV238" s="259"/>
      <c r="AW238" s="259"/>
      <c r="AX238" s="259"/>
      <c r="AY238" s="259"/>
      <c r="AZ238" s="259"/>
      <c r="BA238" s="259"/>
      <c r="BB238" s="259"/>
      <c r="BC238" s="259"/>
      <c r="BD238" s="259"/>
      <c r="BE238" s="259"/>
      <c r="BF238" s="259"/>
      <c r="BG238" s="259"/>
      <c r="BH238" s="259"/>
      <c r="BI238" s="259"/>
      <c r="BJ238" s="259"/>
      <c r="BK238" s="259"/>
      <c r="BL238" s="259"/>
      <c r="BM238" s="259"/>
      <c r="BN238" s="177"/>
      <c r="BO238" s="177"/>
      <c r="BP238" s="177"/>
      <c r="BQ238" s="177"/>
      <c r="BR238" s="177"/>
      <c r="BS238" s="177"/>
      <c r="BT238" s="177"/>
      <c r="BU238" s="177"/>
      <c r="BV238" s="177"/>
      <c r="BW238" s="177"/>
      <c r="BX238" s="259"/>
      <c r="BY238" s="259"/>
      <c r="BZ238" s="259"/>
      <c r="CA238" s="259"/>
      <c r="CB238" s="259"/>
      <c r="CC238" s="259"/>
      <c r="CD238" s="259"/>
      <c r="CE238" s="259"/>
      <c r="CF238" s="259"/>
      <c r="CG238" s="259"/>
      <c r="CH238" s="259"/>
      <c r="CI238" s="259"/>
      <c r="CJ238" s="259"/>
      <c r="CK238" s="259"/>
      <c r="CL238" s="259"/>
      <c r="CM238" s="259"/>
      <c r="CN238" s="259"/>
      <c r="CO238" s="259"/>
      <c r="CP238" s="259"/>
      <c r="CQ238" s="259"/>
      <c r="CR238" s="259"/>
      <c r="CS238" s="259"/>
      <c r="CT238" s="259"/>
      <c r="CU238" s="259"/>
      <c r="CV238" s="259"/>
      <c r="CW238" s="259"/>
      <c r="CX238" s="259"/>
      <c r="CY238" s="259"/>
      <c r="CZ238" s="259"/>
      <c r="DA238" s="259"/>
      <c r="DB238" s="259"/>
      <c r="DC238" s="259"/>
      <c r="DD238" s="259"/>
      <c r="DE238" s="259"/>
      <c r="DF238" s="259"/>
      <c r="DG238" s="259"/>
      <c r="DH238" s="259"/>
      <c r="DI238" s="259"/>
      <c r="DJ238" s="259"/>
      <c r="DK238" s="259"/>
      <c r="DL238" s="259"/>
      <c r="DM238" s="259"/>
      <c r="DN238" s="259"/>
      <c r="DO238" s="259"/>
      <c r="DP238" s="259"/>
      <c r="DQ238" s="259"/>
      <c r="DR238" s="259"/>
      <c r="DS238" s="259"/>
      <c r="DT238" s="259"/>
      <c r="DU238" s="259"/>
      <c r="DV238" s="259"/>
      <c r="DW238" s="259"/>
      <c r="DX238" s="259"/>
      <c r="DY238" s="177"/>
      <c r="DZ238" s="260"/>
      <c r="EA238" s="9"/>
      <c r="EB238" s="9"/>
      <c r="EC238" s="9"/>
      <c r="ED238" s="9"/>
      <c r="EE238" s="9"/>
      <c r="EF238" s="236"/>
      <c r="EG238" s="5"/>
      <c r="EH238" s="5"/>
      <c r="EI238" s="52"/>
      <c r="EJ238" s="5"/>
      <c r="EK238" s="5"/>
      <c r="EL238" s="5"/>
      <c r="EM238" s="5"/>
      <c r="EN238" s="5"/>
      <c r="EO238" s="5"/>
      <c r="EP238" s="5"/>
      <c r="EQ238" s="5"/>
      <c r="ER238" s="5"/>
      <c r="ES238" s="5"/>
    </row>
    <row r="239" spans="1:149" ht="49.5" customHeight="1" thickTop="1" thickBot="1">
      <c r="A239" s="381" t="s">
        <v>382</v>
      </c>
      <c r="B239" s="382"/>
      <c r="C239" s="126"/>
      <c r="D239" s="253" t="str">
        <f>IF(D161+D236&gt;0,D161+D236," ")</f>
        <v xml:space="preserve"> </v>
      </c>
      <c r="E239" s="253" t="str">
        <f t="shared" ref="E239:BP239" si="496">IF(E161+E236&gt;0,E161+E236," ")</f>
        <v xml:space="preserve"> </v>
      </c>
      <c r="F239" s="253" t="str">
        <f t="shared" si="496"/>
        <v xml:space="preserve"> </v>
      </c>
      <c r="G239" s="253" t="str">
        <f t="shared" si="496"/>
        <v xml:space="preserve"> </v>
      </c>
      <c r="H239" s="253" t="str">
        <f t="shared" si="496"/>
        <v xml:space="preserve"> </v>
      </c>
      <c r="I239" s="253" t="str">
        <f t="shared" si="496"/>
        <v xml:space="preserve"> </v>
      </c>
      <c r="J239" s="253" t="str">
        <f t="shared" si="496"/>
        <v xml:space="preserve"> </v>
      </c>
      <c r="K239" s="253" t="str">
        <f t="shared" si="496"/>
        <v xml:space="preserve"> </v>
      </c>
      <c r="L239" s="253" t="str">
        <f t="shared" si="496"/>
        <v xml:space="preserve"> </v>
      </c>
      <c r="M239" s="253" t="str">
        <f t="shared" si="496"/>
        <v xml:space="preserve"> </v>
      </c>
      <c r="N239" s="253" t="str">
        <f t="shared" si="496"/>
        <v xml:space="preserve"> </v>
      </c>
      <c r="O239" s="253" t="str">
        <f t="shared" si="496"/>
        <v xml:space="preserve"> </v>
      </c>
      <c r="P239" s="253" t="str">
        <f t="shared" si="496"/>
        <v xml:space="preserve"> </v>
      </c>
      <c r="Q239" s="253" t="str">
        <f t="shared" si="496"/>
        <v xml:space="preserve"> </v>
      </c>
      <c r="R239" s="253" t="str">
        <f t="shared" si="496"/>
        <v xml:space="preserve"> </v>
      </c>
      <c r="S239" s="253" t="str">
        <f t="shared" si="496"/>
        <v xml:space="preserve"> </v>
      </c>
      <c r="T239" s="253" t="str">
        <f t="shared" si="496"/>
        <v xml:space="preserve"> </v>
      </c>
      <c r="U239" s="253" t="str">
        <f t="shared" si="496"/>
        <v xml:space="preserve"> </v>
      </c>
      <c r="V239" s="253" t="str">
        <f t="shared" si="496"/>
        <v xml:space="preserve"> </v>
      </c>
      <c r="W239" s="253" t="str">
        <f t="shared" si="496"/>
        <v xml:space="preserve"> </v>
      </c>
      <c r="X239" s="253" t="str">
        <f t="shared" si="496"/>
        <v xml:space="preserve"> </v>
      </c>
      <c r="Y239" s="253" t="str">
        <f t="shared" si="496"/>
        <v xml:space="preserve"> </v>
      </c>
      <c r="Z239" s="253" t="str">
        <f t="shared" si="496"/>
        <v xml:space="preserve"> </v>
      </c>
      <c r="AA239" s="253" t="str">
        <f t="shared" si="496"/>
        <v xml:space="preserve"> </v>
      </c>
      <c r="AB239" s="253" t="str">
        <f t="shared" si="496"/>
        <v xml:space="preserve"> </v>
      </c>
      <c r="AC239" s="253" t="str">
        <f t="shared" si="496"/>
        <v xml:space="preserve"> </v>
      </c>
      <c r="AD239" s="253" t="str">
        <f t="shared" si="496"/>
        <v xml:space="preserve"> </v>
      </c>
      <c r="AE239" s="253" t="str">
        <f t="shared" si="496"/>
        <v xml:space="preserve"> </v>
      </c>
      <c r="AF239" s="253" t="str">
        <f t="shared" si="496"/>
        <v xml:space="preserve"> </v>
      </c>
      <c r="AG239" s="253" t="str">
        <f t="shared" si="496"/>
        <v xml:space="preserve"> </v>
      </c>
      <c r="AH239" s="253" t="str">
        <f t="shared" si="496"/>
        <v xml:space="preserve"> </v>
      </c>
      <c r="AI239" s="253" t="str">
        <f t="shared" si="496"/>
        <v xml:space="preserve"> </v>
      </c>
      <c r="AJ239" s="253" t="str">
        <f t="shared" si="496"/>
        <v xml:space="preserve"> </v>
      </c>
      <c r="AK239" s="253" t="str">
        <f t="shared" si="496"/>
        <v xml:space="preserve"> </v>
      </c>
      <c r="AL239" s="253" t="str">
        <f t="shared" si="496"/>
        <v xml:space="preserve"> </v>
      </c>
      <c r="AM239" s="253" t="str">
        <f t="shared" si="496"/>
        <v xml:space="preserve"> </v>
      </c>
      <c r="AN239" s="253" t="str">
        <f t="shared" si="496"/>
        <v xml:space="preserve"> </v>
      </c>
      <c r="AO239" s="253" t="str">
        <f t="shared" si="496"/>
        <v xml:space="preserve"> </v>
      </c>
      <c r="AP239" s="253" t="str">
        <f t="shared" si="496"/>
        <v xml:space="preserve"> </v>
      </c>
      <c r="AQ239" s="253" t="str">
        <f t="shared" si="496"/>
        <v xml:space="preserve"> </v>
      </c>
      <c r="AR239" s="253" t="str">
        <f t="shared" si="496"/>
        <v xml:space="preserve"> </v>
      </c>
      <c r="AS239" s="253" t="str">
        <f t="shared" si="496"/>
        <v xml:space="preserve"> </v>
      </c>
      <c r="AT239" s="253" t="str">
        <f t="shared" si="496"/>
        <v xml:space="preserve"> </v>
      </c>
      <c r="AU239" s="253" t="str">
        <f t="shared" si="496"/>
        <v xml:space="preserve"> </v>
      </c>
      <c r="AV239" s="253" t="str">
        <f t="shared" si="496"/>
        <v xml:space="preserve"> </v>
      </c>
      <c r="AW239" s="352" t="str">
        <f t="shared" si="496"/>
        <v xml:space="preserve"> </v>
      </c>
      <c r="AX239" s="253" t="str">
        <f t="shared" si="496"/>
        <v xml:space="preserve"> </v>
      </c>
      <c r="AY239" s="253" t="str">
        <f t="shared" si="496"/>
        <v xml:space="preserve"> </v>
      </c>
      <c r="AZ239" s="253" t="str">
        <f t="shared" si="496"/>
        <v xml:space="preserve"> </v>
      </c>
      <c r="BA239" s="253" t="str">
        <f t="shared" si="496"/>
        <v xml:space="preserve"> </v>
      </c>
      <c r="BB239" s="253" t="str">
        <f t="shared" si="496"/>
        <v xml:space="preserve"> </v>
      </c>
      <c r="BC239" s="253" t="str">
        <f t="shared" si="496"/>
        <v xml:space="preserve"> </v>
      </c>
      <c r="BD239" s="253" t="str">
        <f t="shared" si="496"/>
        <v xml:space="preserve"> </v>
      </c>
      <c r="BE239" s="253" t="str">
        <f t="shared" si="496"/>
        <v xml:space="preserve"> </v>
      </c>
      <c r="BF239" s="253" t="str">
        <f t="shared" si="496"/>
        <v xml:space="preserve"> </v>
      </c>
      <c r="BG239" s="253" t="str">
        <f t="shared" si="496"/>
        <v xml:space="preserve"> </v>
      </c>
      <c r="BH239" s="253" t="str">
        <f t="shared" si="496"/>
        <v xml:space="preserve"> </v>
      </c>
      <c r="BI239" s="253" t="str">
        <f t="shared" si="496"/>
        <v xml:space="preserve"> </v>
      </c>
      <c r="BJ239" s="253" t="str">
        <f t="shared" si="496"/>
        <v xml:space="preserve"> </v>
      </c>
      <c r="BK239" s="253" t="str">
        <f t="shared" si="496"/>
        <v xml:space="preserve"> </v>
      </c>
      <c r="BL239" s="253" t="str">
        <f t="shared" si="496"/>
        <v xml:space="preserve"> </v>
      </c>
      <c r="BM239" s="253" t="str">
        <f t="shared" si="496"/>
        <v xml:space="preserve"> </v>
      </c>
      <c r="BN239" s="253">
        <f>SUM(D239:BM239)</f>
        <v>0</v>
      </c>
      <c r="BO239" s="253" t="str">
        <f t="shared" si="496"/>
        <v xml:space="preserve"> </v>
      </c>
      <c r="BP239" s="253" t="str">
        <f t="shared" si="496"/>
        <v xml:space="preserve"> </v>
      </c>
      <c r="BQ239" s="253" t="str">
        <f t="shared" ref="BQ239:DX239" si="497">IF(BQ161+BQ236&gt;0,BQ161+BQ236," ")</f>
        <v xml:space="preserve"> </v>
      </c>
      <c r="BR239" s="253" t="str">
        <f t="shared" si="497"/>
        <v xml:space="preserve"> </v>
      </c>
      <c r="BS239" s="253" t="str">
        <f t="shared" si="497"/>
        <v xml:space="preserve"> </v>
      </c>
      <c r="BT239" s="253" t="str">
        <f t="shared" si="497"/>
        <v xml:space="preserve"> </v>
      </c>
      <c r="BU239" s="253" t="str">
        <f t="shared" si="497"/>
        <v xml:space="preserve"> </v>
      </c>
      <c r="BV239" s="253" t="str">
        <f t="shared" si="497"/>
        <v xml:space="preserve"> </v>
      </c>
      <c r="BW239" s="253" t="str">
        <f t="shared" si="497"/>
        <v xml:space="preserve"> </v>
      </c>
      <c r="BX239" s="253" t="str">
        <f t="shared" si="497"/>
        <v xml:space="preserve"> </v>
      </c>
      <c r="BY239" s="253" t="str">
        <f t="shared" si="497"/>
        <v xml:space="preserve"> </v>
      </c>
      <c r="BZ239" s="253" t="str">
        <f t="shared" si="497"/>
        <v xml:space="preserve"> </v>
      </c>
      <c r="CA239" s="253" t="str">
        <f t="shared" si="497"/>
        <v xml:space="preserve"> </v>
      </c>
      <c r="CB239" s="253" t="str">
        <f t="shared" si="497"/>
        <v xml:space="preserve"> </v>
      </c>
      <c r="CC239" s="253" t="str">
        <f t="shared" si="497"/>
        <v xml:space="preserve"> </v>
      </c>
      <c r="CD239" s="253" t="str">
        <f t="shared" si="497"/>
        <v xml:space="preserve"> </v>
      </c>
      <c r="CE239" s="253" t="str">
        <f t="shared" si="497"/>
        <v xml:space="preserve"> </v>
      </c>
      <c r="CF239" s="253" t="str">
        <f t="shared" si="497"/>
        <v xml:space="preserve"> </v>
      </c>
      <c r="CG239" s="253" t="str">
        <f t="shared" si="497"/>
        <v xml:space="preserve"> </v>
      </c>
      <c r="CH239" s="253" t="str">
        <f t="shared" si="497"/>
        <v xml:space="preserve"> </v>
      </c>
      <c r="CI239" s="253" t="str">
        <f t="shared" si="497"/>
        <v xml:space="preserve"> </v>
      </c>
      <c r="CJ239" s="253" t="str">
        <f t="shared" si="497"/>
        <v xml:space="preserve"> </v>
      </c>
      <c r="CK239" s="253" t="str">
        <f t="shared" si="497"/>
        <v xml:space="preserve"> </v>
      </c>
      <c r="CL239" s="253" t="str">
        <f t="shared" si="497"/>
        <v xml:space="preserve"> </v>
      </c>
      <c r="CM239" s="253" t="str">
        <f t="shared" si="497"/>
        <v xml:space="preserve"> </v>
      </c>
      <c r="CN239" s="253" t="str">
        <f t="shared" si="497"/>
        <v xml:space="preserve"> </v>
      </c>
      <c r="CO239" s="253" t="str">
        <f t="shared" si="497"/>
        <v xml:space="preserve"> </v>
      </c>
      <c r="CP239" s="253" t="str">
        <f t="shared" si="497"/>
        <v xml:space="preserve"> </v>
      </c>
      <c r="CQ239" s="253" t="str">
        <f t="shared" si="497"/>
        <v xml:space="preserve"> </v>
      </c>
      <c r="CR239" s="253" t="str">
        <f t="shared" si="497"/>
        <v xml:space="preserve"> </v>
      </c>
      <c r="CS239" s="253" t="str">
        <f t="shared" si="497"/>
        <v xml:space="preserve"> </v>
      </c>
      <c r="CT239" s="253" t="str">
        <f t="shared" si="497"/>
        <v xml:space="preserve"> </v>
      </c>
      <c r="CU239" s="253" t="str">
        <f t="shared" si="497"/>
        <v xml:space="preserve"> </v>
      </c>
      <c r="CV239" s="253" t="str">
        <f t="shared" si="497"/>
        <v xml:space="preserve"> </v>
      </c>
      <c r="CW239" s="253" t="str">
        <f t="shared" si="497"/>
        <v xml:space="preserve"> </v>
      </c>
      <c r="CX239" s="253" t="str">
        <f t="shared" si="497"/>
        <v xml:space="preserve"> </v>
      </c>
      <c r="CY239" s="253" t="str">
        <f t="shared" si="497"/>
        <v xml:space="preserve"> </v>
      </c>
      <c r="CZ239" s="253" t="str">
        <f t="shared" si="497"/>
        <v xml:space="preserve"> </v>
      </c>
      <c r="DA239" s="253" t="str">
        <f t="shared" si="497"/>
        <v xml:space="preserve"> </v>
      </c>
      <c r="DB239" s="253" t="str">
        <f t="shared" si="497"/>
        <v xml:space="preserve"> </v>
      </c>
      <c r="DC239" s="253" t="str">
        <f t="shared" si="497"/>
        <v xml:space="preserve"> </v>
      </c>
      <c r="DD239" s="253" t="str">
        <f t="shared" si="497"/>
        <v xml:space="preserve"> </v>
      </c>
      <c r="DE239" s="253" t="str">
        <f t="shared" si="497"/>
        <v xml:space="preserve"> </v>
      </c>
      <c r="DF239" s="253" t="str">
        <f t="shared" si="497"/>
        <v xml:space="preserve"> </v>
      </c>
      <c r="DG239" s="253" t="str">
        <f t="shared" si="497"/>
        <v xml:space="preserve"> </v>
      </c>
      <c r="DH239" s="352" t="str">
        <f t="shared" si="497"/>
        <v xml:space="preserve"> </v>
      </c>
      <c r="DI239" s="253" t="str">
        <f t="shared" si="497"/>
        <v xml:space="preserve"> </v>
      </c>
      <c r="DJ239" s="253" t="str">
        <f t="shared" si="497"/>
        <v xml:space="preserve"> </v>
      </c>
      <c r="DK239" s="253" t="str">
        <f t="shared" si="497"/>
        <v xml:space="preserve"> </v>
      </c>
      <c r="DL239" s="253" t="str">
        <f t="shared" si="497"/>
        <v xml:space="preserve"> </v>
      </c>
      <c r="DM239" s="253" t="str">
        <f t="shared" si="497"/>
        <v xml:space="preserve"> </v>
      </c>
      <c r="DN239" s="253" t="str">
        <f t="shared" si="497"/>
        <v xml:space="preserve"> </v>
      </c>
      <c r="DO239" s="253" t="str">
        <f t="shared" si="497"/>
        <v xml:space="preserve"> </v>
      </c>
      <c r="DP239" s="253" t="str">
        <f t="shared" si="497"/>
        <v xml:space="preserve"> </v>
      </c>
      <c r="DQ239" s="253" t="str">
        <f t="shared" si="497"/>
        <v xml:space="preserve"> </v>
      </c>
      <c r="DR239" s="253" t="str">
        <f t="shared" si="497"/>
        <v xml:space="preserve"> </v>
      </c>
      <c r="DS239" s="253" t="str">
        <f t="shared" si="497"/>
        <v xml:space="preserve"> </v>
      </c>
      <c r="DT239" s="253" t="str">
        <f t="shared" si="497"/>
        <v xml:space="preserve"> </v>
      </c>
      <c r="DU239" s="253" t="str">
        <f t="shared" si="497"/>
        <v xml:space="preserve"> </v>
      </c>
      <c r="DV239" s="253" t="str">
        <f t="shared" si="497"/>
        <v xml:space="preserve"> </v>
      </c>
      <c r="DW239" s="253" t="str">
        <f t="shared" si="497"/>
        <v xml:space="preserve"> </v>
      </c>
      <c r="DX239" s="253" t="str">
        <f t="shared" si="497"/>
        <v xml:space="preserve"> </v>
      </c>
      <c r="DY239" s="254">
        <f>SUM(BO239:DX239)</f>
        <v>0</v>
      </c>
      <c r="DZ239" s="253">
        <f t="shared" ref="DZ239" si="498">DY239+BN239</f>
        <v>0</v>
      </c>
      <c r="EA239" s="9"/>
      <c r="EB239" s="9"/>
      <c r="EC239" s="9"/>
      <c r="ED239" s="9"/>
      <c r="EE239" s="9"/>
      <c r="EF239" s="236"/>
      <c r="EG239" s="5"/>
      <c r="EH239" s="5"/>
      <c r="EI239" s="52"/>
      <c r="EJ239" s="5"/>
      <c r="EK239" s="5"/>
      <c r="EL239" s="5"/>
      <c r="EM239" s="5"/>
      <c r="EN239" s="5"/>
      <c r="EO239" s="5"/>
      <c r="EP239" s="5"/>
      <c r="EQ239" s="5"/>
      <c r="ER239" s="5"/>
      <c r="ES239" s="5"/>
    </row>
    <row r="240" spans="1:149" ht="16.5" thickTop="1" thickBot="1">
      <c r="A240" s="162"/>
      <c r="B240"/>
      <c r="C240" s="5"/>
      <c r="D240" s="177"/>
      <c r="E240" s="177"/>
      <c r="F240" s="177"/>
      <c r="G240" s="177"/>
      <c r="H240" s="177"/>
      <c r="I240" s="177"/>
      <c r="J240" s="177"/>
      <c r="K240" s="263"/>
      <c r="L240" s="263"/>
      <c r="M240" s="264"/>
      <c r="N240" s="264"/>
      <c r="O240" s="264"/>
      <c r="P240" s="264"/>
      <c r="Q240" s="264"/>
      <c r="R240" s="264"/>
      <c r="S240" s="264"/>
      <c r="T240" s="264"/>
      <c r="U240" s="264"/>
      <c r="V240" s="264"/>
      <c r="W240" s="264"/>
      <c r="X240" s="264"/>
      <c r="Y240" s="264"/>
      <c r="Z240" s="264"/>
      <c r="AA240" s="264"/>
      <c r="AB240" s="264"/>
      <c r="AC240" s="264"/>
      <c r="AD240" s="264"/>
      <c r="AE240" s="264"/>
      <c r="AF240" s="264"/>
      <c r="AG240" s="264"/>
      <c r="AH240" s="264"/>
      <c r="AI240" s="264"/>
      <c r="AJ240" s="264"/>
      <c r="AK240" s="264"/>
      <c r="AL240" s="264"/>
      <c r="AM240" s="264"/>
      <c r="AN240" s="264"/>
      <c r="AO240" s="264"/>
      <c r="AP240" s="264"/>
      <c r="AQ240" s="264"/>
      <c r="AR240" s="264"/>
      <c r="AS240" s="264"/>
      <c r="AT240" s="264"/>
      <c r="AU240" s="264"/>
      <c r="AV240" s="264"/>
      <c r="AW240" s="264"/>
      <c r="AX240" s="264"/>
      <c r="AY240" s="264"/>
      <c r="AZ240" s="264"/>
      <c r="BA240" s="264"/>
      <c r="BB240" s="264"/>
      <c r="BC240" s="264"/>
      <c r="BD240" s="264"/>
      <c r="BE240" s="264"/>
      <c r="BF240" s="264"/>
      <c r="BG240" s="264"/>
      <c r="BH240" s="264"/>
      <c r="BI240" s="264"/>
      <c r="BJ240" s="264"/>
      <c r="BK240" s="264"/>
      <c r="BL240" s="259"/>
      <c r="BM240" s="259"/>
      <c r="BN240" s="177"/>
      <c r="BO240" s="177"/>
      <c r="BP240" s="177"/>
      <c r="BQ240" s="177"/>
      <c r="BR240" s="177"/>
      <c r="BS240" s="177"/>
      <c r="BT240" s="177"/>
      <c r="BU240" s="177"/>
      <c r="BV240" s="177"/>
      <c r="BW240" s="177"/>
      <c r="BX240" s="264"/>
      <c r="BY240" s="264"/>
      <c r="BZ240" s="264"/>
      <c r="CA240" s="264"/>
      <c r="CB240" s="264"/>
      <c r="CC240" s="264"/>
      <c r="CD240" s="264"/>
      <c r="CE240" s="264"/>
      <c r="CF240" s="264"/>
      <c r="CG240" s="264"/>
      <c r="CH240" s="264"/>
      <c r="CI240" s="264"/>
      <c r="CJ240" s="264"/>
      <c r="CK240" s="264"/>
      <c r="CL240" s="264"/>
      <c r="CM240" s="264"/>
      <c r="CN240" s="264"/>
      <c r="CO240" s="264"/>
      <c r="CP240" s="264"/>
      <c r="CQ240" s="264"/>
      <c r="CR240" s="264"/>
      <c r="CS240" s="264"/>
      <c r="CT240" s="264"/>
      <c r="CU240" s="264"/>
      <c r="CV240" s="264"/>
      <c r="CW240" s="264"/>
      <c r="CX240" s="264"/>
      <c r="CY240" s="264"/>
      <c r="CZ240" s="264"/>
      <c r="DA240" s="264"/>
      <c r="DB240" s="264"/>
      <c r="DC240" s="264"/>
      <c r="DD240" s="264"/>
      <c r="DE240" s="264"/>
      <c r="DF240" s="264"/>
      <c r="DG240" s="264"/>
      <c r="DH240" s="264"/>
      <c r="DI240" s="264"/>
      <c r="DJ240" s="264"/>
      <c r="DK240" s="264"/>
      <c r="DL240" s="264"/>
      <c r="DM240" s="264"/>
      <c r="DN240" s="264"/>
      <c r="DO240" s="264"/>
      <c r="DP240" s="264"/>
      <c r="DQ240" s="264"/>
      <c r="DR240" s="264"/>
      <c r="DS240" s="264"/>
      <c r="DT240" s="264"/>
      <c r="DU240" s="264"/>
      <c r="DV240" s="264"/>
      <c r="DW240" s="264"/>
      <c r="DX240" s="259"/>
      <c r="DY240" s="177"/>
      <c r="DZ240" s="260"/>
      <c r="EA240" s="9"/>
      <c r="EB240" s="9"/>
      <c r="EC240" s="9"/>
      <c r="ED240" s="9"/>
      <c r="EE240" s="9"/>
      <c r="EF240" s="236"/>
      <c r="EG240" s="5"/>
      <c r="EH240" s="5"/>
      <c r="EI240" s="52"/>
      <c r="EJ240" s="5"/>
      <c r="EK240" s="5"/>
      <c r="EL240" s="5"/>
      <c r="EM240" s="5"/>
      <c r="EN240" s="5"/>
      <c r="EO240" s="5"/>
      <c r="EP240" s="5"/>
      <c r="EQ240" s="5"/>
      <c r="ER240" s="5"/>
      <c r="ES240" s="5"/>
    </row>
    <row r="241" spans="1:149" ht="28.5" thickTop="1">
      <c r="A241" s="376" t="s">
        <v>383</v>
      </c>
      <c r="B241" s="376"/>
      <c r="C241" s="127" t="s">
        <v>384</v>
      </c>
      <c r="D241" s="255">
        <f>SUM(D242:D256)</f>
        <v>0</v>
      </c>
      <c r="E241" s="255">
        <f t="shared" ref="E241:BP241" si="499">SUM(E242:E256)</f>
        <v>0</v>
      </c>
      <c r="F241" s="255">
        <f t="shared" si="499"/>
        <v>0</v>
      </c>
      <c r="G241" s="255">
        <f t="shared" si="499"/>
        <v>0</v>
      </c>
      <c r="H241" s="255">
        <f t="shared" si="499"/>
        <v>0</v>
      </c>
      <c r="I241" s="255">
        <f t="shared" si="499"/>
        <v>0</v>
      </c>
      <c r="J241" s="255">
        <f t="shared" si="499"/>
        <v>0</v>
      </c>
      <c r="K241" s="255">
        <f t="shared" si="499"/>
        <v>0</v>
      </c>
      <c r="L241" s="255">
        <f t="shared" si="499"/>
        <v>0</v>
      </c>
      <c r="M241" s="255">
        <f t="shared" si="499"/>
        <v>0</v>
      </c>
      <c r="N241" s="255">
        <f t="shared" si="499"/>
        <v>0</v>
      </c>
      <c r="O241" s="255">
        <f t="shared" si="499"/>
        <v>0</v>
      </c>
      <c r="P241" s="255">
        <f t="shared" si="499"/>
        <v>0</v>
      </c>
      <c r="Q241" s="255">
        <f t="shared" si="499"/>
        <v>0</v>
      </c>
      <c r="R241" s="255">
        <f t="shared" si="499"/>
        <v>0</v>
      </c>
      <c r="S241" s="255">
        <f t="shared" si="499"/>
        <v>0</v>
      </c>
      <c r="T241" s="255">
        <f t="shared" si="499"/>
        <v>0</v>
      </c>
      <c r="U241" s="255">
        <f t="shared" si="499"/>
        <v>0</v>
      </c>
      <c r="V241" s="255">
        <f t="shared" si="499"/>
        <v>0</v>
      </c>
      <c r="W241" s="255">
        <f t="shared" si="499"/>
        <v>0</v>
      </c>
      <c r="X241" s="255">
        <f t="shared" si="499"/>
        <v>0</v>
      </c>
      <c r="Y241" s="255">
        <f t="shared" si="499"/>
        <v>0</v>
      </c>
      <c r="Z241" s="255">
        <f t="shared" si="499"/>
        <v>0</v>
      </c>
      <c r="AA241" s="255">
        <f t="shared" si="499"/>
        <v>0</v>
      </c>
      <c r="AB241" s="255">
        <f t="shared" si="499"/>
        <v>0</v>
      </c>
      <c r="AC241" s="255">
        <f t="shared" si="499"/>
        <v>0</v>
      </c>
      <c r="AD241" s="255">
        <f t="shared" si="499"/>
        <v>0</v>
      </c>
      <c r="AE241" s="255">
        <f t="shared" si="499"/>
        <v>0</v>
      </c>
      <c r="AF241" s="255">
        <f t="shared" si="499"/>
        <v>0</v>
      </c>
      <c r="AG241" s="255">
        <f t="shared" si="499"/>
        <v>0</v>
      </c>
      <c r="AH241" s="255">
        <f t="shared" si="499"/>
        <v>0</v>
      </c>
      <c r="AI241" s="255">
        <f t="shared" si="499"/>
        <v>0</v>
      </c>
      <c r="AJ241" s="255">
        <f t="shared" si="499"/>
        <v>0</v>
      </c>
      <c r="AK241" s="255">
        <f t="shared" si="499"/>
        <v>0</v>
      </c>
      <c r="AL241" s="255">
        <f t="shared" si="499"/>
        <v>0</v>
      </c>
      <c r="AM241" s="255">
        <f t="shared" si="499"/>
        <v>0</v>
      </c>
      <c r="AN241" s="255">
        <f t="shared" si="499"/>
        <v>0</v>
      </c>
      <c r="AO241" s="255">
        <f t="shared" si="499"/>
        <v>0</v>
      </c>
      <c r="AP241" s="255">
        <f t="shared" si="499"/>
        <v>0</v>
      </c>
      <c r="AQ241" s="255">
        <f t="shared" si="499"/>
        <v>0</v>
      </c>
      <c r="AR241" s="255">
        <f t="shared" si="499"/>
        <v>0</v>
      </c>
      <c r="AS241" s="255">
        <f t="shared" si="499"/>
        <v>0</v>
      </c>
      <c r="AT241" s="255">
        <f t="shared" si="499"/>
        <v>0</v>
      </c>
      <c r="AU241" s="255">
        <f t="shared" si="499"/>
        <v>0</v>
      </c>
      <c r="AV241" s="255">
        <f t="shared" si="499"/>
        <v>0</v>
      </c>
      <c r="AW241" s="353">
        <f t="shared" si="499"/>
        <v>0</v>
      </c>
      <c r="AX241" s="255">
        <f t="shared" si="499"/>
        <v>0</v>
      </c>
      <c r="AY241" s="255">
        <f t="shared" si="499"/>
        <v>0</v>
      </c>
      <c r="AZ241" s="255">
        <f t="shared" si="499"/>
        <v>0</v>
      </c>
      <c r="BA241" s="255">
        <f t="shared" si="499"/>
        <v>0</v>
      </c>
      <c r="BB241" s="255">
        <f t="shared" si="499"/>
        <v>0</v>
      </c>
      <c r="BC241" s="255">
        <f t="shared" si="499"/>
        <v>0</v>
      </c>
      <c r="BD241" s="255">
        <f t="shared" si="499"/>
        <v>0</v>
      </c>
      <c r="BE241" s="255">
        <f t="shared" si="499"/>
        <v>0</v>
      </c>
      <c r="BF241" s="255">
        <f t="shared" si="499"/>
        <v>0</v>
      </c>
      <c r="BG241" s="255">
        <f t="shared" si="499"/>
        <v>0</v>
      </c>
      <c r="BH241" s="255">
        <f t="shared" si="499"/>
        <v>0</v>
      </c>
      <c r="BI241" s="255">
        <f t="shared" si="499"/>
        <v>0</v>
      </c>
      <c r="BJ241" s="255">
        <f t="shared" si="499"/>
        <v>0</v>
      </c>
      <c r="BK241" s="255">
        <f t="shared" si="499"/>
        <v>0</v>
      </c>
      <c r="BL241" s="255">
        <f t="shared" si="499"/>
        <v>0</v>
      </c>
      <c r="BM241" s="255">
        <f>SUM(BM242:BM256)</f>
        <v>0</v>
      </c>
      <c r="BN241" s="255">
        <f t="shared" si="499"/>
        <v>0</v>
      </c>
      <c r="BO241" s="255">
        <f t="shared" si="499"/>
        <v>0</v>
      </c>
      <c r="BP241" s="255">
        <f t="shared" si="499"/>
        <v>0</v>
      </c>
      <c r="BQ241" s="255">
        <f t="shared" ref="BQ241:DZ241" si="500">SUM(BQ242:BQ256)</f>
        <v>0</v>
      </c>
      <c r="BR241" s="255">
        <f t="shared" si="500"/>
        <v>0</v>
      </c>
      <c r="BS241" s="255">
        <f t="shared" si="500"/>
        <v>0</v>
      </c>
      <c r="BT241" s="255">
        <f t="shared" si="500"/>
        <v>0</v>
      </c>
      <c r="BU241" s="255">
        <f t="shared" si="500"/>
        <v>0</v>
      </c>
      <c r="BV241" s="255">
        <f t="shared" si="500"/>
        <v>0</v>
      </c>
      <c r="BW241" s="255">
        <f t="shared" si="500"/>
        <v>0</v>
      </c>
      <c r="BX241" s="255">
        <f t="shared" si="500"/>
        <v>0</v>
      </c>
      <c r="BY241" s="255">
        <f t="shared" si="500"/>
        <v>0</v>
      </c>
      <c r="BZ241" s="255">
        <f t="shared" si="500"/>
        <v>0</v>
      </c>
      <c r="CA241" s="255">
        <f t="shared" si="500"/>
        <v>0</v>
      </c>
      <c r="CB241" s="255">
        <f t="shared" si="500"/>
        <v>0</v>
      </c>
      <c r="CC241" s="255">
        <f t="shared" si="500"/>
        <v>0</v>
      </c>
      <c r="CD241" s="255">
        <f t="shared" si="500"/>
        <v>0</v>
      </c>
      <c r="CE241" s="255">
        <f t="shared" si="500"/>
        <v>0</v>
      </c>
      <c r="CF241" s="255">
        <f t="shared" si="500"/>
        <v>0</v>
      </c>
      <c r="CG241" s="255">
        <f t="shared" si="500"/>
        <v>0</v>
      </c>
      <c r="CH241" s="255">
        <f t="shared" si="500"/>
        <v>0</v>
      </c>
      <c r="CI241" s="255">
        <f t="shared" si="500"/>
        <v>0</v>
      </c>
      <c r="CJ241" s="255">
        <f t="shared" si="500"/>
        <v>0</v>
      </c>
      <c r="CK241" s="255">
        <f t="shared" si="500"/>
        <v>0</v>
      </c>
      <c r="CL241" s="255">
        <f t="shared" si="500"/>
        <v>0</v>
      </c>
      <c r="CM241" s="255">
        <f t="shared" si="500"/>
        <v>0</v>
      </c>
      <c r="CN241" s="255">
        <f t="shared" si="500"/>
        <v>0</v>
      </c>
      <c r="CO241" s="255">
        <f t="shared" si="500"/>
        <v>0</v>
      </c>
      <c r="CP241" s="255">
        <f t="shared" si="500"/>
        <v>0</v>
      </c>
      <c r="CQ241" s="255">
        <f t="shared" si="500"/>
        <v>0</v>
      </c>
      <c r="CR241" s="255">
        <f t="shared" si="500"/>
        <v>0</v>
      </c>
      <c r="CS241" s="255">
        <f t="shared" si="500"/>
        <v>0</v>
      </c>
      <c r="CT241" s="255">
        <f t="shared" si="500"/>
        <v>0</v>
      </c>
      <c r="CU241" s="255">
        <f t="shared" si="500"/>
        <v>0</v>
      </c>
      <c r="CV241" s="255">
        <f t="shared" si="500"/>
        <v>0</v>
      </c>
      <c r="CW241" s="255">
        <f t="shared" si="500"/>
        <v>0</v>
      </c>
      <c r="CX241" s="255">
        <f t="shared" si="500"/>
        <v>0</v>
      </c>
      <c r="CY241" s="255">
        <f t="shared" si="500"/>
        <v>0</v>
      </c>
      <c r="CZ241" s="255">
        <f t="shared" si="500"/>
        <v>0</v>
      </c>
      <c r="DA241" s="255">
        <f t="shared" si="500"/>
        <v>0</v>
      </c>
      <c r="DB241" s="255">
        <f t="shared" si="500"/>
        <v>0</v>
      </c>
      <c r="DC241" s="255">
        <f t="shared" si="500"/>
        <v>0</v>
      </c>
      <c r="DD241" s="255">
        <f t="shared" si="500"/>
        <v>0</v>
      </c>
      <c r="DE241" s="255">
        <f t="shared" si="500"/>
        <v>0</v>
      </c>
      <c r="DF241" s="255">
        <f t="shared" si="500"/>
        <v>0</v>
      </c>
      <c r="DG241" s="255">
        <f t="shared" si="500"/>
        <v>0</v>
      </c>
      <c r="DH241" s="353">
        <f t="shared" si="500"/>
        <v>0</v>
      </c>
      <c r="DI241" s="255">
        <f t="shared" si="500"/>
        <v>0</v>
      </c>
      <c r="DJ241" s="255">
        <f t="shared" si="500"/>
        <v>0</v>
      </c>
      <c r="DK241" s="255">
        <f t="shared" si="500"/>
        <v>0</v>
      </c>
      <c r="DL241" s="255">
        <f t="shared" si="500"/>
        <v>0</v>
      </c>
      <c r="DM241" s="255">
        <f t="shared" si="500"/>
        <v>0</v>
      </c>
      <c r="DN241" s="255">
        <f t="shared" si="500"/>
        <v>0</v>
      </c>
      <c r="DO241" s="255">
        <f t="shared" si="500"/>
        <v>0</v>
      </c>
      <c r="DP241" s="255">
        <f t="shared" si="500"/>
        <v>0</v>
      </c>
      <c r="DQ241" s="255">
        <f t="shared" si="500"/>
        <v>0</v>
      </c>
      <c r="DR241" s="255">
        <f t="shared" si="500"/>
        <v>0</v>
      </c>
      <c r="DS241" s="255">
        <f t="shared" si="500"/>
        <v>0</v>
      </c>
      <c r="DT241" s="255">
        <f t="shared" si="500"/>
        <v>0</v>
      </c>
      <c r="DU241" s="255">
        <f t="shared" si="500"/>
        <v>0</v>
      </c>
      <c r="DV241" s="255">
        <f t="shared" si="500"/>
        <v>0</v>
      </c>
      <c r="DW241" s="255">
        <f t="shared" si="500"/>
        <v>0</v>
      </c>
      <c r="DX241" s="255">
        <f t="shared" si="500"/>
        <v>0</v>
      </c>
      <c r="DY241" s="255">
        <f t="shared" si="500"/>
        <v>0</v>
      </c>
      <c r="DZ241" s="255">
        <f t="shared" si="500"/>
        <v>0</v>
      </c>
      <c r="EA241" s="9"/>
      <c r="EB241" s="9"/>
      <c r="EC241" s="9"/>
      <c r="ED241" s="9"/>
      <c r="EE241" s="9"/>
      <c r="EF241" s="236"/>
      <c r="EG241" s="5"/>
      <c r="EH241" s="5"/>
      <c r="EI241" s="52"/>
      <c r="EJ241" s="5"/>
      <c r="EK241" s="5"/>
      <c r="EL241" s="5"/>
      <c r="EM241" s="5"/>
      <c r="EN241" s="5"/>
      <c r="EO241" s="5"/>
      <c r="EP241" s="5"/>
      <c r="EQ241" s="5"/>
      <c r="ER241" s="5"/>
      <c r="ES241" s="5"/>
    </row>
    <row r="242" spans="1:149">
      <c r="A242" s="317"/>
      <c r="B242" s="335"/>
      <c r="C242" s="331"/>
      <c r="D242" s="320"/>
      <c r="E242" s="320"/>
      <c r="F242" s="320"/>
      <c r="G242" s="320"/>
      <c r="H242" s="320"/>
      <c r="I242" s="320"/>
      <c r="J242" s="320"/>
      <c r="K242" s="320"/>
      <c r="L242" s="320"/>
      <c r="M242" s="320"/>
      <c r="N242" s="320"/>
      <c r="O242" s="320"/>
      <c r="P242" s="320"/>
      <c r="Q242" s="320"/>
      <c r="R242" s="320"/>
      <c r="S242" s="320"/>
      <c r="T242" s="320"/>
      <c r="U242" s="320"/>
      <c r="V242" s="320"/>
      <c r="W242" s="320"/>
      <c r="X242" s="320"/>
      <c r="Y242" s="320"/>
      <c r="Z242" s="320"/>
      <c r="AA242" s="320"/>
      <c r="AB242" s="320"/>
      <c r="AC242" s="320"/>
      <c r="AD242" s="320"/>
      <c r="AE242" s="320"/>
      <c r="AF242" s="320"/>
      <c r="AG242" s="320"/>
      <c r="AH242" s="320"/>
      <c r="AI242" s="320"/>
      <c r="AJ242" s="320"/>
      <c r="AK242" s="320"/>
      <c r="AL242" s="320"/>
      <c r="AM242" s="320"/>
      <c r="AN242" s="320"/>
      <c r="AO242" s="320"/>
      <c r="AP242" s="320"/>
      <c r="AQ242" s="320"/>
      <c r="AR242" s="320"/>
      <c r="AS242" s="320"/>
      <c r="AT242" s="320"/>
      <c r="AU242" s="320"/>
      <c r="AV242" s="320"/>
      <c r="AW242" s="347"/>
      <c r="AX242" s="320"/>
      <c r="AY242" s="320"/>
      <c r="AZ242" s="320"/>
      <c r="BA242" s="320"/>
      <c r="BB242" s="320"/>
      <c r="BC242" s="320"/>
      <c r="BD242" s="320"/>
      <c r="BE242" s="320"/>
      <c r="BF242" s="320"/>
      <c r="BG242" s="320"/>
      <c r="BH242" s="320"/>
      <c r="BI242" s="320"/>
      <c r="BJ242" s="320"/>
      <c r="BK242" s="320"/>
      <c r="BL242" s="320"/>
      <c r="BM242" s="320"/>
      <c r="BN242" s="168">
        <f t="shared" ref="BN242:BN272" si="501">SUM(D242:BM242)</f>
        <v>0</v>
      </c>
      <c r="BO242" s="320"/>
      <c r="BP242" s="320"/>
      <c r="BQ242" s="320"/>
      <c r="BR242" s="320"/>
      <c r="BS242" s="320"/>
      <c r="BT242" s="320"/>
      <c r="BU242" s="320"/>
      <c r="BV242" s="320"/>
      <c r="BW242" s="320"/>
      <c r="BX242" s="320"/>
      <c r="BY242" s="320"/>
      <c r="BZ242" s="320"/>
      <c r="CA242" s="320"/>
      <c r="CB242" s="320"/>
      <c r="CC242" s="320"/>
      <c r="CD242" s="320"/>
      <c r="CE242" s="320"/>
      <c r="CF242" s="320"/>
      <c r="CG242" s="320"/>
      <c r="CH242" s="320"/>
      <c r="CI242" s="320"/>
      <c r="CJ242" s="320"/>
      <c r="CK242" s="320"/>
      <c r="CL242" s="320"/>
      <c r="CM242" s="320"/>
      <c r="CN242" s="320"/>
      <c r="CO242" s="320"/>
      <c r="CP242" s="320"/>
      <c r="CQ242" s="320"/>
      <c r="CR242" s="320"/>
      <c r="CS242" s="320"/>
      <c r="CT242" s="320"/>
      <c r="CU242" s="320"/>
      <c r="CV242" s="320"/>
      <c r="CW242" s="320"/>
      <c r="CX242" s="320"/>
      <c r="CY242" s="320"/>
      <c r="CZ242" s="320"/>
      <c r="DA242" s="320"/>
      <c r="DB242" s="320"/>
      <c r="DC242" s="320"/>
      <c r="DD242" s="320"/>
      <c r="DE242" s="320"/>
      <c r="DF242" s="320"/>
      <c r="DG242" s="320"/>
      <c r="DH242" s="347"/>
      <c r="DI242" s="320"/>
      <c r="DJ242" s="320"/>
      <c r="DK242" s="320"/>
      <c r="DL242" s="320"/>
      <c r="DM242" s="320"/>
      <c r="DN242" s="320"/>
      <c r="DO242" s="320"/>
      <c r="DP242" s="320"/>
      <c r="DQ242" s="320"/>
      <c r="DR242" s="320"/>
      <c r="DS242" s="320"/>
      <c r="DT242" s="320"/>
      <c r="DU242" s="320"/>
      <c r="DV242" s="320"/>
      <c r="DW242" s="320"/>
      <c r="DX242" s="320"/>
      <c r="DY242" s="168">
        <f t="shared" ref="DY242:DY272" si="502">SUM(BO242:DX242)</f>
        <v>0</v>
      </c>
      <c r="DZ242" s="169">
        <f t="shared" ref="DZ242:DZ272" si="503">DY242+BN242</f>
        <v>0</v>
      </c>
      <c r="EA242" s="9"/>
      <c r="EB242" s="9"/>
      <c r="EC242" s="9"/>
      <c r="ED242" s="9"/>
      <c r="EE242" s="9"/>
      <c r="EF242" s="236"/>
      <c r="EG242" s="5"/>
      <c r="EH242" s="5"/>
      <c r="EI242" s="52"/>
      <c r="EJ242" s="5"/>
      <c r="EK242" s="5"/>
      <c r="EL242" s="5"/>
      <c r="EM242" s="5"/>
      <c r="EN242" s="5"/>
      <c r="EO242" s="5"/>
      <c r="EP242" s="5"/>
      <c r="EQ242" s="5"/>
      <c r="ER242" s="5"/>
      <c r="ES242" s="5"/>
    </row>
    <row r="243" spans="1:149">
      <c r="A243" s="317"/>
      <c r="B243" s="335"/>
      <c r="C243" s="331"/>
      <c r="D243" s="320"/>
      <c r="E243" s="320"/>
      <c r="F243" s="320"/>
      <c r="G243" s="320"/>
      <c r="H243" s="320"/>
      <c r="I243" s="320"/>
      <c r="J243" s="320"/>
      <c r="K243" s="320"/>
      <c r="L243" s="320"/>
      <c r="M243" s="320"/>
      <c r="N243" s="320"/>
      <c r="O243" s="320"/>
      <c r="P243" s="320"/>
      <c r="Q243" s="320"/>
      <c r="R243" s="320"/>
      <c r="S243" s="320"/>
      <c r="T243" s="320"/>
      <c r="U243" s="320"/>
      <c r="V243" s="320"/>
      <c r="W243" s="320"/>
      <c r="X243" s="320"/>
      <c r="Y243" s="320"/>
      <c r="Z243" s="320"/>
      <c r="AA243" s="320"/>
      <c r="AB243" s="320"/>
      <c r="AC243" s="320"/>
      <c r="AD243" s="320"/>
      <c r="AE243" s="320"/>
      <c r="AF243" s="320"/>
      <c r="AG243" s="320"/>
      <c r="AH243" s="320"/>
      <c r="AI243" s="320"/>
      <c r="AJ243" s="320"/>
      <c r="AK243" s="320"/>
      <c r="AL243" s="320"/>
      <c r="AM243" s="320"/>
      <c r="AN243" s="320"/>
      <c r="AO243" s="320"/>
      <c r="AP243" s="320"/>
      <c r="AQ243" s="320"/>
      <c r="AR243" s="320"/>
      <c r="AS243" s="320"/>
      <c r="AT243" s="320"/>
      <c r="AU243" s="320"/>
      <c r="AV243" s="320"/>
      <c r="AW243" s="347"/>
      <c r="AX243" s="320"/>
      <c r="AY243" s="320"/>
      <c r="AZ243" s="320"/>
      <c r="BA243" s="320"/>
      <c r="BB243" s="320"/>
      <c r="BC243" s="320"/>
      <c r="BD243" s="320"/>
      <c r="BE243" s="320"/>
      <c r="BF243" s="320"/>
      <c r="BG243" s="320"/>
      <c r="BH243" s="320"/>
      <c r="BI243" s="320"/>
      <c r="BJ243" s="320"/>
      <c r="BK243" s="320"/>
      <c r="BL243" s="320"/>
      <c r="BM243" s="320"/>
      <c r="BN243" s="168">
        <f t="shared" si="501"/>
        <v>0</v>
      </c>
      <c r="BO243" s="320"/>
      <c r="BP243" s="320"/>
      <c r="BQ243" s="320"/>
      <c r="BR243" s="320"/>
      <c r="BS243" s="320"/>
      <c r="BT243" s="320"/>
      <c r="BU243" s="320"/>
      <c r="BV243" s="320"/>
      <c r="BW243" s="320"/>
      <c r="BX243" s="320"/>
      <c r="BY243" s="320"/>
      <c r="BZ243" s="320"/>
      <c r="CA243" s="320"/>
      <c r="CB243" s="320"/>
      <c r="CC243" s="320"/>
      <c r="CD243" s="320"/>
      <c r="CE243" s="320"/>
      <c r="CF243" s="320"/>
      <c r="CG243" s="320"/>
      <c r="CH243" s="320"/>
      <c r="CI243" s="320"/>
      <c r="CJ243" s="320"/>
      <c r="CK243" s="320"/>
      <c r="CL243" s="320"/>
      <c r="CM243" s="320"/>
      <c r="CN243" s="320"/>
      <c r="CO243" s="320"/>
      <c r="CP243" s="320"/>
      <c r="CQ243" s="320"/>
      <c r="CR243" s="320"/>
      <c r="CS243" s="320"/>
      <c r="CT243" s="320"/>
      <c r="CU243" s="320"/>
      <c r="CV243" s="320"/>
      <c r="CW243" s="320"/>
      <c r="CX243" s="320"/>
      <c r="CY243" s="320"/>
      <c r="CZ243" s="320"/>
      <c r="DA243" s="320"/>
      <c r="DB243" s="320"/>
      <c r="DC243" s="320"/>
      <c r="DD243" s="320"/>
      <c r="DE243" s="320"/>
      <c r="DF243" s="320"/>
      <c r="DG243" s="320"/>
      <c r="DH243" s="347"/>
      <c r="DI243" s="320"/>
      <c r="DJ243" s="320"/>
      <c r="DK243" s="320"/>
      <c r="DL243" s="320"/>
      <c r="DM243" s="320"/>
      <c r="DN243" s="320"/>
      <c r="DO243" s="320"/>
      <c r="DP243" s="320"/>
      <c r="DQ243" s="320"/>
      <c r="DR243" s="320"/>
      <c r="DS243" s="320"/>
      <c r="DT243" s="320"/>
      <c r="DU243" s="320"/>
      <c r="DV243" s="320"/>
      <c r="DW243" s="320"/>
      <c r="DX243" s="320"/>
      <c r="DY243" s="168">
        <f t="shared" si="502"/>
        <v>0</v>
      </c>
      <c r="DZ243" s="169">
        <f t="shared" si="503"/>
        <v>0</v>
      </c>
      <c r="EA243" s="9"/>
      <c r="EB243" s="9"/>
      <c r="EC243" s="9"/>
      <c r="ED243" s="9"/>
      <c r="EE243" s="9"/>
      <c r="EF243" s="236"/>
      <c r="EG243" s="5"/>
      <c r="EH243" s="5"/>
      <c r="EI243" s="52"/>
      <c r="EJ243" s="5"/>
      <c r="EK243" s="5"/>
      <c r="EL243" s="5"/>
      <c r="EM243" s="5"/>
      <c r="EN243" s="5"/>
      <c r="EO243" s="5"/>
      <c r="EP243" s="5"/>
      <c r="EQ243" s="5"/>
      <c r="ER243" s="5"/>
      <c r="ES243" s="5"/>
    </row>
    <row r="244" spans="1:149">
      <c r="A244" s="317"/>
      <c r="B244" s="335"/>
      <c r="C244" s="331"/>
      <c r="D244" s="320"/>
      <c r="E244" s="320"/>
      <c r="F244" s="320"/>
      <c r="G244" s="320"/>
      <c r="H244" s="320"/>
      <c r="I244" s="320"/>
      <c r="J244" s="320"/>
      <c r="K244" s="320"/>
      <c r="L244" s="320"/>
      <c r="M244" s="320"/>
      <c r="N244" s="320"/>
      <c r="O244" s="320"/>
      <c r="P244" s="320"/>
      <c r="Q244" s="320"/>
      <c r="R244" s="320"/>
      <c r="S244" s="320"/>
      <c r="T244" s="320"/>
      <c r="U244" s="320"/>
      <c r="V244" s="320"/>
      <c r="W244" s="320"/>
      <c r="X244" s="320"/>
      <c r="Y244" s="320"/>
      <c r="Z244" s="320"/>
      <c r="AA244" s="320"/>
      <c r="AB244" s="320"/>
      <c r="AC244" s="320"/>
      <c r="AD244" s="320"/>
      <c r="AE244" s="320"/>
      <c r="AF244" s="320"/>
      <c r="AG244" s="320"/>
      <c r="AH244" s="320"/>
      <c r="AI244" s="320"/>
      <c r="AJ244" s="320"/>
      <c r="AK244" s="320"/>
      <c r="AL244" s="320"/>
      <c r="AM244" s="320"/>
      <c r="AN244" s="320"/>
      <c r="AO244" s="320"/>
      <c r="AP244" s="320"/>
      <c r="AQ244" s="320"/>
      <c r="AR244" s="320"/>
      <c r="AS244" s="320"/>
      <c r="AT244" s="320"/>
      <c r="AU244" s="320"/>
      <c r="AV244" s="320"/>
      <c r="AW244" s="347"/>
      <c r="AX244" s="320"/>
      <c r="AY244" s="320"/>
      <c r="AZ244" s="320"/>
      <c r="BA244" s="320"/>
      <c r="BB244" s="320"/>
      <c r="BC244" s="320"/>
      <c r="BD244" s="320"/>
      <c r="BE244" s="320"/>
      <c r="BF244" s="320"/>
      <c r="BG244" s="320"/>
      <c r="BH244" s="320"/>
      <c r="BI244" s="320"/>
      <c r="BJ244" s="320"/>
      <c r="BK244" s="320"/>
      <c r="BL244" s="320"/>
      <c r="BM244" s="320"/>
      <c r="BN244" s="168">
        <f t="shared" si="501"/>
        <v>0</v>
      </c>
      <c r="BO244" s="320"/>
      <c r="BP244" s="320"/>
      <c r="BQ244" s="320"/>
      <c r="BR244" s="320"/>
      <c r="BS244" s="320"/>
      <c r="BT244" s="320"/>
      <c r="BU244" s="320"/>
      <c r="BV244" s="320"/>
      <c r="BW244" s="320"/>
      <c r="BX244" s="320"/>
      <c r="BY244" s="320"/>
      <c r="BZ244" s="320"/>
      <c r="CA244" s="320"/>
      <c r="CB244" s="320"/>
      <c r="CC244" s="320"/>
      <c r="CD244" s="320"/>
      <c r="CE244" s="320"/>
      <c r="CF244" s="320"/>
      <c r="CG244" s="320"/>
      <c r="CH244" s="320"/>
      <c r="CI244" s="320"/>
      <c r="CJ244" s="320"/>
      <c r="CK244" s="320"/>
      <c r="CL244" s="320"/>
      <c r="CM244" s="320"/>
      <c r="CN244" s="320"/>
      <c r="CO244" s="320"/>
      <c r="CP244" s="320"/>
      <c r="CQ244" s="320"/>
      <c r="CR244" s="320"/>
      <c r="CS244" s="320"/>
      <c r="CT244" s="320"/>
      <c r="CU244" s="320"/>
      <c r="CV244" s="320"/>
      <c r="CW244" s="320"/>
      <c r="CX244" s="320"/>
      <c r="CY244" s="320"/>
      <c r="CZ244" s="320"/>
      <c r="DA244" s="320"/>
      <c r="DB244" s="320"/>
      <c r="DC244" s="320"/>
      <c r="DD244" s="320"/>
      <c r="DE244" s="320"/>
      <c r="DF244" s="320"/>
      <c r="DG244" s="320"/>
      <c r="DH244" s="347"/>
      <c r="DI244" s="320"/>
      <c r="DJ244" s="320"/>
      <c r="DK244" s="320"/>
      <c r="DL244" s="320"/>
      <c r="DM244" s="320"/>
      <c r="DN244" s="320"/>
      <c r="DO244" s="320"/>
      <c r="DP244" s="320"/>
      <c r="DQ244" s="320"/>
      <c r="DR244" s="320"/>
      <c r="DS244" s="320"/>
      <c r="DT244" s="320"/>
      <c r="DU244" s="320"/>
      <c r="DV244" s="320"/>
      <c r="DW244" s="320"/>
      <c r="DX244" s="320"/>
      <c r="DY244" s="168">
        <f t="shared" si="502"/>
        <v>0</v>
      </c>
      <c r="DZ244" s="169">
        <f t="shared" si="503"/>
        <v>0</v>
      </c>
      <c r="EA244" s="9"/>
      <c r="EB244" s="9"/>
      <c r="EC244" s="9"/>
      <c r="ED244" s="9"/>
      <c r="EE244" s="9"/>
      <c r="EF244" s="236"/>
      <c r="EG244" s="5"/>
      <c r="EH244" s="5"/>
      <c r="EI244" s="52"/>
      <c r="EJ244" s="5"/>
      <c r="EK244" s="5"/>
      <c r="EL244" s="5"/>
      <c r="EM244" s="5"/>
      <c r="EN244" s="5"/>
      <c r="EO244" s="5"/>
      <c r="EP244" s="5"/>
      <c r="EQ244" s="5"/>
      <c r="ER244" s="5"/>
      <c r="ES244" s="5"/>
    </row>
    <row r="245" spans="1:149">
      <c r="A245" s="317"/>
      <c r="B245" s="335"/>
      <c r="C245" s="331"/>
      <c r="D245" s="320"/>
      <c r="E245" s="320"/>
      <c r="F245" s="320"/>
      <c r="G245" s="320"/>
      <c r="H245" s="320"/>
      <c r="I245" s="320"/>
      <c r="J245" s="320"/>
      <c r="K245" s="320"/>
      <c r="L245" s="320"/>
      <c r="M245" s="320"/>
      <c r="N245" s="320"/>
      <c r="O245" s="320"/>
      <c r="P245" s="320"/>
      <c r="Q245" s="320"/>
      <c r="R245" s="320"/>
      <c r="S245" s="320"/>
      <c r="T245" s="320"/>
      <c r="U245" s="320"/>
      <c r="V245" s="320"/>
      <c r="W245" s="320"/>
      <c r="X245" s="320"/>
      <c r="Y245" s="320"/>
      <c r="Z245" s="320"/>
      <c r="AA245" s="320"/>
      <c r="AB245" s="320"/>
      <c r="AC245" s="320"/>
      <c r="AD245" s="320"/>
      <c r="AE245" s="320"/>
      <c r="AF245" s="320"/>
      <c r="AG245" s="320"/>
      <c r="AH245" s="320"/>
      <c r="AI245" s="320"/>
      <c r="AJ245" s="320"/>
      <c r="AK245" s="320"/>
      <c r="AL245" s="320"/>
      <c r="AM245" s="320"/>
      <c r="AN245" s="320"/>
      <c r="AO245" s="320"/>
      <c r="AP245" s="320"/>
      <c r="AQ245" s="320"/>
      <c r="AR245" s="320"/>
      <c r="AS245" s="320"/>
      <c r="AT245" s="320"/>
      <c r="AU245" s="320"/>
      <c r="AV245" s="320"/>
      <c r="AW245" s="347"/>
      <c r="AX245" s="320"/>
      <c r="AY245" s="320"/>
      <c r="AZ245" s="320"/>
      <c r="BA245" s="320"/>
      <c r="BB245" s="320"/>
      <c r="BC245" s="320"/>
      <c r="BD245" s="320"/>
      <c r="BE245" s="320"/>
      <c r="BF245" s="320"/>
      <c r="BG245" s="320"/>
      <c r="BH245" s="320"/>
      <c r="BI245" s="320"/>
      <c r="BJ245" s="320"/>
      <c r="BK245" s="320"/>
      <c r="BL245" s="320"/>
      <c r="BM245" s="320"/>
      <c r="BN245" s="168">
        <f t="shared" si="501"/>
        <v>0</v>
      </c>
      <c r="BO245" s="320"/>
      <c r="BP245" s="320"/>
      <c r="BQ245" s="320"/>
      <c r="BR245" s="320"/>
      <c r="BS245" s="320"/>
      <c r="BT245" s="320"/>
      <c r="BU245" s="320"/>
      <c r="BV245" s="320"/>
      <c r="BW245" s="320"/>
      <c r="BX245" s="320"/>
      <c r="BY245" s="320"/>
      <c r="BZ245" s="320"/>
      <c r="CA245" s="320"/>
      <c r="CB245" s="320"/>
      <c r="CC245" s="320"/>
      <c r="CD245" s="320"/>
      <c r="CE245" s="320"/>
      <c r="CF245" s="320"/>
      <c r="CG245" s="320"/>
      <c r="CH245" s="320"/>
      <c r="CI245" s="320"/>
      <c r="CJ245" s="320"/>
      <c r="CK245" s="320"/>
      <c r="CL245" s="320"/>
      <c r="CM245" s="320"/>
      <c r="CN245" s="320"/>
      <c r="CO245" s="320"/>
      <c r="CP245" s="320"/>
      <c r="CQ245" s="320"/>
      <c r="CR245" s="320"/>
      <c r="CS245" s="320"/>
      <c r="CT245" s="320"/>
      <c r="CU245" s="320"/>
      <c r="CV245" s="320"/>
      <c r="CW245" s="320"/>
      <c r="CX245" s="320"/>
      <c r="CY245" s="320"/>
      <c r="CZ245" s="320"/>
      <c r="DA245" s="320"/>
      <c r="DB245" s="320"/>
      <c r="DC245" s="320"/>
      <c r="DD245" s="320"/>
      <c r="DE245" s="320"/>
      <c r="DF245" s="320"/>
      <c r="DG245" s="320"/>
      <c r="DH245" s="347"/>
      <c r="DI245" s="320"/>
      <c r="DJ245" s="320"/>
      <c r="DK245" s="320"/>
      <c r="DL245" s="320"/>
      <c r="DM245" s="320"/>
      <c r="DN245" s="320"/>
      <c r="DO245" s="320"/>
      <c r="DP245" s="320"/>
      <c r="DQ245" s="320"/>
      <c r="DR245" s="320"/>
      <c r="DS245" s="320"/>
      <c r="DT245" s="320"/>
      <c r="DU245" s="320"/>
      <c r="DV245" s="320"/>
      <c r="DW245" s="320"/>
      <c r="DX245" s="320"/>
      <c r="DY245" s="168">
        <f t="shared" si="502"/>
        <v>0</v>
      </c>
      <c r="DZ245" s="169">
        <f t="shared" si="503"/>
        <v>0</v>
      </c>
      <c r="EA245" s="9"/>
      <c r="EB245" s="9"/>
      <c r="EC245" s="9"/>
      <c r="ED245" s="9"/>
      <c r="EE245" s="9"/>
      <c r="EF245" s="236"/>
      <c r="EG245" s="5"/>
      <c r="EH245" s="5"/>
      <c r="EI245" s="52"/>
      <c r="EJ245" s="5"/>
      <c r="EK245" s="5"/>
      <c r="EL245" s="5"/>
      <c r="EM245" s="5"/>
      <c r="EN245" s="5"/>
      <c r="EO245" s="5"/>
      <c r="EP245" s="5"/>
      <c r="EQ245" s="5"/>
      <c r="ER245" s="5"/>
      <c r="ES245" s="5"/>
    </row>
    <row r="246" spans="1:149">
      <c r="A246" s="317"/>
      <c r="B246" s="335"/>
      <c r="C246" s="331"/>
      <c r="D246" s="320"/>
      <c r="E246" s="320"/>
      <c r="F246" s="320"/>
      <c r="G246" s="320"/>
      <c r="H246" s="320"/>
      <c r="I246" s="320"/>
      <c r="J246" s="320"/>
      <c r="K246" s="320"/>
      <c r="L246" s="320"/>
      <c r="M246" s="320"/>
      <c r="N246" s="320"/>
      <c r="O246" s="320"/>
      <c r="P246" s="320"/>
      <c r="Q246" s="320"/>
      <c r="R246" s="320"/>
      <c r="S246" s="320"/>
      <c r="T246" s="320"/>
      <c r="U246" s="320"/>
      <c r="V246" s="320"/>
      <c r="W246" s="320"/>
      <c r="X246" s="320"/>
      <c r="Y246" s="320"/>
      <c r="Z246" s="320"/>
      <c r="AA246" s="320"/>
      <c r="AB246" s="320"/>
      <c r="AC246" s="320"/>
      <c r="AD246" s="320"/>
      <c r="AE246" s="320"/>
      <c r="AF246" s="320"/>
      <c r="AG246" s="320"/>
      <c r="AH246" s="320"/>
      <c r="AI246" s="320"/>
      <c r="AJ246" s="320"/>
      <c r="AK246" s="320"/>
      <c r="AL246" s="320"/>
      <c r="AM246" s="320"/>
      <c r="AN246" s="320"/>
      <c r="AO246" s="320"/>
      <c r="AP246" s="320"/>
      <c r="AQ246" s="320"/>
      <c r="AR246" s="320"/>
      <c r="AS246" s="320"/>
      <c r="AT246" s="320"/>
      <c r="AU246" s="320"/>
      <c r="AV246" s="320"/>
      <c r="AW246" s="347"/>
      <c r="AX246" s="320"/>
      <c r="AY246" s="320"/>
      <c r="AZ246" s="320"/>
      <c r="BA246" s="320"/>
      <c r="BB246" s="320"/>
      <c r="BC246" s="320"/>
      <c r="BD246" s="320"/>
      <c r="BE246" s="320"/>
      <c r="BF246" s="320"/>
      <c r="BG246" s="320"/>
      <c r="BH246" s="320"/>
      <c r="BI246" s="320"/>
      <c r="BJ246" s="320"/>
      <c r="BK246" s="320"/>
      <c r="BL246" s="320"/>
      <c r="BM246" s="320"/>
      <c r="BN246" s="168">
        <f t="shared" si="501"/>
        <v>0</v>
      </c>
      <c r="BO246" s="320"/>
      <c r="BP246" s="320"/>
      <c r="BQ246" s="320"/>
      <c r="BR246" s="320"/>
      <c r="BS246" s="320"/>
      <c r="BT246" s="320"/>
      <c r="BU246" s="320"/>
      <c r="BV246" s="320"/>
      <c r="BW246" s="320"/>
      <c r="BX246" s="320"/>
      <c r="BY246" s="320"/>
      <c r="BZ246" s="320"/>
      <c r="CA246" s="320"/>
      <c r="CB246" s="320"/>
      <c r="CC246" s="320"/>
      <c r="CD246" s="320"/>
      <c r="CE246" s="320"/>
      <c r="CF246" s="320"/>
      <c r="CG246" s="320"/>
      <c r="CH246" s="320"/>
      <c r="CI246" s="320"/>
      <c r="CJ246" s="320"/>
      <c r="CK246" s="320"/>
      <c r="CL246" s="320"/>
      <c r="CM246" s="320"/>
      <c r="CN246" s="320"/>
      <c r="CO246" s="320"/>
      <c r="CP246" s="320"/>
      <c r="CQ246" s="320"/>
      <c r="CR246" s="320"/>
      <c r="CS246" s="320"/>
      <c r="CT246" s="320"/>
      <c r="CU246" s="320"/>
      <c r="CV246" s="320"/>
      <c r="CW246" s="320"/>
      <c r="CX246" s="320"/>
      <c r="CY246" s="320"/>
      <c r="CZ246" s="320"/>
      <c r="DA246" s="320"/>
      <c r="DB246" s="320"/>
      <c r="DC246" s="320"/>
      <c r="DD246" s="320"/>
      <c r="DE246" s="320"/>
      <c r="DF246" s="320"/>
      <c r="DG246" s="320"/>
      <c r="DH246" s="347"/>
      <c r="DI246" s="320"/>
      <c r="DJ246" s="320"/>
      <c r="DK246" s="320"/>
      <c r="DL246" s="320"/>
      <c r="DM246" s="320"/>
      <c r="DN246" s="320"/>
      <c r="DO246" s="320"/>
      <c r="DP246" s="320"/>
      <c r="DQ246" s="320"/>
      <c r="DR246" s="320"/>
      <c r="DS246" s="320"/>
      <c r="DT246" s="320"/>
      <c r="DU246" s="320"/>
      <c r="DV246" s="320"/>
      <c r="DW246" s="320"/>
      <c r="DX246" s="320"/>
      <c r="DY246" s="168">
        <f t="shared" si="502"/>
        <v>0</v>
      </c>
      <c r="DZ246" s="169">
        <f t="shared" si="503"/>
        <v>0</v>
      </c>
      <c r="EA246" s="9"/>
      <c r="EB246" s="9"/>
      <c r="EC246" s="9"/>
      <c r="ED246" s="9"/>
      <c r="EE246" s="9"/>
      <c r="EF246" s="236"/>
      <c r="EG246" s="5"/>
      <c r="EH246" s="5"/>
      <c r="EI246" s="52"/>
      <c r="EJ246" s="5"/>
      <c r="EK246" s="5"/>
      <c r="EL246" s="5"/>
      <c r="EM246" s="5"/>
      <c r="EN246" s="5"/>
      <c r="EO246" s="5"/>
      <c r="EP246" s="5"/>
      <c r="EQ246" s="5"/>
      <c r="ER246" s="5"/>
      <c r="ES246" s="5"/>
    </row>
    <row r="247" spans="1:149">
      <c r="A247" s="317"/>
      <c r="B247" s="335"/>
      <c r="C247" s="331"/>
      <c r="D247" s="320"/>
      <c r="E247" s="320"/>
      <c r="F247" s="320"/>
      <c r="G247" s="320"/>
      <c r="H247" s="320"/>
      <c r="I247" s="320"/>
      <c r="J247" s="320"/>
      <c r="K247" s="320"/>
      <c r="L247" s="320"/>
      <c r="M247" s="320"/>
      <c r="N247" s="320"/>
      <c r="O247" s="320"/>
      <c r="P247" s="320"/>
      <c r="Q247" s="320"/>
      <c r="R247" s="320"/>
      <c r="S247" s="320"/>
      <c r="T247" s="320"/>
      <c r="U247" s="320"/>
      <c r="V247" s="320"/>
      <c r="W247" s="320"/>
      <c r="X247" s="320"/>
      <c r="Y247" s="320"/>
      <c r="Z247" s="320"/>
      <c r="AA247" s="320"/>
      <c r="AB247" s="320"/>
      <c r="AC247" s="320"/>
      <c r="AD247" s="320"/>
      <c r="AE247" s="320"/>
      <c r="AF247" s="320"/>
      <c r="AG247" s="320"/>
      <c r="AH247" s="320"/>
      <c r="AI247" s="320"/>
      <c r="AJ247" s="320"/>
      <c r="AK247" s="320"/>
      <c r="AL247" s="320"/>
      <c r="AM247" s="320"/>
      <c r="AN247" s="320"/>
      <c r="AO247" s="320"/>
      <c r="AP247" s="320"/>
      <c r="AQ247" s="320"/>
      <c r="AR247" s="320"/>
      <c r="AS247" s="320"/>
      <c r="AT247" s="320"/>
      <c r="AU247" s="320"/>
      <c r="AV247" s="320"/>
      <c r="AW247" s="347"/>
      <c r="AX247" s="320"/>
      <c r="AY247" s="320"/>
      <c r="AZ247" s="320"/>
      <c r="BA247" s="320"/>
      <c r="BB247" s="320"/>
      <c r="BC247" s="320"/>
      <c r="BD247" s="320"/>
      <c r="BE247" s="320"/>
      <c r="BF247" s="320"/>
      <c r="BG247" s="320"/>
      <c r="BH247" s="320"/>
      <c r="BI247" s="320"/>
      <c r="BJ247" s="320"/>
      <c r="BK247" s="320"/>
      <c r="BL247" s="320"/>
      <c r="BM247" s="320"/>
      <c r="BN247" s="168">
        <f t="shared" si="501"/>
        <v>0</v>
      </c>
      <c r="BO247" s="320"/>
      <c r="BP247" s="320"/>
      <c r="BQ247" s="320"/>
      <c r="BR247" s="320"/>
      <c r="BS247" s="320"/>
      <c r="BT247" s="320"/>
      <c r="BU247" s="320"/>
      <c r="BV247" s="320"/>
      <c r="BW247" s="320"/>
      <c r="BX247" s="320"/>
      <c r="BY247" s="320"/>
      <c r="BZ247" s="320"/>
      <c r="CA247" s="320"/>
      <c r="CB247" s="320"/>
      <c r="CC247" s="320"/>
      <c r="CD247" s="320"/>
      <c r="CE247" s="320"/>
      <c r="CF247" s="320"/>
      <c r="CG247" s="320"/>
      <c r="CH247" s="320"/>
      <c r="CI247" s="320"/>
      <c r="CJ247" s="320"/>
      <c r="CK247" s="320"/>
      <c r="CL247" s="320"/>
      <c r="CM247" s="320"/>
      <c r="CN247" s="320"/>
      <c r="CO247" s="320"/>
      <c r="CP247" s="320"/>
      <c r="CQ247" s="320"/>
      <c r="CR247" s="320"/>
      <c r="CS247" s="320"/>
      <c r="CT247" s="320"/>
      <c r="CU247" s="320"/>
      <c r="CV247" s="320"/>
      <c r="CW247" s="320"/>
      <c r="CX247" s="320"/>
      <c r="CY247" s="320"/>
      <c r="CZ247" s="320"/>
      <c r="DA247" s="320"/>
      <c r="DB247" s="320"/>
      <c r="DC247" s="320"/>
      <c r="DD247" s="320"/>
      <c r="DE247" s="320"/>
      <c r="DF247" s="320"/>
      <c r="DG247" s="320"/>
      <c r="DH247" s="347"/>
      <c r="DI247" s="320"/>
      <c r="DJ247" s="320"/>
      <c r="DK247" s="320"/>
      <c r="DL247" s="320"/>
      <c r="DM247" s="320"/>
      <c r="DN247" s="320"/>
      <c r="DO247" s="320"/>
      <c r="DP247" s="320"/>
      <c r="DQ247" s="320"/>
      <c r="DR247" s="320"/>
      <c r="DS247" s="320"/>
      <c r="DT247" s="320"/>
      <c r="DU247" s="320"/>
      <c r="DV247" s="320"/>
      <c r="DW247" s="320"/>
      <c r="DX247" s="320"/>
      <c r="DY247" s="168">
        <f t="shared" si="502"/>
        <v>0</v>
      </c>
      <c r="DZ247" s="169">
        <f t="shared" si="503"/>
        <v>0</v>
      </c>
      <c r="EA247" s="9"/>
      <c r="EB247" s="9"/>
      <c r="EC247" s="9"/>
      <c r="ED247" s="9"/>
      <c r="EE247" s="9"/>
      <c r="EF247" s="236"/>
      <c r="EG247" s="5"/>
      <c r="EH247" s="5"/>
      <c r="EI247" s="52"/>
      <c r="EJ247" s="5"/>
      <c r="EK247" s="5"/>
      <c r="EL247" s="5"/>
      <c r="EM247" s="5"/>
      <c r="EN247" s="5"/>
      <c r="EO247" s="5"/>
      <c r="EP247" s="5"/>
      <c r="EQ247" s="5"/>
      <c r="ER247" s="5"/>
      <c r="ES247" s="5"/>
    </row>
    <row r="248" spans="1:149">
      <c r="A248" s="317"/>
      <c r="B248" s="335"/>
      <c r="C248" s="331"/>
      <c r="D248" s="320"/>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c r="AA248" s="320"/>
      <c r="AB248" s="320"/>
      <c r="AC248" s="320"/>
      <c r="AD248" s="320"/>
      <c r="AE248" s="320"/>
      <c r="AF248" s="320"/>
      <c r="AG248" s="320"/>
      <c r="AH248" s="320"/>
      <c r="AI248" s="320"/>
      <c r="AJ248" s="320"/>
      <c r="AK248" s="320"/>
      <c r="AL248" s="320"/>
      <c r="AM248" s="320"/>
      <c r="AN248" s="320"/>
      <c r="AO248" s="320"/>
      <c r="AP248" s="320"/>
      <c r="AQ248" s="320"/>
      <c r="AR248" s="320"/>
      <c r="AS248" s="320"/>
      <c r="AT248" s="320"/>
      <c r="AU248" s="320"/>
      <c r="AV248" s="320"/>
      <c r="AW248" s="347"/>
      <c r="AX248" s="320"/>
      <c r="AY248" s="320"/>
      <c r="AZ248" s="320"/>
      <c r="BA248" s="320"/>
      <c r="BB248" s="320"/>
      <c r="BC248" s="320"/>
      <c r="BD248" s="320"/>
      <c r="BE248" s="320"/>
      <c r="BF248" s="320"/>
      <c r="BG248" s="320"/>
      <c r="BH248" s="320"/>
      <c r="BI248" s="320"/>
      <c r="BJ248" s="320"/>
      <c r="BK248" s="320"/>
      <c r="BL248" s="320"/>
      <c r="BM248" s="320"/>
      <c r="BN248" s="168">
        <f t="shared" si="501"/>
        <v>0</v>
      </c>
      <c r="BO248" s="320"/>
      <c r="BP248" s="320"/>
      <c r="BQ248" s="320"/>
      <c r="BR248" s="320"/>
      <c r="BS248" s="320"/>
      <c r="BT248" s="320"/>
      <c r="BU248" s="320"/>
      <c r="BV248" s="320"/>
      <c r="BW248" s="320"/>
      <c r="BX248" s="320"/>
      <c r="BY248" s="320"/>
      <c r="BZ248" s="320"/>
      <c r="CA248" s="320"/>
      <c r="CB248" s="320"/>
      <c r="CC248" s="320"/>
      <c r="CD248" s="320"/>
      <c r="CE248" s="320"/>
      <c r="CF248" s="320"/>
      <c r="CG248" s="320"/>
      <c r="CH248" s="320"/>
      <c r="CI248" s="320"/>
      <c r="CJ248" s="320"/>
      <c r="CK248" s="320"/>
      <c r="CL248" s="320"/>
      <c r="CM248" s="320"/>
      <c r="CN248" s="320"/>
      <c r="CO248" s="320"/>
      <c r="CP248" s="320"/>
      <c r="CQ248" s="320"/>
      <c r="CR248" s="320"/>
      <c r="CS248" s="320"/>
      <c r="CT248" s="320"/>
      <c r="CU248" s="320"/>
      <c r="CV248" s="320"/>
      <c r="CW248" s="320"/>
      <c r="CX248" s="320"/>
      <c r="CY248" s="320"/>
      <c r="CZ248" s="320"/>
      <c r="DA248" s="320"/>
      <c r="DB248" s="320"/>
      <c r="DC248" s="320"/>
      <c r="DD248" s="320"/>
      <c r="DE248" s="320"/>
      <c r="DF248" s="320"/>
      <c r="DG248" s="320"/>
      <c r="DH248" s="347"/>
      <c r="DI248" s="320"/>
      <c r="DJ248" s="320"/>
      <c r="DK248" s="320"/>
      <c r="DL248" s="320"/>
      <c r="DM248" s="320"/>
      <c r="DN248" s="320"/>
      <c r="DO248" s="320"/>
      <c r="DP248" s="320"/>
      <c r="DQ248" s="320"/>
      <c r="DR248" s="320"/>
      <c r="DS248" s="320"/>
      <c r="DT248" s="320"/>
      <c r="DU248" s="320"/>
      <c r="DV248" s="320"/>
      <c r="DW248" s="320"/>
      <c r="DX248" s="320"/>
      <c r="DY248" s="168">
        <f t="shared" si="502"/>
        <v>0</v>
      </c>
      <c r="DZ248" s="169">
        <f t="shared" si="503"/>
        <v>0</v>
      </c>
      <c r="EA248" s="9"/>
      <c r="EB248" s="9"/>
      <c r="EC248" s="9"/>
      <c r="ED248" s="9"/>
      <c r="EE248" s="9"/>
      <c r="EF248" s="236"/>
      <c r="EG248" s="5"/>
      <c r="EH248" s="5"/>
      <c r="EI248" s="52"/>
      <c r="EJ248" s="5"/>
      <c r="EK248" s="5"/>
      <c r="EL248" s="5"/>
      <c r="EM248" s="5"/>
      <c r="EN248" s="5"/>
      <c r="EO248" s="5"/>
      <c r="EP248" s="5"/>
      <c r="EQ248" s="5"/>
      <c r="ER248" s="5"/>
      <c r="ES248" s="5"/>
    </row>
    <row r="249" spans="1:149">
      <c r="A249" s="317"/>
      <c r="B249" s="335"/>
      <c r="C249" s="331"/>
      <c r="D249" s="320"/>
      <c r="E249" s="320"/>
      <c r="F249" s="320"/>
      <c r="G249" s="320"/>
      <c r="H249" s="320"/>
      <c r="I249" s="320"/>
      <c r="J249" s="320"/>
      <c r="K249" s="320"/>
      <c r="L249" s="320"/>
      <c r="M249" s="320"/>
      <c r="N249" s="320"/>
      <c r="O249" s="320"/>
      <c r="P249" s="320"/>
      <c r="Q249" s="320"/>
      <c r="R249" s="320"/>
      <c r="S249" s="320"/>
      <c r="T249" s="320"/>
      <c r="U249" s="320"/>
      <c r="V249" s="320"/>
      <c r="W249" s="320"/>
      <c r="X249" s="320"/>
      <c r="Y249" s="320"/>
      <c r="Z249" s="320"/>
      <c r="AA249" s="320"/>
      <c r="AB249" s="320"/>
      <c r="AC249" s="320"/>
      <c r="AD249" s="320"/>
      <c r="AE249" s="320"/>
      <c r="AF249" s="320"/>
      <c r="AG249" s="320"/>
      <c r="AH249" s="320"/>
      <c r="AI249" s="320"/>
      <c r="AJ249" s="320"/>
      <c r="AK249" s="320"/>
      <c r="AL249" s="320"/>
      <c r="AM249" s="320"/>
      <c r="AN249" s="320"/>
      <c r="AO249" s="320"/>
      <c r="AP249" s="320"/>
      <c r="AQ249" s="320"/>
      <c r="AR249" s="320"/>
      <c r="AS249" s="320"/>
      <c r="AT249" s="320"/>
      <c r="AU249" s="320"/>
      <c r="AV249" s="320"/>
      <c r="AW249" s="347"/>
      <c r="AX249" s="320"/>
      <c r="AY249" s="320"/>
      <c r="AZ249" s="320"/>
      <c r="BA249" s="320"/>
      <c r="BB249" s="320"/>
      <c r="BC249" s="320"/>
      <c r="BD249" s="320"/>
      <c r="BE249" s="320"/>
      <c r="BF249" s="320"/>
      <c r="BG249" s="320"/>
      <c r="BH249" s="320"/>
      <c r="BI249" s="320"/>
      <c r="BJ249" s="320"/>
      <c r="BK249" s="320"/>
      <c r="BL249" s="320"/>
      <c r="BM249" s="320"/>
      <c r="BN249" s="168">
        <f t="shared" si="501"/>
        <v>0</v>
      </c>
      <c r="BO249" s="320"/>
      <c r="BP249" s="320"/>
      <c r="BQ249" s="320"/>
      <c r="BR249" s="320"/>
      <c r="BS249" s="320"/>
      <c r="BT249" s="320"/>
      <c r="BU249" s="320"/>
      <c r="BV249" s="320"/>
      <c r="BW249" s="320"/>
      <c r="BX249" s="320"/>
      <c r="BY249" s="320"/>
      <c r="BZ249" s="320"/>
      <c r="CA249" s="320"/>
      <c r="CB249" s="320"/>
      <c r="CC249" s="320"/>
      <c r="CD249" s="320"/>
      <c r="CE249" s="320"/>
      <c r="CF249" s="320"/>
      <c r="CG249" s="320"/>
      <c r="CH249" s="320"/>
      <c r="CI249" s="320"/>
      <c r="CJ249" s="320"/>
      <c r="CK249" s="320"/>
      <c r="CL249" s="320"/>
      <c r="CM249" s="320"/>
      <c r="CN249" s="320"/>
      <c r="CO249" s="320"/>
      <c r="CP249" s="320"/>
      <c r="CQ249" s="320"/>
      <c r="CR249" s="320"/>
      <c r="CS249" s="320"/>
      <c r="CT249" s="320"/>
      <c r="CU249" s="320"/>
      <c r="CV249" s="320"/>
      <c r="CW249" s="320"/>
      <c r="CX249" s="320"/>
      <c r="CY249" s="320"/>
      <c r="CZ249" s="320"/>
      <c r="DA249" s="320"/>
      <c r="DB249" s="320"/>
      <c r="DC249" s="320"/>
      <c r="DD249" s="320"/>
      <c r="DE249" s="320"/>
      <c r="DF249" s="320"/>
      <c r="DG249" s="320"/>
      <c r="DH249" s="347"/>
      <c r="DI249" s="320"/>
      <c r="DJ249" s="320"/>
      <c r="DK249" s="320"/>
      <c r="DL249" s="320"/>
      <c r="DM249" s="320"/>
      <c r="DN249" s="320"/>
      <c r="DO249" s="320"/>
      <c r="DP249" s="320"/>
      <c r="DQ249" s="320"/>
      <c r="DR249" s="320"/>
      <c r="DS249" s="320"/>
      <c r="DT249" s="320"/>
      <c r="DU249" s="320"/>
      <c r="DV249" s="320"/>
      <c r="DW249" s="320"/>
      <c r="DX249" s="320"/>
      <c r="DY249" s="168">
        <f t="shared" si="502"/>
        <v>0</v>
      </c>
      <c r="DZ249" s="169">
        <f t="shared" si="503"/>
        <v>0</v>
      </c>
      <c r="EA249" s="9"/>
      <c r="EB249" s="9"/>
      <c r="EC249" s="9"/>
      <c r="ED249" s="9"/>
      <c r="EE249" s="9"/>
      <c r="EF249" s="236"/>
      <c r="EG249" s="5"/>
      <c r="EH249" s="5"/>
      <c r="EI249" s="52"/>
      <c r="EJ249" s="5"/>
      <c r="EK249" s="5"/>
      <c r="EL249" s="5"/>
      <c r="EM249" s="5"/>
      <c r="EN249" s="5"/>
      <c r="EO249" s="5"/>
      <c r="EP249" s="5"/>
      <c r="EQ249" s="5"/>
      <c r="ER249" s="5"/>
      <c r="ES249" s="5"/>
    </row>
    <row r="250" spans="1:149">
      <c r="A250" s="317"/>
      <c r="B250" s="335"/>
      <c r="C250" s="331"/>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47"/>
      <c r="AX250" s="320"/>
      <c r="AY250" s="320"/>
      <c r="AZ250" s="320"/>
      <c r="BA250" s="320"/>
      <c r="BB250" s="320"/>
      <c r="BC250" s="320"/>
      <c r="BD250" s="320"/>
      <c r="BE250" s="320"/>
      <c r="BF250" s="320"/>
      <c r="BG250" s="320"/>
      <c r="BH250" s="320"/>
      <c r="BI250" s="320"/>
      <c r="BJ250" s="320"/>
      <c r="BK250" s="320"/>
      <c r="BL250" s="320"/>
      <c r="BM250" s="320"/>
      <c r="BN250" s="168">
        <f t="shared" si="501"/>
        <v>0</v>
      </c>
      <c r="BO250" s="320"/>
      <c r="BP250" s="320"/>
      <c r="BQ250" s="320"/>
      <c r="BR250" s="320"/>
      <c r="BS250" s="320"/>
      <c r="BT250" s="320"/>
      <c r="BU250" s="320"/>
      <c r="BV250" s="320"/>
      <c r="BW250" s="320"/>
      <c r="BX250" s="320"/>
      <c r="BY250" s="320"/>
      <c r="BZ250" s="320"/>
      <c r="CA250" s="320"/>
      <c r="CB250" s="320"/>
      <c r="CC250" s="320"/>
      <c r="CD250" s="320"/>
      <c r="CE250" s="320"/>
      <c r="CF250" s="320"/>
      <c r="CG250" s="320"/>
      <c r="CH250" s="320"/>
      <c r="CI250" s="320"/>
      <c r="CJ250" s="320"/>
      <c r="CK250" s="320"/>
      <c r="CL250" s="320"/>
      <c r="CM250" s="320"/>
      <c r="CN250" s="320"/>
      <c r="CO250" s="320"/>
      <c r="CP250" s="320"/>
      <c r="CQ250" s="320"/>
      <c r="CR250" s="320"/>
      <c r="CS250" s="320"/>
      <c r="CT250" s="320"/>
      <c r="CU250" s="320"/>
      <c r="CV250" s="320"/>
      <c r="CW250" s="320"/>
      <c r="CX250" s="320"/>
      <c r="CY250" s="320"/>
      <c r="CZ250" s="320"/>
      <c r="DA250" s="320"/>
      <c r="DB250" s="320"/>
      <c r="DC250" s="320"/>
      <c r="DD250" s="320"/>
      <c r="DE250" s="320"/>
      <c r="DF250" s="320"/>
      <c r="DG250" s="320"/>
      <c r="DH250" s="347"/>
      <c r="DI250" s="320"/>
      <c r="DJ250" s="320"/>
      <c r="DK250" s="320"/>
      <c r="DL250" s="320"/>
      <c r="DM250" s="320"/>
      <c r="DN250" s="320"/>
      <c r="DO250" s="320"/>
      <c r="DP250" s="320"/>
      <c r="DQ250" s="320"/>
      <c r="DR250" s="320"/>
      <c r="DS250" s="320"/>
      <c r="DT250" s="320"/>
      <c r="DU250" s="320"/>
      <c r="DV250" s="320"/>
      <c r="DW250" s="320"/>
      <c r="DX250" s="320"/>
      <c r="DY250" s="168">
        <f t="shared" si="502"/>
        <v>0</v>
      </c>
      <c r="DZ250" s="169">
        <f t="shared" si="503"/>
        <v>0</v>
      </c>
      <c r="EA250" s="9"/>
      <c r="EB250" s="9"/>
      <c r="EC250" s="9"/>
      <c r="ED250" s="9"/>
      <c r="EE250" s="9"/>
      <c r="EF250" s="236"/>
      <c r="EG250" s="5"/>
      <c r="EH250" s="5"/>
      <c r="EI250" s="52"/>
      <c r="EJ250" s="5"/>
      <c r="EK250" s="5"/>
      <c r="EL250" s="5"/>
      <c r="EM250" s="5"/>
      <c r="EN250" s="5"/>
      <c r="EO250" s="5"/>
      <c r="EP250" s="5"/>
      <c r="EQ250" s="5"/>
      <c r="ER250" s="5"/>
      <c r="ES250" s="5"/>
    </row>
    <row r="251" spans="1:149">
      <c r="A251" s="317"/>
      <c r="B251" s="335"/>
      <c r="C251" s="331"/>
      <c r="D251" s="320"/>
      <c r="E251" s="320"/>
      <c r="F251" s="320"/>
      <c r="G251" s="32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47"/>
      <c r="AX251" s="320"/>
      <c r="AY251" s="320"/>
      <c r="AZ251" s="320"/>
      <c r="BA251" s="320"/>
      <c r="BB251" s="320"/>
      <c r="BC251" s="320"/>
      <c r="BD251" s="320"/>
      <c r="BE251" s="320"/>
      <c r="BF251" s="320"/>
      <c r="BG251" s="320"/>
      <c r="BH251" s="320"/>
      <c r="BI251" s="320"/>
      <c r="BJ251" s="320"/>
      <c r="BK251" s="320"/>
      <c r="BL251" s="320"/>
      <c r="BM251" s="320"/>
      <c r="BN251" s="168">
        <f t="shared" si="501"/>
        <v>0</v>
      </c>
      <c r="BO251" s="320"/>
      <c r="BP251" s="320"/>
      <c r="BQ251" s="320"/>
      <c r="BR251" s="320"/>
      <c r="BS251" s="320"/>
      <c r="BT251" s="320"/>
      <c r="BU251" s="320"/>
      <c r="BV251" s="320"/>
      <c r="BW251" s="320"/>
      <c r="BX251" s="320"/>
      <c r="BY251" s="320"/>
      <c r="BZ251" s="320"/>
      <c r="CA251" s="320"/>
      <c r="CB251" s="320"/>
      <c r="CC251" s="320"/>
      <c r="CD251" s="320"/>
      <c r="CE251" s="320"/>
      <c r="CF251" s="320"/>
      <c r="CG251" s="320"/>
      <c r="CH251" s="320"/>
      <c r="CI251" s="320"/>
      <c r="CJ251" s="320"/>
      <c r="CK251" s="320"/>
      <c r="CL251" s="320"/>
      <c r="CM251" s="320"/>
      <c r="CN251" s="320"/>
      <c r="CO251" s="320"/>
      <c r="CP251" s="320"/>
      <c r="CQ251" s="320"/>
      <c r="CR251" s="320"/>
      <c r="CS251" s="320"/>
      <c r="CT251" s="320"/>
      <c r="CU251" s="320"/>
      <c r="CV251" s="320"/>
      <c r="CW251" s="320"/>
      <c r="CX251" s="320"/>
      <c r="CY251" s="320"/>
      <c r="CZ251" s="320"/>
      <c r="DA251" s="320"/>
      <c r="DB251" s="320"/>
      <c r="DC251" s="320"/>
      <c r="DD251" s="320"/>
      <c r="DE251" s="320"/>
      <c r="DF251" s="320"/>
      <c r="DG251" s="320"/>
      <c r="DH251" s="347"/>
      <c r="DI251" s="320"/>
      <c r="DJ251" s="320"/>
      <c r="DK251" s="320"/>
      <c r="DL251" s="320"/>
      <c r="DM251" s="320"/>
      <c r="DN251" s="320"/>
      <c r="DO251" s="320"/>
      <c r="DP251" s="320"/>
      <c r="DQ251" s="320"/>
      <c r="DR251" s="320"/>
      <c r="DS251" s="320"/>
      <c r="DT251" s="320"/>
      <c r="DU251" s="320"/>
      <c r="DV251" s="320"/>
      <c r="DW251" s="320"/>
      <c r="DX251" s="320"/>
      <c r="DY251" s="168">
        <f t="shared" si="502"/>
        <v>0</v>
      </c>
      <c r="DZ251" s="169">
        <f t="shared" si="503"/>
        <v>0</v>
      </c>
      <c r="EA251" s="9"/>
      <c r="EB251" s="9"/>
      <c r="EC251" s="9"/>
      <c r="ED251" s="9"/>
      <c r="EE251" s="9"/>
      <c r="EF251" s="236"/>
      <c r="EG251" s="5"/>
      <c r="EH251" s="5"/>
      <c r="EI251" s="52"/>
      <c r="EJ251" s="5"/>
      <c r="EK251" s="5"/>
      <c r="EL251" s="5"/>
      <c r="EM251" s="5"/>
      <c r="EN251" s="5"/>
      <c r="EO251" s="5"/>
      <c r="EP251" s="5"/>
      <c r="EQ251" s="5"/>
      <c r="ER251" s="5"/>
      <c r="ES251" s="5"/>
    </row>
    <row r="252" spans="1:149">
      <c r="A252" s="317"/>
      <c r="B252" s="335"/>
      <c r="C252" s="331"/>
      <c r="D252" s="320"/>
      <c r="E252" s="320"/>
      <c r="F252" s="320"/>
      <c r="G252" s="320"/>
      <c r="H252" s="320"/>
      <c r="I252" s="320"/>
      <c r="J252" s="320"/>
      <c r="K252" s="320"/>
      <c r="L252" s="320"/>
      <c r="M252" s="320"/>
      <c r="N252" s="320"/>
      <c r="O252" s="320"/>
      <c r="P252" s="320"/>
      <c r="Q252" s="320"/>
      <c r="R252" s="320"/>
      <c r="S252" s="320"/>
      <c r="T252" s="320"/>
      <c r="U252" s="320"/>
      <c r="V252" s="320"/>
      <c r="W252" s="320"/>
      <c r="X252" s="320"/>
      <c r="Y252" s="320"/>
      <c r="Z252" s="320"/>
      <c r="AA252" s="320"/>
      <c r="AB252" s="320"/>
      <c r="AC252" s="320"/>
      <c r="AD252" s="320"/>
      <c r="AE252" s="320"/>
      <c r="AF252" s="320"/>
      <c r="AG252" s="320"/>
      <c r="AH252" s="320"/>
      <c r="AI252" s="320"/>
      <c r="AJ252" s="320"/>
      <c r="AK252" s="320"/>
      <c r="AL252" s="320"/>
      <c r="AM252" s="320"/>
      <c r="AN252" s="320"/>
      <c r="AO252" s="320"/>
      <c r="AP252" s="320"/>
      <c r="AQ252" s="320"/>
      <c r="AR252" s="320"/>
      <c r="AS252" s="320"/>
      <c r="AT252" s="320"/>
      <c r="AU252" s="320"/>
      <c r="AV252" s="320"/>
      <c r="AW252" s="347"/>
      <c r="AX252" s="320"/>
      <c r="AY252" s="320"/>
      <c r="AZ252" s="320"/>
      <c r="BA252" s="320"/>
      <c r="BB252" s="320"/>
      <c r="BC252" s="320"/>
      <c r="BD252" s="320"/>
      <c r="BE252" s="320"/>
      <c r="BF252" s="320"/>
      <c r="BG252" s="320"/>
      <c r="BH252" s="320"/>
      <c r="BI252" s="320"/>
      <c r="BJ252" s="320"/>
      <c r="BK252" s="320"/>
      <c r="BL252" s="320"/>
      <c r="BM252" s="320"/>
      <c r="BN252" s="168">
        <f t="shared" si="501"/>
        <v>0</v>
      </c>
      <c r="BO252" s="320"/>
      <c r="BP252" s="320"/>
      <c r="BQ252" s="320"/>
      <c r="BR252" s="320"/>
      <c r="BS252" s="320"/>
      <c r="BT252" s="320"/>
      <c r="BU252" s="320"/>
      <c r="BV252" s="320"/>
      <c r="BW252" s="320"/>
      <c r="BX252" s="320"/>
      <c r="BY252" s="320"/>
      <c r="BZ252" s="320"/>
      <c r="CA252" s="320"/>
      <c r="CB252" s="320"/>
      <c r="CC252" s="320"/>
      <c r="CD252" s="320"/>
      <c r="CE252" s="320"/>
      <c r="CF252" s="320"/>
      <c r="CG252" s="320"/>
      <c r="CH252" s="320"/>
      <c r="CI252" s="320"/>
      <c r="CJ252" s="320"/>
      <c r="CK252" s="320"/>
      <c r="CL252" s="320"/>
      <c r="CM252" s="320"/>
      <c r="CN252" s="320"/>
      <c r="CO252" s="320"/>
      <c r="CP252" s="320"/>
      <c r="CQ252" s="320"/>
      <c r="CR252" s="320"/>
      <c r="CS252" s="320"/>
      <c r="CT252" s="320"/>
      <c r="CU252" s="320"/>
      <c r="CV252" s="320"/>
      <c r="CW252" s="320"/>
      <c r="CX252" s="320"/>
      <c r="CY252" s="320"/>
      <c r="CZ252" s="320"/>
      <c r="DA252" s="320"/>
      <c r="DB252" s="320"/>
      <c r="DC252" s="320"/>
      <c r="DD252" s="320"/>
      <c r="DE252" s="320"/>
      <c r="DF252" s="320"/>
      <c r="DG252" s="320"/>
      <c r="DH252" s="347"/>
      <c r="DI252" s="320"/>
      <c r="DJ252" s="320"/>
      <c r="DK252" s="320"/>
      <c r="DL252" s="320"/>
      <c r="DM252" s="320"/>
      <c r="DN252" s="320"/>
      <c r="DO252" s="320"/>
      <c r="DP252" s="320"/>
      <c r="DQ252" s="320"/>
      <c r="DR252" s="320"/>
      <c r="DS252" s="320"/>
      <c r="DT252" s="320"/>
      <c r="DU252" s="320"/>
      <c r="DV252" s="320"/>
      <c r="DW252" s="320"/>
      <c r="DX252" s="320"/>
      <c r="DY252" s="168">
        <f t="shared" si="502"/>
        <v>0</v>
      </c>
      <c r="DZ252" s="169">
        <f t="shared" si="503"/>
        <v>0</v>
      </c>
      <c r="EA252" s="9"/>
      <c r="EB252" s="9"/>
      <c r="EC252" s="9"/>
      <c r="ED252" s="9"/>
      <c r="EE252" s="9"/>
      <c r="EF252" s="236"/>
      <c r="EG252" s="5"/>
      <c r="EH252" s="5"/>
      <c r="EI252" s="52"/>
      <c r="EJ252" s="5"/>
      <c r="EK252" s="5"/>
      <c r="EL252" s="5"/>
      <c r="EM252" s="5"/>
      <c r="EN252" s="5"/>
      <c r="EO252" s="5"/>
      <c r="EP252" s="5"/>
      <c r="EQ252" s="5"/>
      <c r="ER252" s="5"/>
      <c r="ES252" s="5"/>
    </row>
    <row r="253" spans="1:149">
      <c r="A253" s="317"/>
      <c r="B253" s="335"/>
      <c r="C253" s="331"/>
      <c r="D253" s="320"/>
      <c r="E253" s="320"/>
      <c r="F253" s="320"/>
      <c r="G253" s="320"/>
      <c r="H253" s="320"/>
      <c r="I253" s="320"/>
      <c r="J253" s="320"/>
      <c r="K253" s="320"/>
      <c r="L253" s="320"/>
      <c r="M253" s="320"/>
      <c r="N253" s="320"/>
      <c r="O253" s="320"/>
      <c r="P253" s="320"/>
      <c r="Q253" s="320"/>
      <c r="R253" s="320"/>
      <c r="S253" s="320"/>
      <c r="T253" s="320"/>
      <c r="U253" s="320"/>
      <c r="V253" s="320"/>
      <c r="W253" s="320"/>
      <c r="X253" s="320"/>
      <c r="Y253" s="320"/>
      <c r="Z253" s="320"/>
      <c r="AA253" s="320"/>
      <c r="AB253" s="320"/>
      <c r="AC253" s="320"/>
      <c r="AD253" s="320"/>
      <c r="AE253" s="320"/>
      <c r="AF253" s="320"/>
      <c r="AG253" s="320"/>
      <c r="AH253" s="320"/>
      <c r="AI253" s="320"/>
      <c r="AJ253" s="320"/>
      <c r="AK253" s="320"/>
      <c r="AL253" s="320"/>
      <c r="AM253" s="320"/>
      <c r="AN253" s="320"/>
      <c r="AO253" s="320"/>
      <c r="AP253" s="320"/>
      <c r="AQ253" s="320"/>
      <c r="AR253" s="320"/>
      <c r="AS253" s="320"/>
      <c r="AT253" s="320"/>
      <c r="AU253" s="320"/>
      <c r="AV253" s="320"/>
      <c r="AW253" s="347"/>
      <c r="AX253" s="320"/>
      <c r="AY253" s="320"/>
      <c r="AZ253" s="320"/>
      <c r="BA253" s="320"/>
      <c r="BB253" s="320"/>
      <c r="BC253" s="320"/>
      <c r="BD253" s="320"/>
      <c r="BE253" s="320"/>
      <c r="BF253" s="320"/>
      <c r="BG253" s="320"/>
      <c r="BH253" s="320"/>
      <c r="BI253" s="320"/>
      <c r="BJ253" s="320"/>
      <c r="BK253" s="320"/>
      <c r="BL253" s="320"/>
      <c r="BM253" s="320"/>
      <c r="BN253" s="168">
        <f t="shared" si="501"/>
        <v>0</v>
      </c>
      <c r="BO253" s="320"/>
      <c r="BP253" s="320"/>
      <c r="BQ253" s="320"/>
      <c r="BR253" s="320"/>
      <c r="BS253" s="320"/>
      <c r="BT253" s="320"/>
      <c r="BU253" s="320"/>
      <c r="BV253" s="320"/>
      <c r="BW253" s="320"/>
      <c r="BX253" s="320"/>
      <c r="BY253" s="320"/>
      <c r="BZ253" s="320"/>
      <c r="CA253" s="320"/>
      <c r="CB253" s="320"/>
      <c r="CC253" s="320"/>
      <c r="CD253" s="320"/>
      <c r="CE253" s="320"/>
      <c r="CF253" s="320"/>
      <c r="CG253" s="320"/>
      <c r="CH253" s="320"/>
      <c r="CI253" s="320"/>
      <c r="CJ253" s="320"/>
      <c r="CK253" s="320"/>
      <c r="CL253" s="320"/>
      <c r="CM253" s="320"/>
      <c r="CN253" s="320"/>
      <c r="CO253" s="320"/>
      <c r="CP253" s="320"/>
      <c r="CQ253" s="320"/>
      <c r="CR253" s="320"/>
      <c r="CS253" s="320"/>
      <c r="CT253" s="320"/>
      <c r="CU253" s="320"/>
      <c r="CV253" s="320"/>
      <c r="CW253" s="320"/>
      <c r="CX253" s="320"/>
      <c r="CY253" s="320"/>
      <c r="CZ253" s="320"/>
      <c r="DA253" s="320"/>
      <c r="DB253" s="320"/>
      <c r="DC253" s="320"/>
      <c r="DD253" s="320"/>
      <c r="DE253" s="320"/>
      <c r="DF253" s="320"/>
      <c r="DG253" s="320"/>
      <c r="DH253" s="347"/>
      <c r="DI253" s="320"/>
      <c r="DJ253" s="320"/>
      <c r="DK253" s="320"/>
      <c r="DL253" s="320"/>
      <c r="DM253" s="320"/>
      <c r="DN253" s="320"/>
      <c r="DO253" s="320"/>
      <c r="DP253" s="320"/>
      <c r="DQ253" s="320"/>
      <c r="DR253" s="320"/>
      <c r="DS253" s="320"/>
      <c r="DT253" s="320"/>
      <c r="DU253" s="320"/>
      <c r="DV253" s="320"/>
      <c r="DW253" s="320"/>
      <c r="DX253" s="320"/>
      <c r="DY253" s="168">
        <f t="shared" si="502"/>
        <v>0</v>
      </c>
      <c r="DZ253" s="169">
        <f t="shared" si="503"/>
        <v>0</v>
      </c>
      <c r="EA253" s="9"/>
      <c r="EB253" s="9"/>
      <c r="EC253" s="9"/>
      <c r="ED253" s="9"/>
      <c r="EE253" s="9"/>
      <c r="EF253" s="236"/>
      <c r="EG253" s="5"/>
      <c r="EH253" s="5"/>
      <c r="EI253" s="52"/>
      <c r="EJ253" s="5"/>
      <c r="EK253" s="5"/>
      <c r="EL253" s="5"/>
      <c r="EM253" s="5"/>
      <c r="EN253" s="5"/>
      <c r="EO253" s="5"/>
      <c r="EP253" s="5"/>
      <c r="EQ253" s="5"/>
      <c r="ER253" s="5"/>
      <c r="ES253" s="5"/>
    </row>
    <row r="254" spans="1:149">
      <c r="A254" s="317"/>
      <c r="B254" s="335"/>
      <c r="C254" s="331"/>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320"/>
      <c r="Z254" s="320"/>
      <c r="AA254" s="320"/>
      <c r="AB254" s="320"/>
      <c r="AC254" s="320"/>
      <c r="AD254" s="320"/>
      <c r="AE254" s="320"/>
      <c r="AF254" s="320"/>
      <c r="AG254" s="320"/>
      <c r="AH254" s="320"/>
      <c r="AI254" s="320"/>
      <c r="AJ254" s="320"/>
      <c r="AK254" s="320"/>
      <c r="AL254" s="320"/>
      <c r="AM254" s="320"/>
      <c r="AN254" s="320"/>
      <c r="AO254" s="320"/>
      <c r="AP254" s="320"/>
      <c r="AQ254" s="320"/>
      <c r="AR254" s="320"/>
      <c r="AS254" s="320"/>
      <c r="AT254" s="320"/>
      <c r="AU254" s="320"/>
      <c r="AV254" s="320"/>
      <c r="AW254" s="347"/>
      <c r="AX254" s="320"/>
      <c r="AY254" s="320"/>
      <c r="AZ254" s="320"/>
      <c r="BA254" s="320"/>
      <c r="BB254" s="320"/>
      <c r="BC254" s="320"/>
      <c r="BD254" s="320"/>
      <c r="BE254" s="320"/>
      <c r="BF254" s="320"/>
      <c r="BG254" s="320"/>
      <c r="BH254" s="320"/>
      <c r="BI254" s="320"/>
      <c r="BJ254" s="320"/>
      <c r="BK254" s="320"/>
      <c r="BL254" s="320"/>
      <c r="BM254" s="320"/>
      <c r="BN254" s="168">
        <f t="shared" si="501"/>
        <v>0</v>
      </c>
      <c r="BO254" s="320"/>
      <c r="BP254" s="320"/>
      <c r="BQ254" s="320"/>
      <c r="BR254" s="320"/>
      <c r="BS254" s="320"/>
      <c r="BT254" s="320"/>
      <c r="BU254" s="320"/>
      <c r="BV254" s="320"/>
      <c r="BW254" s="320"/>
      <c r="BX254" s="320"/>
      <c r="BY254" s="320"/>
      <c r="BZ254" s="320"/>
      <c r="CA254" s="320"/>
      <c r="CB254" s="320"/>
      <c r="CC254" s="320"/>
      <c r="CD254" s="320"/>
      <c r="CE254" s="320"/>
      <c r="CF254" s="320"/>
      <c r="CG254" s="320"/>
      <c r="CH254" s="320"/>
      <c r="CI254" s="320"/>
      <c r="CJ254" s="320"/>
      <c r="CK254" s="320"/>
      <c r="CL254" s="320"/>
      <c r="CM254" s="320"/>
      <c r="CN254" s="320"/>
      <c r="CO254" s="320"/>
      <c r="CP254" s="320"/>
      <c r="CQ254" s="320"/>
      <c r="CR254" s="320"/>
      <c r="CS254" s="320"/>
      <c r="CT254" s="320"/>
      <c r="CU254" s="320"/>
      <c r="CV254" s="320"/>
      <c r="CW254" s="320"/>
      <c r="CX254" s="320"/>
      <c r="CY254" s="320"/>
      <c r="CZ254" s="320"/>
      <c r="DA254" s="320"/>
      <c r="DB254" s="320"/>
      <c r="DC254" s="320"/>
      <c r="DD254" s="320"/>
      <c r="DE254" s="320"/>
      <c r="DF254" s="320"/>
      <c r="DG254" s="320"/>
      <c r="DH254" s="347"/>
      <c r="DI254" s="320"/>
      <c r="DJ254" s="320"/>
      <c r="DK254" s="320"/>
      <c r="DL254" s="320"/>
      <c r="DM254" s="320"/>
      <c r="DN254" s="320"/>
      <c r="DO254" s="320"/>
      <c r="DP254" s="320"/>
      <c r="DQ254" s="320"/>
      <c r="DR254" s="320"/>
      <c r="DS254" s="320"/>
      <c r="DT254" s="320"/>
      <c r="DU254" s="320"/>
      <c r="DV254" s="320"/>
      <c r="DW254" s="320"/>
      <c r="DX254" s="320"/>
      <c r="DY254" s="168">
        <f t="shared" si="502"/>
        <v>0</v>
      </c>
      <c r="DZ254" s="169">
        <f t="shared" si="503"/>
        <v>0</v>
      </c>
      <c r="EA254" s="9"/>
      <c r="EB254" s="9"/>
      <c r="EC254" s="9"/>
      <c r="ED254" s="9"/>
      <c r="EE254" s="9"/>
      <c r="EF254" s="236"/>
      <c r="EG254" s="5"/>
      <c r="EH254" s="5"/>
      <c r="EI254" s="52"/>
      <c r="EJ254" s="5"/>
      <c r="EK254" s="5"/>
      <c r="EL254" s="5"/>
      <c r="EM254" s="5"/>
      <c r="EN254" s="5"/>
      <c r="EO254" s="5"/>
      <c r="EP254" s="5"/>
      <c r="EQ254" s="5"/>
      <c r="ER254" s="5"/>
      <c r="ES254" s="5"/>
    </row>
    <row r="255" spans="1:149">
      <c r="A255" s="317"/>
      <c r="B255" s="335"/>
      <c r="C255" s="331"/>
      <c r="D255" s="320"/>
      <c r="E255" s="320"/>
      <c r="F255" s="320"/>
      <c r="G255" s="320"/>
      <c r="H255" s="320"/>
      <c r="I255" s="320"/>
      <c r="J255" s="320"/>
      <c r="K255" s="320"/>
      <c r="L255" s="320"/>
      <c r="M255" s="320"/>
      <c r="N255" s="320"/>
      <c r="O255" s="320"/>
      <c r="P255" s="320"/>
      <c r="Q255" s="320"/>
      <c r="R255" s="320"/>
      <c r="S255" s="320"/>
      <c r="T255" s="320"/>
      <c r="U255" s="320"/>
      <c r="V255" s="320"/>
      <c r="W255" s="320"/>
      <c r="X255" s="320"/>
      <c r="Y255" s="320"/>
      <c r="Z255" s="320"/>
      <c r="AA255" s="320"/>
      <c r="AB255" s="320"/>
      <c r="AC255" s="320"/>
      <c r="AD255" s="320"/>
      <c r="AE255" s="320"/>
      <c r="AF255" s="320"/>
      <c r="AG255" s="320"/>
      <c r="AH255" s="320"/>
      <c r="AI255" s="320"/>
      <c r="AJ255" s="320"/>
      <c r="AK255" s="320"/>
      <c r="AL255" s="320"/>
      <c r="AM255" s="320"/>
      <c r="AN255" s="320"/>
      <c r="AO255" s="320"/>
      <c r="AP255" s="320"/>
      <c r="AQ255" s="320"/>
      <c r="AR255" s="320"/>
      <c r="AS255" s="320"/>
      <c r="AT255" s="320"/>
      <c r="AU255" s="320"/>
      <c r="AV255" s="320"/>
      <c r="AW255" s="347"/>
      <c r="AX255" s="320"/>
      <c r="AY255" s="320"/>
      <c r="AZ255" s="320"/>
      <c r="BA255" s="320"/>
      <c r="BB255" s="320"/>
      <c r="BC255" s="320"/>
      <c r="BD255" s="320"/>
      <c r="BE255" s="320"/>
      <c r="BF255" s="320"/>
      <c r="BG255" s="320"/>
      <c r="BH255" s="320"/>
      <c r="BI255" s="320"/>
      <c r="BJ255" s="320"/>
      <c r="BK255" s="320"/>
      <c r="BL255" s="320"/>
      <c r="BM255" s="320"/>
      <c r="BN255" s="168">
        <f t="shared" si="501"/>
        <v>0</v>
      </c>
      <c r="BO255" s="320"/>
      <c r="BP255" s="320"/>
      <c r="BQ255" s="320"/>
      <c r="BR255" s="320"/>
      <c r="BS255" s="320"/>
      <c r="BT255" s="320"/>
      <c r="BU255" s="320"/>
      <c r="BV255" s="320"/>
      <c r="BW255" s="320"/>
      <c r="BX255" s="320"/>
      <c r="BY255" s="320"/>
      <c r="BZ255" s="320"/>
      <c r="CA255" s="320"/>
      <c r="CB255" s="320"/>
      <c r="CC255" s="320"/>
      <c r="CD255" s="320"/>
      <c r="CE255" s="320"/>
      <c r="CF255" s="320"/>
      <c r="CG255" s="320"/>
      <c r="CH255" s="320"/>
      <c r="CI255" s="320"/>
      <c r="CJ255" s="320"/>
      <c r="CK255" s="320"/>
      <c r="CL255" s="320"/>
      <c r="CM255" s="320"/>
      <c r="CN255" s="320"/>
      <c r="CO255" s="320"/>
      <c r="CP255" s="320"/>
      <c r="CQ255" s="320"/>
      <c r="CR255" s="320"/>
      <c r="CS255" s="320"/>
      <c r="CT255" s="320"/>
      <c r="CU255" s="320"/>
      <c r="CV255" s="320"/>
      <c r="CW255" s="320"/>
      <c r="CX255" s="320"/>
      <c r="CY255" s="320"/>
      <c r="CZ255" s="320"/>
      <c r="DA255" s="320"/>
      <c r="DB255" s="320"/>
      <c r="DC255" s="320"/>
      <c r="DD255" s="320"/>
      <c r="DE255" s="320"/>
      <c r="DF255" s="320"/>
      <c r="DG255" s="320"/>
      <c r="DH255" s="347"/>
      <c r="DI255" s="320"/>
      <c r="DJ255" s="320"/>
      <c r="DK255" s="320"/>
      <c r="DL255" s="320"/>
      <c r="DM255" s="320"/>
      <c r="DN255" s="320"/>
      <c r="DO255" s="320"/>
      <c r="DP255" s="320"/>
      <c r="DQ255" s="320"/>
      <c r="DR255" s="320"/>
      <c r="DS255" s="320"/>
      <c r="DT255" s="320"/>
      <c r="DU255" s="320"/>
      <c r="DV255" s="320"/>
      <c r="DW255" s="320"/>
      <c r="DX255" s="320"/>
      <c r="DY255" s="168">
        <f t="shared" si="502"/>
        <v>0</v>
      </c>
      <c r="DZ255" s="169">
        <f t="shared" si="503"/>
        <v>0</v>
      </c>
      <c r="EA255" s="9"/>
      <c r="EB255" s="9"/>
      <c r="EC255" s="9"/>
      <c r="ED255" s="9"/>
      <c r="EE255" s="9"/>
      <c r="EF255" s="236"/>
      <c r="EG255" s="5"/>
      <c r="EH255" s="5"/>
      <c r="EI255" s="52"/>
      <c r="EJ255" s="5"/>
      <c r="EK255" s="5"/>
      <c r="EL255" s="5"/>
      <c r="EM255" s="5"/>
      <c r="EN255" s="5"/>
      <c r="EO255" s="5"/>
      <c r="EP255" s="5"/>
      <c r="EQ255" s="5"/>
      <c r="ER255" s="5"/>
      <c r="ES255" s="5"/>
    </row>
    <row r="256" spans="1:149" ht="15.75" thickBot="1">
      <c r="A256" s="342"/>
      <c r="B256" s="343"/>
      <c r="C256" s="344"/>
      <c r="D256" s="345"/>
      <c r="E256" s="345"/>
      <c r="F256" s="345"/>
      <c r="G256" s="345"/>
      <c r="H256" s="345"/>
      <c r="I256" s="345"/>
      <c r="J256" s="345"/>
      <c r="K256" s="345"/>
      <c r="L256" s="345"/>
      <c r="M256" s="345"/>
      <c r="N256" s="345"/>
      <c r="O256" s="345"/>
      <c r="P256" s="345"/>
      <c r="Q256" s="345"/>
      <c r="R256" s="345"/>
      <c r="S256" s="345"/>
      <c r="T256" s="345"/>
      <c r="U256" s="345"/>
      <c r="V256" s="345"/>
      <c r="W256" s="345"/>
      <c r="X256" s="345"/>
      <c r="Y256" s="345"/>
      <c r="Z256" s="345"/>
      <c r="AA256" s="345"/>
      <c r="AB256" s="345"/>
      <c r="AC256" s="345"/>
      <c r="AD256" s="345"/>
      <c r="AE256" s="345"/>
      <c r="AF256" s="345"/>
      <c r="AG256" s="345"/>
      <c r="AH256" s="345"/>
      <c r="AI256" s="345"/>
      <c r="AJ256" s="345"/>
      <c r="AK256" s="345"/>
      <c r="AL256" s="345"/>
      <c r="AM256" s="345"/>
      <c r="AN256" s="345"/>
      <c r="AO256" s="345"/>
      <c r="AP256" s="345"/>
      <c r="AQ256" s="345"/>
      <c r="AR256" s="345"/>
      <c r="AS256" s="345"/>
      <c r="AT256" s="345"/>
      <c r="AU256" s="345"/>
      <c r="AV256" s="345"/>
      <c r="AW256" s="354"/>
      <c r="AX256" s="345"/>
      <c r="AY256" s="345"/>
      <c r="AZ256" s="345"/>
      <c r="BA256" s="345"/>
      <c r="BB256" s="345"/>
      <c r="BC256" s="345"/>
      <c r="BD256" s="345"/>
      <c r="BE256" s="345"/>
      <c r="BF256" s="345"/>
      <c r="BG256" s="345"/>
      <c r="BH256" s="345"/>
      <c r="BI256" s="345"/>
      <c r="BJ256" s="345"/>
      <c r="BK256" s="345"/>
      <c r="BL256" s="345"/>
      <c r="BM256" s="345"/>
      <c r="BN256" s="175">
        <f t="shared" si="501"/>
        <v>0</v>
      </c>
      <c r="BO256" s="345"/>
      <c r="BP256" s="345"/>
      <c r="BQ256" s="345"/>
      <c r="BR256" s="345"/>
      <c r="BS256" s="345"/>
      <c r="BT256" s="345"/>
      <c r="BU256" s="345"/>
      <c r="BV256" s="345"/>
      <c r="BW256" s="345"/>
      <c r="BX256" s="345"/>
      <c r="BY256" s="345"/>
      <c r="BZ256" s="345"/>
      <c r="CA256" s="345"/>
      <c r="CB256" s="345"/>
      <c r="CC256" s="345"/>
      <c r="CD256" s="345"/>
      <c r="CE256" s="345"/>
      <c r="CF256" s="345"/>
      <c r="CG256" s="345"/>
      <c r="CH256" s="345"/>
      <c r="CI256" s="345"/>
      <c r="CJ256" s="345"/>
      <c r="CK256" s="345"/>
      <c r="CL256" s="345"/>
      <c r="CM256" s="345"/>
      <c r="CN256" s="345"/>
      <c r="CO256" s="345"/>
      <c r="CP256" s="345"/>
      <c r="CQ256" s="345"/>
      <c r="CR256" s="345"/>
      <c r="CS256" s="345"/>
      <c r="CT256" s="345"/>
      <c r="CU256" s="345"/>
      <c r="CV256" s="345"/>
      <c r="CW256" s="345"/>
      <c r="CX256" s="345"/>
      <c r="CY256" s="345"/>
      <c r="CZ256" s="345"/>
      <c r="DA256" s="345"/>
      <c r="DB256" s="345"/>
      <c r="DC256" s="345"/>
      <c r="DD256" s="345"/>
      <c r="DE256" s="345"/>
      <c r="DF256" s="345"/>
      <c r="DG256" s="345"/>
      <c r="DH256" s="354"/>
      <c r="DI256" s="345"/>
      <c r="DJ256" s="345"/>
      <c r="DK256" s="345"/>
      <c r="DL256" s="345"/>
      <c r="DM256" s="345"/>
      <c r="DN256" s="345"/>
      <c r="DO256" s="345"/>
      <c r="DP256" s="345"/>
      <c r="DQ256" s="345"/>
      <c r="DR256" s="345"/>
      <c r="DS256" s="345"/>
      <c r="DT256" s="345"/>
      <c r="DU256" s="345"/>
      <c r="DV256" s="345"/>
      <c r="DW256" s="345"/>
      <c r="DX256" s="345"/>
      <c r="DY256" s="175">
        <f t="shared" si="502"/>
        <v>0</v>
      </c>
      <c r="DZ256" s="176">
        <f t="shared" si="503"/>
        <v>0</v>
      </c>
      <c r="EA256" s="9"/>
      <c r="EB256" s="9"/>
      <c r="EC256" s="9"/>
      <c r="ED256" s="9"/>
      <c r="EE256" s="9"/>
      <c r="EF256" s="236"/>
      <c r="EG256" s="5"/>
      <c r="EH256" s="5"/>
      <c r="EI256" s="52"/>
      <c r="EJ256" s="5"/>
      <c r="EK256" s="5"/>
      <c r="EL256" s="5"/>
      <c r="EM256" s="5"/>
      <c r="EN256" s="5"/>
      <c r="EO256" s="5"/>
      <c r="EP256" s="5"/>
      <c r="EQ256" s="5"/>
      <c r="ER256" s="5"/>
      <c r="ES256" s="5"/>
    </row>
    <row r="257" spans="1:147" ht="28.5" thickTop="1">
      <c r="A257" s="376" t="s">
        <v>385</v>
      </c>
      <c r="B257" s="376"/>
      <c r="C257" s="127" t="s">
        <v>384</v>
      </c>
      <c r="D257" s="255">
        <f>SUM(D258:D272)</f>
        <v>0</v>
      </c>
      <c r="E257" s="255">
        <f t="shared" ref="E257:BP257" si="504">SUM(E258:E272)</f>
        <v>0</v>
      </c>
      <c r="F257" s="255">
        <f t="shared" si="504"/>
        <v>0</v>
      </c>
      <c r="G257" s="255">
        <f t="shared" si="504"/>
        <v>0</v>
      </c>
      <c r="H257" s="255">
        <f t="shared" si="504"/>
        <v>0</v>
      </c>
      <c r="I257" s="255">
        <f t="shared" si="504"/>
        <v>0</v>
      </c>
      <c r="J257" s="255">
        <f t="shared" si="504"/>
        <v>0</v>
      </c>
      <c r="K257" s="255">
        <f t="shared" si="504"/>
        <v>0</v>
      </c>
      <c r="L257" s="255">
        <f t="shared" si="504"/>
        <v>0</v>
      </c>
      <c r="M257" s="255">
        <f t="shared" si="504"/>
        <v>0</v>
      </c>
      <c r="N257" s="255">
        <f t="shared" si="504"/>
        <v>0</v>
      </c>
      <c r="O257" s="255">
        <f t="shared" si="504"/>
        <v>0</v>
      </c>
      <c r="P257" s="255">
        <f t="shared" si="504"/>
        <v>0</v>
      </c>
      <c r="Q257" s="255">
        <f t="shared" si="504"/>
        <v>0</v>
      </c>
      <c r="R257" s="255">
        <f t="shared" si="504"/>
        <v>0</v>
      </c>
      <c r="S257" s="255">
        <f t="shared" si="504"/>
        <v>0</v>
      </c>
      <c r="T257" s="255">
        <f t="shared" si="504"/>
        <v>0</v>
      </c>
      <c r="U257" s="255">
        <f t="shared" si="504"/>
        <v>0</v>
      </c>
      <c r="V257" s="255">
        <f t="shared" si="504"/>
        <v>0</v>
      </c>
      <c r="W257" s="255">
        <f t="shared" si="504"/>
        <v>0</v>
      </c>
      <c r="X257" s="255">
        <f t="shared" si="504"/>
        <v>0</v>
      </c>
      <c r="Y257" s="255">
        <f t="shared" si="504"/>
        <v>0</v>
      </c>
      <c r="Z257" s="255">
        <f t="shared" si="504"/>
        <v>0</v>
      </c>
      <c r="AA257" s="255">
        <f t="shared" si="504"/>
        <v>0</v>
      </c>
      <c r="AB257" s="255">
        <f t="shared" si="504"/>
        <v>0</v>
      </c>
      <c r="AC257" s="255">
        <f t="shared" si="504"/>
        <v>0</v>
      </c>
      <c r="AD257" s="255">
        <f t="shared" si="504"/>
        <v>0</v>
      </c>
      <c r="AE257" s="255">
        <f t="shared" si="504"/>
        <v>0</v>
      </c>
      <c r="AF257" s="255">
        <f t="shared" si="504"/>
        <v>0</v>
      </c>
      <c r="AG257" s="255">
        <f t="shared" si="504"/>
        <v>0</v>
      </c>
      <c r="AH257" s="255">
        <f t="shared" si="504"/>
        <v>0</v>
      </c>
      <c r="AI257" s="255">
        <f t="shared" si="504"/>
        <v>0</v>
      </c>
      <c r="AJ257" s="255">
        <f t="shared" si="504"/>
        <v>0</v>
      </c>
      <c r="AK257" s="255">
        <f t="shared" si="504"/>
        <v>0</v>
      </c>
      <c r="AL257" s="255">
        <f t="shared" si="504"/>
        <v>0</v>
      </c>
      <c r="AM257" s="255">
        <f t="shared" si="504"/>
        <v>0</v>
      </c>
      <c r="AN257" s="255">
        <f t="shared" si="504"/>
        <v>0</v>
      </c>
      <c r="AO257" s="255">
        <f t="shared" si="504"/>
        <v>0</v>
      </c>
      <c r="AP257" s="255">
        <f t="shared" si="504"/>
        <v>0</v>
      </c>
      <c r="AQ257" s="255">
        <f t="shared" si="504"/>
        <v>0</v>
      </c>
      <c r="AR257" s="255">
        <f t="shared" si="504"/>
        <v>0</v>
      </c>
      <c r="AS257" s="255">
        <f t="shared" si="504"/>
        <v>0</v>
      </c>
      <c r="AT257" s="255">
        <f t="shared" si="504"/>
        <v>0</v>
      </c>
      <c r="AU257" s="255">
        <f t="shared" si="504"/>
        <v>0</v>
      </c>
      <c r="AV257" s="255">
        <f t="shared" si="504"/>
        <v>0</v>
      </c>
      <c r="AW257" s="353">
        <f t="shared" si="504"/>
        <v>0</v>
      </c>
      <c r="AX257" s="255">
        <f t="shared" si="504"/>
        <v>0</v>
      </c>
      <c r="AY257" s="255">
        <f t="shared" si="504"/>
        <v>0</v>
      </c>
      <c r="AZ257" s="255">
        <f t="shared" si="504"/>
        <v>0</v>
      </c>
      <c r="BA257" s="255">
        <f t="shared" si="504"/>
        <v>0</v>
      </c>
      <c r="BB257" s="255">
        <f t="shared" si="504"/>
        <v>0</v>
      </c>
      <c r="BC257" s="255">
        <f t="shared" si="504"/>
        <v>0</v>
      </c>
      <c r="BD257" s="255">
        <f t="shared" si="504"/>
        <v>0</v>
      </c>
      <c r="BE257" s="255">
        <f t="shared" si="504"/>
        <v>0</v>
      </c>
      <c r="BF257" s="255">
        <f t="shared" si="504"/>
        <v>0</v>
      </c>
      <c r="BG257" s="255">
        <f t="shared" si="504"/>
        <v>0</v>
      </c>
      <c r="BH257" s="255">
        <f t="shared" si="504"/>
        <v>0</v>
      </c>
      <c r="BI257" s="255">
        <f t="shared" si="504"/>
        <v>0</v>
      </c>
      <c r="BJ257" s="255">
        <f t="shared" si="504"/>
        <v>0</v>
      </c>
      <c r="BK257" s="255">
        <f t="shared" si="504"/>
        <v>0</v>
      </c>
      <c r="BL257" s="255">
        <f t="shared" si="504"/>
        <v>0</v>
      </c>
      <c r="BM257" s="255">
        <f>SUM(BM258:BM272)</f>
        <v>0</v>
      </c>
      <c r="BN257" s="255">
        <f t="shared" si="504"/>
        <v>0</v>
      </c>
      <c r="BO257" s="255">
        <f t="shared" si="504"/>
        <v>0</v>
      </c>
      <c r="BP257" s="255">
        <f t="shared" si="504"/>
        <v>0</v>
      </c>
      <c r="BQ257" s="255">
        <f t="shared" ref="BQ257:DZ257" si="505">SUM(BQ258:BQ272)</f>
        <v>0</v>
      </c>
      <c r="BR257" s="255">
        <f t="shared" si="505"/>
        <v>0</v>
      </c>
      <c r="BS257" s="255">
        <f t="shared" si="505"/>
        <v>0</v>
      </c>
      <c r="BT257" s="255">
        <f t="shared" si="505"/>
        <v>0</v>
      </c>
      <c r="BU257" s="255">
        <f t="shared" si="505"/>
        <v>0</v>
      </c>
      <c r="BV257" s="255">
        <f t="shared" si="505"/>
        <v>0</v>
      </c>
      <c r="BW257" s="255">
        <f t="shared" si="505"/>
        <v>0</v>
      </c>
      <c r="BX257" s="255">
        <f t="shared" si="505"/>
        <v>0</v>
      </c>
      <c r="BY257" s="255">
        <f t="shared" si="505"/>
        <v>0</v>
      </c>
      <c r="BZ257" s="255">
        <f t="shared" si="505"/>
        <v>0</v>
      </c>
      <c r="CA257" s="255">
        <f t="shared" si="505"/>
        <v>0</v>
      </c>
      <c r="CB257" s="255">
        <f t="shared" si="505"/>
        <v>0</v>
      </c>
      <c r="CC257" s="255">
        <f t="shared" si="505"/>
        <v>0</v>
      </c>
      <c r="CD257" s="255">
        <f t="shared" si="505"/>
        <v>0</v>
      </c>
      <c r="CE257" s="255">
        <f t="shared" si="505"/>
        <v>0</v>
      </c>
      <c r="CF257" s="255">
        <f t="shared" si="505"/>
        <v>0</v>
      </c>
      <c r="CG257" s="255">
        <f t="shared" si="505"/>
        <v>0</v>
      </c>
      <c r="CH257" s="255">
        <f t="shared" si="505"/>
        <v>0</v>
      </c>
      <c r="CI257" s="255">
        <f t="shared" si="505"/>
        <v>0</v>
      </c>
      <c r="CJ257" s="255">
        <f t="shared" si="505"/>
        <v>0</v>
      </c>
      <c r="CK257" s="255">
        <f t="shared" si="505"/>
        <v>0</v>
      </c>
      <c r="CL257" s="255">
        <f t="shared" si="505"/>
        <v>0</v>
      </c>
      <c r="CM257" s="255">
        <f t="shared" si="505"/>
        <v>0</v>
      </c>
      <c r="CN257" s="255">
        <f t="shared" si="505"/>
        <v>0</v>
      </c>
      <c r="CO257" s="255">
        <f t="shared" si="505"/>
        <v>0</v>
      </c>
      <c r="CP257" s="255">
        <f t="shared" si="505"/>
        <v>0</v>
      </c>
      <c r="CQ257" s="255">
        <f t="shared" si="505"/>
        <v>0</v>
      </c>
      <c r="CR257" s="255">
        <f t="shared" si="505"/>
        <v>0</v>
      </c>
      <c r="CS257" s="255">
        <f t="shared" si="505"/>
        <v>0</v>
      </c>
      <c r="CT257" s="255">
        <f t="shared" si="505"/>
        <v>0</v>
      </c>
      <c r="CU257" s="255">
        <f t="shared" si="505"/>
        <v>0</v>
      </c>
      <c r="CV257" s="255">
        <f t="shared" si="505"/>
        <v>0</v>
      </c>
      <c r="CW257" s="255">
        <f t="shared" si="505"/>
        <v>0</v>
      </c>
      <c r="CX257" s="255">
        <f t="shared" si="505"/>
        <v>0</v>
      </c>
      <c r="CY257" s="255">
        <f t="shared" si="505"/>
        <v>0</v>
      </c>
      <c r="CZ257" s="255">
        <f t="shared" si="505"/>
        <v>0</v>
      </c>
      <c r="DA257" s="255">
        <f t="shared" si="505"/>
        <v>0</v>
      </c>
      <c r="DB257" s="255">
        <f t="shared" si="505"/>
        <v>0</v>
      </c>
      <c r="DC257" s="255">
        <f t="shared" si="505"/>
        <v>0</v>
      </c>
      <c r="DD257" s="255">
        <f t="shared" si="505"/>
        <v>0</v>
      </c>
      <c r="DE257" s="255">
        <f t="shared" si="505"/>
        <v>0</v>
      </c>
      <c r="DF257" s="255">
        <f t="shared" si="505"/>
        <v>0</v>
      </c>
      <c r="DG257" s="255">
        <f t="shared" si="505"/>
        <v>0</v>
      </c>
      <c r="DH257" s="353">
        <f t="shared" si="505"/>
        <v>0</v>
      </c>
      <c r="DI257" s="255">
        <f t="shared" si="505"/>
        <v>0</v>
      </c>
      <c r="DJ257" s="255">
        <f t="shared" si="505"/>
        <v>0</v>
      </c>
      <c r="DK257" s="255">
        <f t="shared" si="505"/>
        <v>0</v>
      </c>
      <c r="DL257" s="255">
        <f t="shared" si="505"/>
        <v>0</v>
      </c>
      <c r="DM257" s="255">
        <f t="shared" si="505"/>
        <v>0</v>
      </c>
      <c r="DN257" s="255">
        <f t="shared" si="505"/>
        <v>0</v>
      </c>
      <c r="DO257" s="255">
        <f t="shared" si="505"/>
        <v>0</v>
      </c>
      <c r="DP257" s="255">
        <f t="shared" si="505"/>
        <v>0</v>
      </c>
      <c r="DQ257" s="255">
        <f t="shared" si="505"/>
        <v>0</v>
      </c>
      <c r="DR257" s="255">
        <f t="shared" si="505"/>
        <v>0</v>
      </c>
      <c r="DS257" s="255">
        <f t="shared" si="505"/>
        <v>0</v>
      </c>
      <c r="DT257" s="255">
        <f t="shared" si="505"/>
        <v>0</v>
      </c>
      <c r="DU257" s="255">
        <f t="shared" si="505"/>
        <v>0</v>
      </c>
      <c r="DV257" s="255">
        <f t="shared" si="505"/>
        <v>0</v>
      </c>
      <c r="DW257" s="255">
        <f t="shared" si="505"/>
        <v>0</v>
      </c>
      <c r="DX257" s="255">
        <f t="shared" si="505"/>
        <v>0</v>
      </c>
      <c r="DY257" s="255">
        <f t="shared" si="505"/>
        <v>0</v>
      </c>
      <c r="DZ257" s="255">
        <f t="shared" si="505"/>
        <v>0</v>
      </c>
      <c r="EA257" s="9"/>
      <c r="EB257" s="9"/>
      <c r="EC257" s="9"/>
      <c r="ED257" s="9"/>
      <c r="EE257" s="9"/>
      <c r="EF257" s="236"/>
      <c r="EG257" s="52"/>
      <c r="EH257" s="5"/>
      <c r="EI257" s="5"/>
      <c r="EJ257" s="5"/>
      <c r="EK257" s="5"/>
      <c r="EL257" s="5"/>
      <c r="EM257" s="5"/>
      <c r="EN257" s="5"/>
      <c r="EO257" s="5"/>
      <c r="EP257" s="5"/>
      <c r="EQ257" s="5"/>
    </row>
    <row r="258" spans="1:147">
      <c r="A258" s="317"/>
      <c r="B258" s="335"/>
      <c r="C258" s="331"/>
      <c r="D258" s="320"/>
      <c r="E258" s="320"/>
      <c r="F258" s="320"/>
      <c r="G258" s="320"/>
      <c r="H258" s="320"/>
      <c r="I258" s="320"/>
      <c r="J258" s="320"/>
      <c r="K258" s="320"/>
      <c r="L258" s="320"/>
      <c r="M258" s="320"/>
      <c r="N258" s="320"/>
      <c r="O258" s="320"/>
      <c r="P258" s="320"/>
      <c r="Q258" s="320"/>
      <c r="R258" s="320"/>
      <c r="S258" s="320"/>
      <c r="T258" s="320"/>
      <c r="U258" s="320"/>
      <c r="V258" s="320"/>
      <c r="W258" s="320"/>
      <c r="X258" s="320"/>
      <c r="Y258" s="320"/>
      <c r="Z258" s="320"/>
      <c r="AA258" s="320"/>
      <c r="AB258" s="320"/>
      <c r="AC258" s="320"/>
      <c r="AD258" s="320"/>
      <c r="AE258" s="320"/>
      <c r="AF258" s="320"/>
      <c r="AG258" s="320"/>
      <c r="AH258" s="320"/>
      <c r="AI258" s="320"/>
      <c r="AJ258" s="320"/>
      <c r="AK258" s="320"/>
      <c r="AL258" s="320"/>
      <c r="AM258" s="320"/>
      <c r="AN258" s="320"/>
      <c r="AO258" s="320"/>
      <c r="AP258" s="320"/>
      <c r="AQ258" s="320"/>
      <c r="AR258" s="320"/>
      <c r="AS258" s="320"/>
      <c r="AT258" s="320"/>
      <c r="AU258" s="320"/>
      <c r="AV258" s="320"/>
      <c r="AW258" s="347"/>
      <c r="AX258" s="320"/>
      <c r="AY258" s="320"/>
      <c r="AZ258" s="320"/>
      <c r="BA258" s="320"/>
      <c r="BB258" s="320"/>
      <c r="BC258" s="320"/>
      <c r="BD258" s="320"/>
      <c r="BE258" s="320"/>
      <c r="BF258" s="320"/>
      <c r="BG258" s="320"/>
      <c r="BH258" s="320"/>
      <c r="BI258" s="320"/>
      <c r="BJ258" s="320"/>
      <c r="BK258" s="320"/>
      <c r="BL258" s="320"/>
      <c r="BM258" s="320"/>
      <c r="BN258" s="168">
        <f t="shared" si="501"/>
        <v>0</v>
      </c>
      <c r="BO258" s="320"/>
      <c r="BP258" s="320"/>
      <c r="BQ258" s="320"/>
      <c r="BR258" s="320"/>
      <c r="BS258" s="320"/>
      <c r="BT258" s="320"/>
      <c r="BU258" s="320"/>
      <c r="BV258" s="320"/>
      <c r="BW258" s="320"/>
      <c r="BX258" s="320"/>
      <c r="BY258" s="320"/>
      <c r="BZ258" s="320"/>
      <c r="CA258" s="320"/>
      <c r="CB258" s="320"/>
      <c r="CC258" s="320"/>
      <c r="CD258" s="320"/>
      <c r="CE258" s="320"/>
      <c r="CF258" s="320"/>
      <c r="CG258" s="320"/>
      <c r="CH258" s="320"/>
      <c r="CI258" s="320"/>
      <c r="CJ258" s="320"/>
      <c r="CK258" s="320"/>
      <c r="CL258" s="320"/>
      <c r="CM258" s="320"/>
      <c r="CN258" s="320"/>
      <c r="CO258" s="320"/>
      <c r="CP258" s="320"/>
      <c r="CQ258" s="320"/>
      <c r="CR258" s="320"/>
      <c r="CS258" s="320"/>
      <c r="CT258" s="320"/>
      <c r="CU258" s="320"/>
      <c r="CV258" s="320"/>
      <c r="CW258" s="320"/>
      <c r="CX258" s="320"/>
      <c r="CY258" s="320"/>
      <c r="CZ258" s="320"/>
      <c r="DA258" s="320"/>
      <c r="DB258" s="320"/>
      <c r="DC258" s="320"/>
      <c r="DD258" s="320"/>
      <c r="DE258" s="320"/>
      <c r="DF258" s="320"/>
      <c r="DG258" s="320"/>
      <c r="DH258" s="347"/>
      <c r="DI258" s="320"/>
      <c r="DJ258" s="320"/>
      <c r="DK258" s="320"/>
      <c r="DL258" s="320"/>
      <c r="DM258" s="320"/>
      <c r="DN258" s="320"/>
      <c r="DO258" s="320"/>
      <c r="DP258" s="320"/>
      <c r="DQ258" s="320"/>
      <c r="DR258" s="320"/>
      <c r="DS258" s="320"/>
      <c r="DT258" s="320"/>
      <c r="DU258" s="320"/>
      <c r="DV258" s="320"/>
      <c r="DW258" s="320"/>
      <c r="DX258" s="320"/>
      <c r="DY258" s="168">
        <f t="shared" si="502"/>
        <v>0</v>
      </c>
      <c r="DZ258" s="169">
        <f t="shared" si="503"/>
        <v>0</v>
      </c>
      <c r="EA258" s="9"/>
      <c r="EB258" s="9"/>
      <c r="EC258" s="9"/>
      <c r="ED258" s="9"/>
      <c r="EE258" s="9"/>
      <c r="EF258" s="236"/>
      <c r="EG258" s="52"/>
      <c r="EH258" s="5"/>
      <c r="EI258" s="5"/>
      <c r="EJ258" s="5"/>
      <c r="EK258" s="5"/>
      <c r="EL258" s="5"/>
      <c r="EM258" s="5"/>
      <c r="EN258" s="5"/>
      <c r="EO258" s="5"/>
      <c r="EP258" s="5"/>
      <c r="EQ258" s="5"/>
    </row>
    <row r="259" spans="1:147">
      <c r="A259" s="317"/>
      <c r="B259" s="335"/>
      <c r="C259" s="331"/>
      <c r="D259" s="320"/>
      <c r="E259" s="320"/>
      <c r="F259" s="320"/>
      <c r="G259" s="320"/>
      <c r="H259" s="320"/>
      <c r="I259" s="320"/>
      <c r="J259" s="320"/>
      <c r="K259" s="320"/>
      <c r="L259" s="320"/>
      <c r="M259" s="320"/>
      <c r="N259" s="320"/>
      <c r="O259" s="320"/>
      <c r="P259" s="320"/>
      <c r="Q259" s="320"/>
      <c r="R259" s="320"/>
      <c r="S259" s="320"/>
      <c r="T259" s="320"/>
      <c r="U259" s="320"/>
      <c r="V259" s="320"/>
      <c r="W259" s="320"/>
      <c r="X259" s="320"/>
      <c r="Y259" s="320"/>
      <c r="Z259" s="320"/>
      <c r="AA259" s="320"/>
      <c r="AB259" s="320"/>
      <c r="AC259" s="320"/>
      <c r="AD259" s="320"/>
      <c r="AE259" s="320"/>
      <c r="AF259" s="320"/>
      <c r="AG259" s="320"/>
      <c r="AH259" s="320"/>
      <c r="AI259" s="320"/>
      <c r="AJ259" s="320"/>
      <c r="AK259" s="320"/>
      <c r="AL259" s="320"/>
      <c r="AM259" s="320"/>
      <c r="AN259" s="320"/>
      <c r="AO259" s="320"/>
      <c r="AP259" s="320"/>
      <c r="AQ259" s="320"/>
      <c r="AR259" s="320"/>
      <c r="AS259" s="320"/>
      <c r="AT259" s="320"/>
      <c r="AU259" s="320"/>
      <c r="AV259" s="320"/>
      <c r="AW259" s="347"/>
      <c r="AX259" s="320"/>
      <c r="AY259" s="320"/>
      <c r="AZ259" s="320"/>
      <c r="BA259" s="320"/>
      <c r="BB259" s="320"/>
      <c r="BC259" s="320"/>
      <c r="BD259" s="320"/>
      <c r="BE259" s="320"/>
      <c r="BF259" s="320"/>
      <c r="BG259" s="320"/>
      <c r="BH259" s="320"/>
      <c r="BI259" s="320"/>
      <c r="BJ259" s="320"/>
      <c r="BK259" s="320"/>
      <c r="BL259" s="320"/>
      <c r="BM259" s="320"/>
      <c r="BN259" s="168">
        <f t="shared" si="501"/>
        <v>0</v>
      </c>
      <c r="BO259" s="320"/>
      <c r="BP259" s="320"/>
      <c r="BQ259" s="320"/>
      <c r="BR259" s="320"/>
      <c r="BS259" s="320"/>
      <c r="BT259" s="320"/>
      <c r="BU259" s="320"/>
      <c r="BV259" s="320"/>
      <c r="BW259" s="320"/>
      <c r="BX259" s="320"/>
      <c r="BY259" s="320"/>
      <c r="BZ259" s="320"/>
      <c r="CA259" s="320"/>
      <c r="CB259" s="320"/>
      <c r="CC259" s="320"/>
      <c r="CD259" s="320"/>
      <c r="CE259" s="320"/>
      <c r="CF259" s="320"/>
      <c r="CG259" s="320"/>
      <c r="CH259" s="320"/>
      <c r="CI259" s="320"/>
      <c r="CJ259" s="320"/>
      <c r="CK259" s="320"/>
      <c r="CL259" s="320"/>
      <c r="CM259" s="320"/>
      <c r="CN259" s="320"/>
      <c r="CO259" s="320"/>
      <c r="CP259" s="320"/>
      <c r="CQ259" s="320"/>
      <c r="CR259" s="320"/>
      <c r="CS259" s="320"/>
      <c r="CT259" s="320"/>
      <c r="CU259" s="320"/>
      <c r="CV259" s="320"/>
      <c r="CW259" s="320"/>
      <c r="CX259" s="320"/>
      <c r="CY259" s="320"/>
      <c r="CZ259" s="320"/>
      <c r="DA259" s="320"/>
      <c r="DB259" s="320"/>
      <c r="DC259" s="320"/>
      <c r="DD259" s="320"/>
      <c r="DE259" s="320"/>
      <c r="DF259" s="320"/>
      <c r="DG259" s="320"/>
      <c r="DH259" s="347"/>
      <c r="DI259" s="320"/>
      <c r="DJ259" s="320"/>
      <c r="DK259" s="320"/>
      <c r="DL259" s="320"/>
      <c r="DM259" s="320"/>
      <c r="DN259" s="320"/>
      <c r="DO259" s="320"/>
      <c r="DP259" s="320"/>
      <c r="DQ259" s="320"/>
      <c r="DR259" s="320"/>
      <c r="DS259" s="320"/>
      <c r="DT259" s="320"/>
      <c r="DU259" s="320"/>
      <c r="DV259" s="320"/>
      <c r="DW259" s="320"/>
      <c r="DX259" s="320"/>
      <c r="DY259" s="168">
        <f t="shared" si="502"/>
        <v>0</v>
      </c>
      <c r="DZ259" s="169">
        <f t="shared" si="503"/>
        <v>0</v>
      </c>
      <c r="EA259" s="9"/>
      <c r="EB259" s="9"/>
      <c r="EC259" s="9"/>
      <c r="ED259" s="9"/>
      <c r="EE259" s="9"/>
      <c r="EF259" s="236"/>
      <c r="EG259" s="52"/>
      <c r="EH259" s="5"/>
      <c r="EI259" s="5"/>
      <c r="EJ259" s="5"/>
      <c r="EK259" s="5"/>
      <c r="EL259" s="5"/>
      <c r="EM259" s="5"/>
      <c r="EN259" s="5"/>
      <c r="EO259" s="5"/>
      <c r="EP259" s="5"/>
      <c r="EQ259" s="5"/>
    </row>
    <row r="260" spans="1:147">
      <c r="A260" s="317"/>
      <c r="B260" s="335"/>
      <c r="C260" s="331"/>
      <c r="D260" s="320"/>
      <c r="E260" s="320"/>
      <c r="F260" s="320"/>
      <c r="G260" s="320"/>
      <c r="H260" s="320"/>
      <c r="I260" s="320"/>
      <c r="J260" s="320"/>
      <c r="K260" s="320"/>
      <c r="L260" s="320"/>
      <c r="M260" s="320"/>
      <c r="N260" s="320"/>
      <c r="O260" s="320"/>
      <c r="P260" s="320"/>
      <c r="Q260" s="320"/>
      <c r="R260" s="320"/>
      <c r="S260" s="320"/>
      <c r="T260" s="320"/>
      <c r="U260" s="320"/>
      <c r="V260" s="320"/>
      <c r="W260" s="320"/>
      <c r="X260" s="320"/>
      <c r="Y260" s="320"/>
      <c r="Z260" s="320"/>
      <c r="AA260" s="320"/>
      <c r="AB260" s="320"/>
      <c r="AC260" s="320"/>
      <c r="AD260" s="320"/>
      <c r="AE260" s="320"/>
      <c r="AF260" s="320"/>
      <c r="AG260" s="320"/>
      <c r="AH260" s="320"/>
      <c r="AI260" s="320"/>
      <c r="AJ260" s="320"/>
      <c r="AK260" s="320"/>
      <c r="AL260" s="320"/>
      <c r="AM260" s="320"/>
      <c r="AN260" s="320"/>
      <c r="AO260" s="320"/>
      <c r="AP260" s="320"/>
      <c r="AQ260" s="320"/>
      <c r="AR260" s="320"/>
      <c r="AS260" s="320"/>
      <c r="AT260" s="320"/>
      <c r="AU260" s="320"/>
      <c r="AV260" s="320"/>
      <c r="AW260" s="347"/>
      <c r="AX260" s="320"/>
      <c r="AY260" s="320"/>
      <c r="AZ260" s="320"/>
      <c r="BA260" s="320"/>
      <c r="BB260" s="320"/>
      <c r="BC260" s="320"/>
      <c r="BD260" s="320"/>
      <c r="BE260" s="320"/>
      <c r="BF260" s="320"/>
      <c r="BG260" s="320"/>
      <c r="BH260" s="320"/>
      <c r="BI260" s="320"/>
      <c r="BJ260" s="320"/>
      <c r="BK260" s="320"/>
      <c r="BL260" s="320"/>
      <c r="BM260" s="320"/>
      <c r="BN260" s="168">
        <f t="shared" si="501"/>
        <v>0</v>
      </c>
      <c r="BO260" s="320"/>
      <c r="BP260" s="320"/>
      <c r="BQ260" s="320"/>
      <c r="BR260" s="320"/>
      <c r="BS260" s="320"/>
      <c r="BT260" s="320"/>
      <c r="BU260" s="320"/>
      <c r="BV260" s="320"/>
      <c r="BW260" s="320"/>
      <c r="BX260" s="320"/>
      <c r="BY260" s="320"/>
      <c r="BZ260" s="320"/>
      <c r="CA260" s="320"/>
      <c r="CB260" s="320"/>
      <c r="CC260" s="320"/>
      <c r="CD260" s="320"/>
      <c r="CE260" s="320"/>
      <c r="CF260" s="320"/>
      <c r="CG260" s="320"/>
      <c r="CH260" s="320"/>
      <c r="CI260" s="320"/>
      <c r="CJ260" s="320"/>
      <c r="CK260" s="320"/>
      <c r="CL260" s="320"/>
      <c r="CM260" s="320"/>
      <c r="CN260" s="320"/>
      <c r="CO260" s="320"/>
      <c r="CP260" s="320"/>
      <c r="CQ260" s="320"/>
      <c r="CR260" s="320"/>
      <c r="CS260" s="320"/>
      <c r="CT260" s="320"/>
      <c r="CU260" s="320"/>
      <c r="CV260" s="320"/>
      <c r="CW260" s="320"/>
      <c r="CX260" s="320"/>
      <c r="CY260" s="320"/>
      <c r="CZ260" s="320"/>
      <c r="DA260" s="320"/>
      <c r="DB260" s="320"/>
      <c r="DC260" s="320"/>
      <c r="DD260" s="320"/>
      <c r="DE260" s="320"/>
      <c r="DF260" s="320"/>
      <c r="DG260" s="320"/>
      <c r="DH260" s="347"/>
      <c r="DI260" s="320"/>
      <c r="DJ260" s="320"/>
      <c r="DK260" s="320"/>
      <c r="DL260" s="320"/>
      <c r="DM260" s="320"/>
      <c r="DN260" s="320"/>
      <c r="DO260" s="320"/>
      <c r="DP260" s="320"/>
      <c r="DQ260" s="320"/>
      <c r="DR260" s="320"/>
      <c r="DS260" s="320"/>
      <c r="DT260" s="320"/>
      <c r="DU260" s="320"/>
      <c r="DV260" s="320"/>
      <c r="DW260" s="320"/>
      <c r="DX260" s="320"/>
      <c r="DY260" s="168">
        <f t="shared" si="502"/>
        <v>0</v>
      </c>
      <c r="DZ260" s="169">
        <f t="shared" si="503"/>
        <v>0</v>
      </c>
      <c r="EA260" s="9"/>
      <c r="EB260" s="9"/>
      <c r="EC260" s="9"/>
      <c r="ED260" s="9"/>
      <c r="EE260" s="9"/>
      <c r="EF260" s="236"/>
      <c r="EG260" s="52"/>
      <c r="EH260" s="5"/>
      <c r="EI260" s="5"/>
      <c r="EJ260" s="5"/>
      <c r="EK260" s="5"/>
      <c r="EL260" s="5"/>
      <c r="EM260" s="5"/>
      <c r="EN260" s="5"/>
      <c r="EO260" s="5"/>
      <c r="EP260" s="5"/>
      <c r="EQ260" s="5"/>
    </row>
    <row r="261" spans="1:147">
      <c r="A261" s="317"/>
      <c r="B261" s="335"/>
      <c r="C261" s="331"/>
      <c r="D261" s="320"/>
      <c r="E261" s="320"/>
      <c r="F261" s="320"/>
      <c r="G261" s="320"/>
      <c r="H261" s="320"/>
      <c r="I261" s="320"/>
      <c r="J261" s="320"/>
      <c r="K261" s="320"/>
      <c r="L261" s="320"/>
      <c r="M261" s="320"/>
      <c r="N261" s="320"/>
      <c r="O261" s="320"/>
      <c r="P261" s="320"/>
      <c r="Q261" s="320"/>
      <c r="R261" s="320"/>
      <c r="S261" s="320"/>
      <c r="T261" s="320"/>
      <c r="U261" s="320"/>
      <c r="V261" s="320"/>
      <c r="W261" s="320"/>
      <c r="X261" s="320"/>
      <c r="Y261" s="320"/>
      <c r="Z261" s="320"/>
      <c r="AA261" s="320"/>
      <c r="AB261" s="320"/>
      <c r="AC261" s="320"/>
      <c r="AD261" s="320"/>
      <c r="AE261" s="320"/>
      <c r="AF261" s="320"/>
      <c r="AG261" s="320"/>
      <c r="AH261" s="320"/>
      <c r="AI261" s="320"/>
      <c r="AJ261" s="320"/>
      <c r="AK261" s="320"/>
      <c r="AL261" s="320"/>
      <c r="AM261" s="320"/>
      <c r="AN261" s="320"/>
      <c r="AO261" s="320"/>
      <c r="AP261" s="320"/>
      <c r="AQ261" s="320"/>
      <c r="AR261" s="320"/>
      <c r="AS261" s="320"/>
      <c r="AT261" s="320"/>
      <c r="AU261" s="320"/>
      <c r="AV261" s="320"/>
      <c r="AW261" s="347"/>
      <c r="AX261" s="320"/>
      <c r="AY261" s="320"/>
      <c r="AZ261" s="320"/>
      <c r="BA261" s="320"/>
      <c r="BB261" s="320"/>
      <c r="BC261" s="320"/>
      <c r="BD261" s="320"/>
      <c r="BE261" s="320"/>
      <c r="BF261" s="320"/>
      <c r="BG261" s="320"/>
      <c r="BH261" s="320"/>
      <c r="BI261" s="320"/>
      <c r="BJ261" s="320"/>
      <c r="BK261" s="320"/>
      <c r="BL261" s="320"/>
      <c r="BM261" s="320"/>
      <c r="BN261" s="168">
        <f t="shared" si="501"/>
        <v>0</v>
      </c>
      <c r="BO261" s="320"/>
      <c r="BP261" s="320"/>
      <c r="BQ261" s="320"/>
      <c r="BR261" s="320"/>
      <c r="BS261" s="320"/>
      <c r="BT261" s="320"/>
      <c r="BU261" s="320"/>
      <c r="BV261" s="320"/>
      <c r="BW261" s="320"/>
      <c r="BX261" s="320"/>
      <c r="BY261" s="320"/>
      <c r="BZ261" s="320"/>
      <c r="CA261" s="320"/>
      <c r="CB261" s="320"/>
      <c r="CC261" s="320"/>
      <c r="CD261" s="320"/>
      <c r="CE261" s="320"/>
      <c r="CF261" s="320"/>
      <c r="CG261" s="320"/>
      <c r="CH261" s="320"/>
      <c r="CI261" s="320"/>
      <c r="CJ261" s="320"/>
      <c r="CK261" s="320"/>
      <c r="CL261" s="320"/>
      <c r="CM261" s="320"/>
      <c r="CN261" s="320"/>
      <c r="CO261" s="320"/>
      <c r="CP261" s="320"/>
      <c r="CQ261" s="320"/>
      <c r="CR261" s="320"/>
      <c r="CS261" s="320"/>
      <c r="CT261" s="320"/>
      <c r="CU261" s="320"/>
      <c r="CV261" s="320"/>
      <c r="CW261" s="320"/>
      <c r="CX261" s="320"/>
      <c r="CY261" s="320"/>
      <c r="CZ261" s="320"/>
      <c r="DA261" s="320"/>
      <c r="DB261" s="320"/>
      <c r="DC261" s="320"/>
      <c r="DD261" s="320"/>
      <c r="DE261" s="320"/>
      <c r="DF261" s="320"/>
      <c r="DG261" s="320"/>
      <c r="DH261" s="347"/>
      <c r="DI261" s="320"/>
      <c r="DJ261" s="320"/>
      <c r="DK261" s="320"/>
      <c r="DL261" s="320"/>
      <c r="DM261" s="320"/>
      <c r="DN261" s="320"/>
      <c r="DO261" s="320"/>
      <c r="DP261" s="320"/>
      <c r="DQ261" s="320"/>
      <c r="DR261" s="320"/>
      <c r="DS261" s="320"/>
      <c r="DT261" s="320"/>
      <c r="DU261" s="320"/>
      <c r="DV261" s="320"/>
      <c r="DW261" s="320"/>
      <c r="DX261" s="320"/>
      <c r="DY261" s="168">
        <f t="shared" si="502"/>
        <v>0</v>
      </c>
      <c r="DZ261" s="169">
        <f t="shared" si="503"/>
        <v>0</v>
      </c>
      <c r="EA261" s="9"/>
      <c r="EB261" s="9"/>
      <c r="EC261" s="9"/>
      <c r="ED261" s="9"/>
      <c r="EE261" s="9"/>
      <c r="EF261" s="236"/>
      <c r="EG261" s="52"/>
      <c r="EH261" s="5"/>
      <c r="EI261" s="5"/>
      <c r="EJ261" s="5"/>
      <c r="EK261" s="5"/>
      <c r="EL261" s="5"/>
      <c r="EM261" s="5"/>
      <c r="EN261" s="5"/>
      <c r="EO261" s="5"/>
      <c r="EP261" s="5"/>
      <c r="EQ261" s="5"/>
    </row>
    <row r="262" spans="1:147">
      <c r="A262" s="317"/>
      <c r="B262" s="335"/>
      <c r="C262" s="331"/>
      <c r="D262" s="320"/>
      <c r="E262" s="320"/>
      <c r="F262" s="320"/>
      <c r="G262" s="320"/>
      <c r="H262" s="320"/>
      <c r="I262" s="320"/>
      <c r="J262" s="320"/>
      <c r="K262" s="320"/>
      <c r="L262" s="320"/>
      <c r="M262" s="320"/>
      <c r="N262" s="320"/>
      <c r="O262" s="320"/>
      <c r="P262" s="320"/>
      <c r="Q262" s="320"/>
      <c r="R262" s="320"/>
      <c r="S262" s="320"/>
      <c r="T262" s="320"/>
      <c r="U262" s="320"/>
      <c r="V262" s="320"/>
      <c r="W262" s="320"/>
      <c r="X262" s="320"/>
      <c r="Y262" s="320"/>
      <c r="Z262" s="320"/>
      <c r="AA262" s="320"/>
      <c r="AB262" s="320"/>
      <c r="AC262" s="320"/>
      <c r="AD262" s="320"/>
      <c r="AE262" s="320"/>
      <c r="AF262" s="320"/>
      <c r="AG262" s="320"/>
      <c r="AH262" s="320"/>
      <c r="AI262" s="320"/>
      <c r="AJ262" s="320"/>
      <c r="AK262" s="320"/>
      <c r="AL262" s="320"/>
      <c r="AM262" s="320"/>
      <c r="AN262" s="320"/>
      <c r="AO262" s="320"/>
      <c r="AP262" s="320"/>
      <c r="AQ262" s="320"/>
      <c r="AR262" s="320"/>
      <c r="AS262" s="320"/>
      <c r="AT262" s="320"/>
      <c r="AU262" s="320"/>
      <c r="AV262" s="320"/>
      <c r="AW262" s="347"/>
      <c r="AX262" s="320"/>
      <c r="AY262" s="320"/>
      <c r="AZ262" s="320"/>
      <c r="BA262" s="320"/>
      <c r="BB262" s="320"/>
      <c r="BC262" s="320"/>
      <c r="BD262" s="320"/>
      <c r="BE262" s="320"/>
      <c r="BF262" s="320"/>
      <c r="BG262" s="320"/>
      <c r="BH262" s="320"/>
      <c r="BI262" s="320"/>
      <c r="BJ262" s="320"/>
      <c r="BK262" s="320"/>
      <c r="BL262" s="320"/>
      <c r="BM262" s="320"/>
      <c r="BN262" s="168">
        <f t="shared" si="501"/>
        <v>0</v>
      </c>
      <c r="BO262" s="320"/>
      <c r="BP262" s="320"/>
      <c r="BQ262" s="320"/>
      <c r="BR262" s="320"/>
      <c r="BS262" s="320"/>
      <c r="BT262" s="320"/>
      <c r="BU262" s="320"/>
      <c r="BV262" s="320"/>
      <c r="BW262" s="320"/>
      <c r="BX262" s="320"/>
      <c r="BY262" s="320"/>
      <c r="BZ262" s="320"/>
      <c r="CA262" s="320"/>
      <c r="CB262" s="320"/>
      <c r="CC262" s="320"/>
      <c r="CD262" s="320"/>
      <c r="CE262" s="320"/>
      <c r="CF262" s="320"/>
      <c r="CG262" s="320"/>
      <c r="CH262" s="320"/>
      <c r="CI262" s="320"/>
      <c r="CJ262" s="320"/>
      <c r="CK262" s="320"/>
      <c r="CL262" s="320"/>
      <c r="CM262" s="320"/>
      <c r="CN262" s="320"/>
      <c r="CO262" s="320"/>
      <c r="CP262" s="320"/>
      <c r="CQ262" s="320"/>
      <c r="CR262" s="320"/>
      <c r="CS262" s="320"/>
      <c r="CT262" s="320"/>
      <c r="CU262" s="320"/>
      <c r="CV262" s="320"/>
      <c r="CW262" s="320"/>
      <c r="CX262" s="320"/>
      <c r="CY262" s="320"/>
      <c r="CZ262" s="320"/>
      <c r="DA262" s="320"/>
      <c r="DB262" s="320"/>
      <c r="DC262" s="320"/>
      <c r="DD262" s="320"/>
      <c r="DE262" s="320"/>
      <c r="DF262" s="320"/>
      <c r="DG262" s="320"/>
      <c r="DH262" s="347"/>
      <c r="DI262" s="320"/>
      <c r="DJ262" s="320"/>
      <c r="DK262" s="320"/>
      <c r="DL262" s="320"/>
      <c r="DM262" s="320"/>
      <c r="DN262" s="320"/>
      <c r="DO262" s="320"/>
      <c r="DP262" s="320"/>
      <c r="DQ262" s="320"/>
      <c r="DR262" s="320"/>
      <c r="DS262" s="320"/>
      <c r="DT262" s="320"/>
      <c r="DU262" s="320"/>
      <c r="DV262" s="320"/>
      <c r="DW262" s="320"/>
      <c r="DX262" s="320"/>
      <c r="DY262" s="168">
        <f t="shared" si="502"/>
        <v>0</v>
      </c>
      <c r="DZ262" s="169">
        <f t="shared" si="503"/>
        <v>0</v>
      </c>
      <c r="EA262" s="9"/>
      <c r="EB262" s="9"/>
      <c r="EC262" s="9"/>
      <c r="ED262" s="9"/>
      <c r="EE262" s="9"/>
      <c r="EF262" s="236"/>
      <c r="EG262" s="52"/>
      <c r="EH262" s="5"/>
      <c r="EI262" s="5"/>
      <c r="EJ262" s="5"/>
      <c r="EK262" s="5"/>
      <c r="EL262" s="5"/>
      <c r="EM262" s="5"/>
      <c r="EN262" s="5"/>
      <c r="EO262" s="5"/>
      <c r="EP262" s="5"/>
      <c r="EQ262" s="5"/>
    </row>
    <row r="263" spans="1:147">
      <c r="A263" s="317"/>
      <c r="B263" s="335"/>
      <c r="C263" s="331"/>
      <c r="D263" s="320"/>
      <c r="E263" s="320"/>
      <c r="F263" s="320"/>
      <c r="G263" s="320"/>
      <c r="H263" s="320"/>
      <c r="I263" s="320"/>
      <c r="J263" s="320"/>
      <c r="K263" s="320"/>
      <c r="L263" s="320"/>
      <c r="M263" s="320"/>
      <c r="N263" s="320"/>
      <c r="O263" s="320"/>
      <c r="P263" s="320"/>
      <c r="Q263" s="320"/>
      <c r="R263" s="320"/>
      <c r="S263" s="320"/>
      <c r="T263" s="320"/>
      <c r="U263" s="320"/>
      <c r="V263" s="320"/>
      <c r="W263" s="320"/>
      <c r="X263" s="320"/>
      <c r="Y263" s="320"/>
      <c r="Z263" s="320"/>
      <c r="AA263" s="320"/>
      <c r="AB263" s="320"/>
      <c r="AC263" s="320"/>
      <c r="AD263" s="320"/>
      <c r="AE263" s="320"/>
      <c r="AF263" s="320"/>
      <c r="AG263" s="320"/>
      <c r="AH263" s="320"/>
      <c r="AI263" s="320"/>
      <c r="AJ263" s="320"/>
      <c r="AK263" s="320"/>
      <c r="AL263" s="320"/>
      <c r="AM263" s="320"/>
      <c r="AN263" s="320"/>
      <c r="AO263" s="320"/>
      <c r="AP263" s="320"/>
      <c r="AQ263" s="320"/>
      <c r="AR263" s="320"/>
      <c r="AS263" s="320"/>
      <c r="AT263" s="320"/>
      <c r="AU263" s="320"/>
      <c r="AV263" s="320"/>
      <c r="AW263" s="347"/>
      <c r="AX263" s="320"/>
      <c r="AY263" s="320"/>
      <c r="AZ263" s="320"/>
      <c r="BA263" s="320"/>
      <c r="BB263" s="320"/>
      <c r="BC263" s="320"/>
      <c r="BD263" s="320"/>
      <c r="BE263" s="320"/>
      <c r="BF263" s="320"/>
      <c r="BG263" s="320"/>
      <c r="BH263" s="320"/>
      <c r="BI263" s="320"/>
      <c r="BJ263" s="320"/>
      <c r="BK263" s="320"/>
      <c r="BL263" s="320"/>
      <c r="BM263" s="320"/>
      <c r="BN263" s="168">
        <f t="shared" si="501"/>
        <v>0</v>
      </c>
      <c r="BO263" s="320"/>
      <c r="BP263" s="320"/>
      <c r="BQ263" s="320"/>
      <c r="BR263" s="320"/>
      <c r="BS263" s="320"/>
      <c r="BT263" s="320"/>
      <c r="BU263" s="320"/>
      <c r="BV263" s="320"/>
      <c r="BW263" s="320"/>
      <c r="BX263" s="320"/>
      <c r="BY263" s="320"/>
      <c r="BZ263" s="320"/>
      <c r="CA263" s="320"/>
      <c r="CB263" s="320"/>
      <c r="CC263" s="320"/>
      <c r="CD263" s="320"/>
      <c r="CE263" s="320"/>
      <c r="CF263" s="320"/>
      <c r="CG263" s="320"/>
      <c r="CH263" s="320"/>
      <c r="CI263" s="320"/>
      <c r="CJ263" s="320"/>
      <c r="CK263" s="320"/>
      <c r="CL263" s="320"/>
      <c r="CM263" s="320"/>
      <c r="CN263" s="320"/>
      <c r="CO263" s="320"/>
      <c r="CP263" s="320"/>
      <c r="CQ263" s="320"/>
      <c r="CR263" s="320"/>
      <c r="CS263" s="320"/>
      <c r="CT263" s="320"/>
      <c r="CU263" s="320"/>
      <c r="CV263" s="320"/>
      <c r="CW263" s="320"/>
      <c r="CX263" s="320"/>
      <c r="CY263" s="320"/>
      <c r="CZ263" s="320"/>
      <c r="DA263" s="320"/>
      <c r="DB263" s="320"/>
      <c r="DC263" s="320"/>
      <c r="DD263" s="320"/>
      <c r="DE263" s="320"/>
      <c r="DF263" s="320"/>
      <c r="DG263" s="320"/>
      <c r="DH263" s="347"/>
      <c r="DI263" s="320"/>
      <c r="DJ263" s="320"/>
      <c r="DK263" s="320"/>
      <c r="DL263" s="320"/>
      <c r="DM263" s="320"/>
      <c r="DN263" s="320"/>
      <c r="DO263" s="320"/>
      <c r="DP263" s="320"/>
      <c r="DQ263" s="320"/>
      <c r="DR263" s="320"/>
      <c r="DS263" s="320"/>
      <c r="DT263" s="320"/>
      <c r="DU263" s="320"/>
      <c r="DV263" s="320"/>
      <c r="DW263" s="320"/>
      <c r="DX263" s="320"/>
      <c r="DY263" s="168">
        <f t="shared" si="502"/>
        <v>0</v>
      </c>
      <c r="DZ263" s="169">
        <f t="shared" si="503"/>
        <v>0</v>
      </c>
      <c r="EA263" s="9"/>
      <c r="EB263" s="9"/>
      <c r="EC263" s="9"/>
      <c r="ED263" s="9"/>
      <c r="EE263" s="9"/>
      <c r="EF263" s="236"/>
      <c r="EG263" s="52"/>
      <c r="EH263" s="5"/>
      <c r="EI263" s="5"/>
      <c r="EJ263" s="5"/>
      <c r="EK263" s="5"/>
      <c r="EL263" s="5"/>
      <c r="EM263" s="5"/>
      <c r="EN263" s="5"/>
      <c r="EO263" s="5"/>
      <c r="EP263" s="5"/>
      <c r="EQ263" s="5"/>
    </row>
    <row r="264" spans="1:147">
      <c r="A264" s="317"/>
      <c r="B264" s="335"/>
      <c r="C264" s="331"/>
      <c r="D264" s="320"/>
      <c r="E264" s="320"/>
      <c r="F264" s="320"/>
      <c r="G264" s="320"/>
      <c r="H264" s="320"/>
      <c r="I264" s="320"/>
      <c r="J264" s="320"/>
      <c r="K264" s="320"/>
      <c r="L264" s="320"/>
      <c r="M264" s="320"/>
      <c r="N264" s="320"/>
      <c r="O264" s="320"/>
      <c r="P264" s="320"/>
      <c r="Q264" s="320"/>
      <c r="R264" s="320"/>
      <c r="S264" s="320"/>
      <c r="T264" s="320"/>
      <c r="U264" s="320"/>
      <c r="V264" s="320"/>
      <c r="W264" s="320"/>
      <c r="X264" s="320"/>
      <c r="Y264" s="320"/>
      <c r="Z264" s="320"/>
      <c r="AA264" s="320"/>
      <c r="AB264" s="320"/>
      <c r="AC264" s="320"/>
      <c r="AD264" s="320"/>
      <c r="AE264" s="320"/>
      <c r="AF264" s="320"/>
      <c r="AG264" s="320"/>
      <c r="AH264" s="320"/>
      <c r="AI264" s="320"/>
      <c r="AJ264" s="320"/>
      <c r="AK264" s="320"/>
      <c r="AL264" s="320"/>
      <c r="AM264" s="320"/>
      <c r="AN264" s="320"/>
      <c r="AO264" s="320"/>
      <c r="AP264" s="320"/>
      <c r="AQ264" s="320"/>
      <c r="AR264" s="320"/>
      <c r="AS264" s="320"/>
      <c r="AT264" s="320"/>
      <c r="AU264" s="320"/>
      <c r="AV264" s="320"/>
      <c r="AW264" s="347"/>
      <c r="AX264" s="320"/>
      <c r="AY264" s="320"/>
      <c r="AZ264" s="320"/>
      <c r="BA264" s="320"/>
      <c r="BB264" s="320"/>
      <c r="BC264" s="320"/>
      <c r="BD264" s="320"/>
      <c r="BE264" s="320"/>
      <c r="BF264" s="320"/>
      <c r="BG264" s="320"/>
      <c r="BH264" s="320"/>
      <c r="BI264" s="320"/>
      <c r="BJ264" s="320"/>
      <c r="BK264" s="320"/>
      <c r="BL264" s="320"/>
      <c r="BM264" s="320"/>
      <c r="BN264" s="168">
        <f t="shared" si="501"/>
        <v>0</v>
      </c>
      <c r="BO264" s="320"/>
      <c r="BP264" s="320"/>
      <c r="BQ264" s="320"/>
      <c r="BR264" s="320"/>
      <c r="BS264" s="320"/>
      <c r="BT264" s="320"/>
      <c r="BU264" s="320"/>
      <c r="BV264" s="320"/>
      <c r="BW264" s="320"/>
      <c r="BX264" s="320"/>
      <c r="BY264" s="320"/>
      <c r="BZ264" s="320"/>
      <c r="CA264" s="320"/>
      <c r="CB264" s="320"/>
      <c r="CC264" s="320"/>
      <c r="CD264" s="320"/>
      <c r="CE264" s="320"/>
      <c r="CF264" s="320"/>
      <c r="CG264" s="320"/>
      <c r="CH264" s="320"/>
      <c r="CI264" s="320"/>
      <c r="CJ264" s="320"/>
      <c r="CK264" s="320"/>
      <c r="CL264" s="320"/>
      <c r="CM264" s="320"/>
      <c r="CN264" s="320"/>
      <c r="CO264" s="320"/>
      <c r="CP264" s="320"/>
      <c r="CQ264" s="320"/>
      <c r="CR264" s="320"/>
      <c r="CS264" s="320"/>
      <c r="CT264" s="320"/>
      <c r="CU264" s="320"/>
      <c r="CV264" s="320"/>
      <c r="CW264" s="320"/>
      <c r="CX264" s="320"/>
      <c r="CY264" s="320"/>
      <c r="CZ264" s="320"/>
      <c r="DA264" s="320"/>
      <c r="DB264" s="320"/>
      <c r="DC264" s="320"/>
      <c r="DD264" s="320"/>
      <c r="DE264" s="320"/>
      <c r="DF264" s="320"/>
      <c r="DG264" s="320"/>
      <c r="DH264" s="347"/>
      <c r="DI264" s="320"/>
      <c r="DJ264" s="320"/>
      <c r="DK264" s="320"/>
      <c r="DL264" s="320"/>
      <c r="DM264" s="320"/>
      <c r="DN264" s="320"/>
      <c r="DO264" s="320"/>
      <c r="DP264" s="320"/>
      <c r="DQ264" s="320"/>
      <c r="DR264" s="320"/>
      <c r="DS264" s="320"/>
      <c r="DT264" s="320"/>
      <c r="DU264" s="320"/>
      <c r="DV264" s="320"/>
      <c r="DW264" s="320"/>
      <c r="DX264" s="320"/>
      <c r="DY264" s="168">
        <f t="shared" si="502"/>
        <v>0</v>
      </c>
      <c r="DZ264" s="169">
        <f t="shared" si="503"/>
        <v>0</v>
      </c>
      <c r="EA264" s="9"/>
      <c r="EB264" s="9"/>
      <c r="EC264" s="9"/>
      <c r="ED264" s="9"/>
      <c r="EE264" s="9"/>
      <c r="EF264" s="236"/>
      <c r="EG264" s="52"/>
      <c r="EH264" s="5"/>
      <c r="EI264" s="5"/>
      <c r="EJ264" s="5"/>
      <c r="EK264" s="5"/>
      <c r="EL264" s="5"/>
      <c r="EM264" s="5"/>
      <c r="EN264" s="5"/>
      <c r="EO264" s="5"/>
      <c r="EP264" s="5"/>
      <c r="EQ264" s="5"/>
    </row>
    <row r="265" spans="1:147">
      <c r="A265" s="317"/>
      <c r="B265" s="335"/>
      <c r="C265" s="331"/>
      <c r="D265" s="320"/>
      <c r="E265" s="320"/>
      <c r="F265" s="320"/>
      <c r="G265" s="320"/>
      <c r="H265" s="320"/>
      <c r="I265" s="320"/>
      <c r="J265" s="320"/>
      <c r="K265" s="320"/>
      <c r="L265" s="320"/>
      <c r="M265" s="320"/>
      <c r="N265" s="320"/>
      <c r="O265" s="320"/>
      <c r="P265" s="320"/>
      <c r="Q265" s="320"/>
      <c r="R265" s="320"/>
      <c r="S265" s="320"/>
      <c r="T265" s="320"/>
      <c r="U265" s="320"/>
      <c r="V265" s="320"/>
      <c r="W265" s="320"/>
      <c r="X265" s="320"/>
      <c r="Y265" s="320"/>
      <c r="Z265" s="320"/>
      <c r="AA265" s="320"/>
      <c r="AB265" s="320"/>
      <c r="AC265" s="320"/>
      <c r="AD265" s="320"/>
      <c r="AE265" s="320"/>
      <c r="AF265" s="320"/>
      <c r="AG265" s="320"/>
      <c r="AH265" s="320"/>
      <c r="AI265" s="320"/>
      <c r="AJ265" s="320"/>
      <c r="AK265" s="320"/>
      <c r="AL265" s="320"/>
      <c r="AM265" s="320"/>
      <c r="AN265" s="320"/>
      <c r="AO265" s="320"/>
      <c r="AP265" s="320"/>
      <c r="AQ265" s="320"/>
      <c r="AR265" s="320"/>
      <c r="AS265" s="320"/>
      <c r="AT265" s="320"/>
      <c r="AU265" s="320"/>
      <c r="AV265" s="320"/>
      <c r="AW265" s="347"/>
      <c r="AX265" s="320"/>
      <c r="AY265" s="320"/>
      <c r="AZ265" s="320"/>
      <c r="BA265" s="320"/>
      <c r="BB265" s="320"/>
      <c r="BC265" s="320"/>
      <c r="BD265" s="320"/>
      <c r="BE265" s="320"/>
      <c r="BF265" s="320"/>
      <c r="BG265" s="320"/>
      <c r="BH265" s="320"/>
      <c r="BI265" s="320"/>
      <c r="BJ265" s="320"/>
      <c r="BK265" s="320"/>
      <c r="BL265" s="320"/>
      <c r="BM265" s="320"/>
      <c r="BN265" s="168">
        <f t="shared" si="501"/>
        <v>0</v>
      </c>
      <c r="BO265" s="320"/>
      <c r="BP265" s="320"/>
      <c r="BQ265" s="320"/>
      <c r="BR265" s="320"/>
      <c r="BS265" s="320"/>
      <c r="BT265" s="320"/>
      <c r="BU265" s="320"/>
      <c r="BV265" s="320"/>
      <c r="BW265" s="320"/>
      <c r="BX265" s="320"/>
      <c r="BY265" s="320"/>
      <c r="BZ265" s="320"/>
      <c r="CA265" s="320"/>
      <c r="CB265" s="320"/>
      <c r="CC265" s="320"/>
      <c r="CD265" s="320"/>
      <c r="CE265" s="320"/>
      <c r="CF265" s="320"/>
      <c r="CG265" s="320"/>
      <c r="CH265" s="320"/>
      <c r="CI265" s="320"/>
      <c r="CJ265" s="320"/>
      <c r="CK265" s="320"/>
      <c r="CL265" s="320"/>
      <c r="CM265" s="320"/>
      <c r="CN265" s="320"/>
      <c r="CO265" s="320"/>
      <c r="CP265" s="320"/>
      <c r="CQ265" s="320"/>
      <c r="CR265" s="320"/>
      <c r="CS265" s="320"/>
      <c r="CT265" s="320"/>
      <c r="CU265" s="320"/>
      <c r="CV265" s="320"/>
      <c r="CW265" s="320"/>
      <c r="CX265" s="320"/>
      <c r="CY265" s="320"/>
      <c r="CZ265" s="320"/>
      <c r="DA265" s="320"/>
      <c r="DB265" s="320"/>
      <c r="DC265" s="320"/>
      <c r="DD265" s="320"/>
      <c r="DE265" s="320"/>
      <c r="DF265" s="320"/>
      <c r="DG265" s="320"/>
      <c r="DH265" s="347"/>
      <c r="DI265" s="320"/>
      <c r="DJ265" s="320"/>
      <c r="DK265" s="320"/>
      <c r="DL265" s="320"/>
      <c r="DM265" s="320"/>
      <c r="DN265" s="320"/>
      <c r="DO265" s="320"/>
      <c r="DP265" s="320"/>
      <c r="DQ265" s="320"/>
      <c r="DR265" s="320"/>
      <c r="DS265" s="320"/>
      <c r="DT265" s="320"/>
      <c r="DU265" s="320"/>
      <c r="DV265" s="320"/>
      <c r="DW265" s="320"/>
      <c r="DX265" s="320"/>
      <c r="DY265" s="168">
        <f t="shared" si="502"/>
        <v>0</v>
      </c>
      <c r="DZ265" s="169">
        <f t="shared" si="503"/>
        <v>0</v>
      </c>
      <c r="EA265" s="9"/>
      <c r="EB265" s="9"/>
      <c r="EC265" s="9"/>
      <c r="ED265" s="9"/>
      <c r="EE265" s="9"/>
      <c r="EF265" s="236"/>
      <c r="EG265" s="52"/>
      <c r="EH265" s="5"/>
      <c r="EI265" s="5"/>
      <c r="EJ265" s="5"/>
      <c r="EK265" s="5"/>
      <c r="EL265" s="5"/>
      <c r="EM265" s="5"/>
      <c r="EN265" s="5"/>
      <c r="EO265" s="5"/>
      <c r="EP265" s="5"/>
      <c r="EQ265" s="5"/>
    </row>
    <row r="266" spans="1:147">
      <c r="A266" s="317"/>
      <c r="B266" s="335"/>
      <c r="C266" s="331"/>
      <c r="D266" s="320"/>
      <c r="E266" s="320"/>
      <c r="F266" s="320"/>
      <c r="G266" s="320"/>
      <c r="H266" s="320"/>
      <c r="I266" s="320"/>
      <c r="J266" s="320"/>
      <c r="K266" s="320"/>
      <c r="L266" s="320"/>
      <c r="M266" s="320"/>
      <c r="N266" s="320"/>
      <c r="O266" s="320"/>
      <c r="P266" s="320"/>
      <c r="Q266" s="320"/>
      <c r="R266" s="320"/>
      <c r="S266" s="320"/>
      <c r="T266" s="320"/>
      <c r="U266" s="320"/>
      <c r="V266" s="320"/>
      <c r="W266" s="320"/>
      <c r="X266" s="320"/>
      <c r="Y266" s="320"/>
      <c r="Z266" s="320"/>
      <c r="AA266" s="320"/>
      <c r="AB266" s="320"/>
      <c r="AC266" s="320"/>
      <c r="AD266" s="320"/>
      <c r="AE266" s="320"/>
      <c r="AF266" s="320"/>
      <c r="AG266" s="320"/>
      <c r="AH266" s="320"/>
      <c r="AI266" s="320"/>
      <c r="AJ266" s="320"/>
      <c r="AK266" s="320"/>
      <c r="AL266" s="320"/>
      <c r="AM266" s="320"/>
      <c r="AN266" s="320"/>
      <c r="AO266" s="320"/>
      <c r="AP266" s="320"/>
      <c r="AQ266" s="320"/>
      <c r="AR266" s="320"/>
      <c r="AS266" s="320"/>
      <c r="AT266" s="320"/>
      <c r="AU266" s="320"/>
      <c r="AV266" s="320"/>
      <c r="AW266" s="347"/>
      <c r="AX266" s="320"/>
      <c r="AY266" s="320"/>
      <c r="AZ266" s="320"/>
      <c r="BA266" s="320"/>
      <c r="BB266" s="320"/>
      <c r="BC266" s="320"/>
      <c r="BD266" s="320"/>
      <c r="BE266" s="320"/>
      <c r="BF266" s="320"/>
      <c r="BG266" s="320"/>
      <c r="BH266" s="320"/>
      <c r="BI266" s="320"/>
      <c r="BJ266" s="320"/>
      <c r="BK266" s="320"/>
      <c r="BL266" s="320"/>
      <c r="BM266" s="320"/>
      <c r="BN266" s="168">
        <f t="shared" si="501"/>
        <v>0</v>
      </c>
      <c r="BO266" s="320"/>
      <c r="BP266" s="320"/>
      <c r="BQ266" s="320"/>
      <c r="BR266" s="320"/>
      <c r="BS266" s="320"/>
      <c r="BT266" s="320"/>
      <c r="BU266" s="320"/>
      <c r="BV266" s="320"/>
      <c r="BW266" s="320"/>
      <c r="BX266" s="320"/>
      <c r="BY266" s="320"/>
      <c r="BZ266" s="320"/>
      <c r="CA266" s="320"/>
      <c r="CB266" s="320"/>
      <c r="CC266" s="320"/>
      <c r="CD266" s="320"/>
      <c r="CE266" s="320"/>
      <c r="CF266" s="320"/>
      <c r="CG266" s="320"/>
      <c r="CH266" s="320"/>
      <c r="CI266" s="320"/>
      <c r="CJ266" s="320"/>
      <c r="CK266" s="320"/>
      <c r="CL266" s="320"/>
      <c r="CM266" s="320"/>
      <c r="CN266" s="320"/>
      <c r="CO266" s="320"/>
      <c r="CP266" s="320"/>
      <c r="CQ266" s="320"/>
      <c r="CR266" s="320"/>
      <c r="CS266" s="320"/>
      <c r="CT266" s="320"/>
      <c r="CU266" s="320"/>
      <c r="CV266" s="320"/>
      <c r="CW266" s="320"/>
      <c r="CX266" s="320"/>
      <c r="CY266" s="320"/>
      <c r="CZ266" s="320"/>
      <c r="DA266" s="320"/>
      <c r="DB266" s="320"/>
      <c r="DC266" s="320"/>
      <c r="DD266" s="320"/>
      <c r="DE266" s="320"/>
      <c r="DF266" s="320"/>
      <c r="DG266" s="320"/>
      <c r="DH266" s="347"/>
      <c r="DI266" s="320"/>
      <c r="DJ266" s="320"/>
      <c r="DK266" s="320"/>
      <c r="DL266" s="320"/>
      <c r="DM266" s="320"/>
      <c r="DN266" s="320"/>
      <c r="DO266" s="320"/>
      <c r="DP266" s="320"/>
      <c r="DQ266" s="320"/>
      <c r="DR266" s="320"/>
      <c r="DS266" s="320"/>
      <c r="DT266" s="320"/>
      <c r="DU266" s="320"/>
      <c r="DV266" s="320"/>
      <c r="DW266" s="320"/>
      <c r="DX266" s="320"/>
      <c r="DY266" s="168">
        <f t="shared" si="502"/>
        <v>0</v>
      </c>
      <c r="DZ266" s="169">
        <f t="shared" si="503"/>
        <v>0</v>
      </c>
      <c r="EA266" s="9"/>
      <c r="EB266" s="9"/>
      <c r="EC266" s="9"/>
      <c r="ED266" s="9"/>
      <c r="EE266" s="9"/>
      <c r="EF266" s="236"/>
      <c r="EG266" s="52"/>
      <c r="EH266" s="5"/>
      <c r="EI266" s="5"/>
      <c r="EJ266" s="5"/>
      <c r="EK266" s="5"/>
      <c r="EL266" s="5"/>
      <c r="EM266" s="5"/>
      <c r="EN266" s="5"/>
      <c r="EO266" s="5"/>
      <c r="EP266" s="5"/>
      <c r="EQ266" s="5"/>
    </row>
    <row r="267" spans="1:147">
      <c r="A267" s="317"/>
      <c r="B267" s="335"/>
      <c r="C267" s="331"/>
      <c r="D267" s="320"/>
      <c r="E267" s="320"/>
      <c r="F267" s="320"/>
      <c r="G267" s="320"/>
      <c r="H267" s="320"/>
      <c r="I267" s="320"/>
      <c r="J267" s="320"/>
      <c r="K267" s="320"/>
      <c r="L267" s="320"/>
      <c r="M267" s="320"/>
      <c r="N267" s="320"/>
      <c r="O267" s="320"/>
      <c r="P267" s="320"/>
      <c r="Q267" s="320"/>
      <c r="R267" s="320"/>
      <c r="S267" s="320"/>
      <c r="T267" s="320"/>
      <c r="U267" s="320"/>
      <c r="V267" s="320"/>
      <c r="W267" s="320"/>
      <c r="X267" s="320"/>
      <c r="Y267" s="320"/>
      <c r="Z267" s="320"/>
      <c r="AA267" s="320"/>
      <c r="AB267" s="320"/>
      <c r="AC267" s="320"/>
      <c r="AD267" s="320"/>
      <c r="AE267" s="320"/>
      <c r="AF267" s="320"/>
      <c r="AG267" s="320"/>
      <c r="AH267" s="320"/>
      <c r="AI267" s="320"/>
      <c r="AJ267" s="320"/>
      <c r="AK267" s="320"/>
      <c r="AL267" s="320"/>
      <c r="AM267" s="320"/>
      <c r="AN267" s="320"/>
      <c r="AO267" s="320"/>
      <c r="AP267" s="320"/>
      <c r="AQ267" s="320"/>
      <c r="AR267" s="320"/>
      <c r="AS267" s="320"/>
      <c r="AT267" s="320"/>
      <c r="AU267" s="320"/>
      <c r="AV267" s="320"/>
      <c r="AW267" s="347"/>
      <c r="AX267" s="320"/>
      <c r="AY267" s="320"/>
      <c r="AZ267" s="320"/>
      <c r="BA267" s="320"/>
      <c r="BB267" s="320"/>
      <c r="BC267" s="320"/>
      <c r="BD267" s="320"/>
      <c r="BE267" s="320"/>
      <c r="BF267" s="320"/>
      <c r="BG267" s="320"/>
      <c r="BH267" s="320"/>
      <c r="BI267" s="320"/>
      <c r="BJ267" s="320"/>
      <c r="BK267" s="320"/>
      <c r="BL267" s="320"/>
      <c r="BM267" s="320"/>
      <c r="BN267" s="168">
        <f t="shared" si="501"/>
        <v>0</v>
      </c>
      <c r="BO267" s="320"/>
      <c r="BP267" s="320"/>
      <c r="BQ267" s="320"/>
      <c r="BR267" s="320"/>
      <c r="BS267" s="320"/>
      <c r="BT267" s="320"/>
      <c r="BU267" s="320"/>
      <c r="BV267" s="320"/>
      <c r="BW267" s="320"/>
      <c r="BX267" s="320"/>
      <c r="BY267" s="320"/>
      <c r="BZ267" s="320"/>
      <c r="CA267" s="320"/>
      <c r="CB267" s="320"/>
      <c r="CC267" s="320"/>
      <c r="CD267" s="320"/>
      <c r="CE267" s="320"/>
      <c r="CF267" s="320"/>
      <c r="CG267" s="320"/>
      <c r="CH267" s="320"/>
      <c r="CI267" s="320"/>
      <c r="CJ267" s="320"/>
      <c r="CK267" s="320"/>
      <c r="CL267" s="320"/>
      <c r="CM267" s="320"/>
      <c r="CN267" s="320"/>
      <c r="CO267" s="320"/>
      <c r="CP267" s="320"/>
      <c r="CQ267" s="320"/>
      <c r="CR267" s="320"/>
      <c r="CS267" s="320"/>
      <c r="CT267" s="320"/>
      <c r="CU267" s="320"/>
      <c r="CV267" s="320"/>
      <c r="CW267" s="320"/>
      <c r="CX267" s="320"/>
      <c r="CY267" s="320"/>
      <c r="CZ267" s="320"/>
      <c r="DA267" s="320"/>
      <c r="DB267" s="320"/>
      <c r="DC267" s="320"/>
      <c r="DD267" s="320"/>
      <c r="DE267" s="320"/>
      <c r="DF267" s="320"/>
      <c r="DG267" s="320"/>
      <c r="DH267" s="347"/>
      <c r="DI267" s="320"/>
      <c r="DJ267" s="320"/>
      <c r="DK267" s="320"/>
      <c r="DL267" s="320"/>
      <c r="DM267" s="320"/>
      <c r="DN267" s="320"/>
      <c r="DO267" s="320"/>
      <c r="DP267" s="320"/>
      <c r="DQ267" s="320"/>
      <c r="DR267" s="320"/>
      <c r="DS267" s="320"/>
      <c r="DT267" s="320"/>
      <c r="DU267" s="320"/>
      <c r="DV267" s="320"/>
      <c r="DW267" s="320"/>
      <c r="DX267" s="320"/>
      <c r="DY267" s="168">
        <f t="shared" si="502"/>
        <v>0</v>
      </c>
      <c r="DZ267" s="169">
        <f t="shared" si="503"/>
        <v>0</v>
      </c>
      <c r="EA267" s="9"/>
      <c r="EB267" s="9"/>
      <c r="EC267" s="9"/>
      <c r="ED267" s="9"/>
      <c r="EE267" s="9"/>
      <c r="EF267" s="236"/>
      <c r="EG267" s="52"/>
      <c r="EH267" s="5"/>
      <c r="EI267" s="5"/>
      <c r="EJ267" s="5"/>
      <c r="EK267" s="5"/>
      <c r="EL267" s="5"/>
      <c r="EM267" s="5"/>
      <c r="EN267" s="5"/>
      <c r="EO267" s="5"/>
      <c r="EP267" s="5"/>
      <c r="EQ267" s="5"/>
    </row>
    <row r="268" spans="1:147">
      <c r="A268" s="317"/>
      <c r="B268" s="335"/>
      <c r="C268" s="331"/>
      <c r="D268" s="320"/>
      <c r="E268" s="320"/>
      <c r="F268" s="320"/>
      <c r="G268" s="320"/>
      <c r="H268" s="320"/>
      <c r="I268" s="320"/>
      <c r="J268" s="320"/>
      <c r="K268" s="320"/>
      <c r="L268" s="320"/>
      <c r="M268" s="320"/>
      <c r="N268" s="320"/>
      <c r="O268" s="320"/>
      <c r="P268" s="320"/>
      <c r="Q268" s="320"/>
      <c r="R268" s="320"/>
      <c r="S268" s="320"/>
      <c r="T268" s="320"/>
      <c r="U268" s="320"/>
      <c r="V268" s="320"/>
      <c r="W268" s="320"/>
      <c r="X268" s="320"/>
      <c r="Y268" s="320"/>
      <c r="Z268" s="320"/>
      <c r="AA268" s="320"/>
      <c r="AB268" s="320"/>
      <c r="AC268" s="320"/>
      <c r="AD268" s="320"/>
      <c r="AE268" s="320"/>
      <c r="AF268" s="320"/>
      <c r="AG268" s="320"/>
      <c r="AH268" s="320"/>
      <c r="AI268" s="320"/>
      <c r="AJ268" s="320"/>
      <c r="AK268" s="320"/>
      <c r="AL268" s="320"/>
      <c r="AM268" s="320"/>
      <c r="AN268" s="320"/>
      <c r="AO268" s="320"/>
      <c r="AP268" s="320"/>
      <c r="AQ268" s="320"/>
      <c r="AR268" s="320"/>
      <c r="AS268" s="320"/>
      <c r="AT268" s="320"/>
      <c r="AU268" s="320"/>
      <c r="AV268" s="320"/>
      <c r="AW268" s="347"/>
      <c r="AX268" s="320"/>
      <c r="AY268" s="320"/>
      <c r="AZ268" s="320"/>
      <c r="BA268" s="320"/>
      <c r="BB268" s="320"/>
      <c r="BC268" s="320"/>
      <c r="BD268" s="320"/>
      <c r="BE268" s="320"/>
      <c r="BF268" s="320"/>
      <c r="BG268" s="320"/>
      <c r="BH268" s="320"/>
      <c r="BI268" s="320"/>
      <c r="BJ268" s="320"/>
      <c r="BK268" s="320"/>
      <c r="BL268" s="320"/>
      <c r="BM268" s="320"/>
      <c r="BN268" s="168">
        <f t="shared" si="501"/>
        <v>0</v>
      </c>
      <c r="BO268" s="320"/>
      <c r="BP268" s="320"/>
      <c r="BQ268" s="320"/>
      <c r="BR268" s="320"/>
      <c r="BS268" s="320"/>
      <c r="BT268" s="320"/>
      <c r="BU268" s="320"/>
      <c r="BV268" s="320"/>
      <c r="BW268" s="320"/>
      <c r="BX268" s="320"/>
      <c r="BY268" s="320"/>
      <c r="BZ268" s="320"/>
      <c r="CA268" s="320"/>
      <c r="CB268" s="320"/>
      <c r="CC268" s="320"/>
      <c r="CD268" s="320"/>
      <c r="CE268" s="320"/>
      <c r="CF268" s="320"/>
      <c r="CG268" s="320"/>
      <c r="CH268" s="320"/>
      <c r="CI268" s="320"/>
      <c r="CJ268" s="320"/>
      <c r="CK268" s="320"/>
      <c r="CL268" s="320"/>
      <c r="CM268" s="320"/>
      <c r="CN268" s="320"/>
      <c r="CO268" s="320"/>
      <c r="CP268" s="320"/>
      <c r="CQ268" s="320"/>
      <c r="CR268" s="320"/>
      <c r="CS268" s="320"/>
      <c r="CT268" s="320"/>
      <c r="CU268" s="320"/>
      <c r="CV268" s="320"/>
      <c r="CW268" s="320"/>
      <c r="CX268" s="320"/>
      <c r="CY268" s="320"/>
      <c r="CZ268" s="320"/>
      <c r="DA268" s="320"/>
      <c r="DB268" s="320"/>
      <c r="DC268" s="320"/>
      <c r="DD268" s="320"/>
      <c r="DE268" s="320"/>
      <c r="DF268" s="320"/>
      <c r="DG268" s="320"/>
      <c r="DH268" s="347"/>
      <c r="DI268" s="320"/>
      <c r="DJ268" s="320"/>
      <c r="DK268" s="320"/>
      <c r="DL268" s="320"/>
      <c r="DM268" s="320"/>
      <c r="DN268" s="320"/>
      <c r="DO268" s="320"/>
      <c r="DP268" s="320"/>
      <c r="DQ268" s="320"/>
      <c r="DR268" s="320"/>
      <c r="DS268" s="320"/>
      <c r="DT268" s="320"/>
      <c r="DU268" s="320"/>
      <c r="DV268" s="320"/>
      <c r="DW268" s="320"/>
      <c r="DX268" s="320"/>
      <c r="DY268" s="168">
        <f t="shared" si="502"/>
        <v>0</v>
      </c>
      <c r="DZ268" s="169">
        <f t="shared" si="503"/>
        <v>0</v>
      </c>
      <c r="EA268" s="9"/>
      <c r="EB268" s="9"/>
      <c r="EC268" s="9"/>
      <c r="ED268" s="9"/>
      <c r="EE268" s="9"/>
      <c r="EF268" s="236"/>
      <c r="EG268" s="52"/>
      <c r="EH268" s="5"/>
      <c r="EI268" s="5"/>
      <c r="EJ268" s="5"/>
      <c r="EK268" s="5"/>
      <c r="EL268" s="5"/>
      <c r="EM268" s="5"/>
      <c r="EN268" s="5"/>
      <c r="EO268" s="5"/>
      <c r="EP268" s="5"/>
      <c r="EQ268" s="5"/>
    </row>
    <row r="269" spans="1:147">
      <c r="A269" s="317"/>
      <c r="B269" s="335"/>
      <c r="C269" s="331"/>
      <c r="D269" s="320"/>
      <c r="E269" s="320"/>
      <c r="F269" s="320"/>
      <c r="G269" s="320"/>
      <c r="H269" s="320"/>
      <c r="I269" s="320"/>
      <c r="J269" s="320"/>
      <c r="K269" s="320"/>
      <c r="L269" s="320"/>
      <c r="M269" s="320"/>
      <c r="N269" s="320"/>
      <c r="O269" s="320"/>
      <c r="P269" s="320"/>
      <c r="Q269" s="320"/>
      <c r="R269" s="320"/>
      <c r="S269" s="320"/>
      <c r="T269" s="320"/>
      <c r="U269" s="320"/>
      <c r="V269" s="320"/>
      <c r="W269" s="320"/>
      <c r="X269" s="320"/>
      <c r="Y269" s="320"/>
      <c r="Z269" s="320"/>
      <c r="AA269" s="320"/>
      <c r="AB269" s="320"/>
      <c r="AC269" s="320"/>
      <c r="AD269" s="320"/>
      <c r="AE269" s="320"/>
      <c r="AF269" s="320"/>
      <c r="AG269" s="320"/>
      <c r="AH269" s="320"/>
      <c r="AI269" s="320"/>
      <c r="AJ269" s="320"/>
      <c r="AK269" s="320"/>
      <c r="AL269" s="320"/>
      <c r="AM269" s="320"/>
      <c r="AN269" s="320"/>
      <c r="AO269" s="320"/>
      <c r="AP269" s="320"/>
      <c r="AQ269" s="320"/>
      <c r="AR269" s="320"/>
      <c r="AS269" s="320"/>
      <c r="AT269" s="320"/>
      <c r="AU269" s="320"/>
      <c r="AV269" s="320"/>
      <c r="AW269" s="347"/>
      <c r="AX269" s="320"/>
      <c r="AY269" s="320"/>
      <c r="AZ269" s="320"/>
      <c r="BA269" s="320"/>
      <c r="BB269" s="320"/>
      <c r="BC269" s="320"/>
      <c r="BD269" s="320"/>
      <c r="BE269" s="320"/>
      <c r="BF269" s="320"/>
      <c r="BG269" s="320"/>
      <c r="BH269" s="320"/>
      <c r="BI269" s="320"/>
      <c r="BJ269" s="320"/>
      <c r="BK269" s="320"/>
      <c r="BL269" s="320"/>
      <c r="BM269" s="320"/>
      <c r="BN269" s="168">
        <f t="shared" si="501"/>
        <v>0</v>
      </c>
      <c r="BO269" s="320"/>
      <c r="BP269" s="320"/>
      <c r="BQ269" s="320"/>
      <c r="BR269" s="320"/>
      <c r="BS269" s="320"/>
      <c r="BT269" s="320"/>
      <c r="BU269" s="320"/>
      <c r="BV269" s="320"/>
      <c r="BW269" s="320"/>
      <c r="BX269" s="320"/>
      <c r="BY269" s="320"/>
      <c r="BZ269" s="320"/>
      <c r="CA269" s="320"/>
      <c r="CB269" s="320"/>
      <c r="CC269" s="320"/>
      <c r="CD269" s="320"/>
      <c r="CE269" s="320"/>
      <c r="CF269" s="320"/>
      <c r="CG269" s="320"/>
      <c r="CH269" s="320"/>
      <c r="CI269" s="320"/>
      <c r="CJ269" s="320"/>
      <c r="CK269" s="320"/>
      <c r="CL269" s="320"/>
      <c r="CM269" s="320"/>
      <c r="CN269" s="320"/>
      <c r="CO269" s="320"/>
      <c r="CP269" s="320"/>
      <c r="CQ269" s="320"/>
      <c r="CR269" s="320"/>
      <c r="CS269" s="320"/>
      <c r="CT269" s="320"/>
      <c r="CU269" s="320"/>
      <c r="CV269" s="320"/>
      <c r="CW269" s="320"/>
      <c r="CX269" s="320"/>
      <c r="CY269" s="320"/>
      <c r="CZ269" s="320"/>
      <c r="DA269" s="320"/>
      <c r="DB269" s="320"/>
      <c r="DC269" s="320"/>
      <c r="DD269" s="320"/>
      <c r="DE269" s="320"/>
      <c r="DF269" s="320"/>
      <c r="DG269" s="320"/>
      <c r="DH269" s="347"/>
      <c r="DI269" s="320"/>
      <c r="DJ269" s="320"/>
      <c r="DK269" s="320"/>
      <c r="DL269" s="320"/>
      <c r="DM269" s="320"/>
      <c r="DN269" s="320"/>
      <c r="DO269" s="320"/>
      <c r="DP269" s="320"/>
      <c r="DQ269" s="320"/>
      <c r="DR269" s="320"/>
      <c r="DS269" s="320"/>
      <c r="DT269" s="320"/>
      <c r="DU269" s="320"/>
      <c r="DV269" s="320"/>
      <c r="DW269" s="320"/>
      <c r="DX269" s="320"/>
      <c r="DY269" s="168">
        <f t="shared" si="502"/>
        <v>0</v>
      </c>
      <c r="DZ269" s="169">
        <f t="shared" si="503"/>
        <v>0</v>
      </c>
      <c r="EA269" s="9"/>
      <c r="EB269" s="9"/>
      <c r="EC269" s="9"/>
      <c r="ED269" s="9"/>
      <c r="EE269" s="9"/>
      <c r="EF269" s="236"/>
      <c r="EG269" s="52"/>
      <c r="EH269" s="5"/>
      <c r="EI269" s="5"/>
      <c r="EJ269" s="5"/>
      <c r="EK269" s="5"/>
      <c r="EL269" s="5"/>
      <c r="EM269" s="5"/>
      <c r="EN269" s="5"/>
      <c r="EO269" s="5"/>
      <c r="EP269" s="5"/>
      <c r="EQ269" s="5"/>
    </row>
    <row r="270" spans="1:147">
      <c r="A270" s="317"/>
      <c r="B270" s="335"/>
      <c r="C270" s="331"/>
      <c r="D270" s="320"/>
      <c r="E270" s="320"/>
      <c r="F270" s="320"/>
      <c r="G270" s="320"/>
      <c r="H270" s="320"/>
      <c r="I270" s="320"/>
      <c r="J270" s="320"/>
      <c r="K270" s="320"/>
      <c r="L270" s="320"/>
      <c r="M270" s="320"/>
      <c r="N270" s="320"/>
      <c r="O270" s="320"/>
      <c r="P270" s="320"/>
      <c r="Q270" s="320"/>
      <c r="R270" s="320"/>
      <c r="S270" s="320"/>
      <c r="T270" s="320"/>
      <c r="U270" s="320"/>
      <c r="V270" s="320"/>
      <c r="W270" s="320"/>
      <c r="X270" s="320"/>
      <c r="Y270" s="320"/>
      <c r="Z270" s="320"/>
      <c r="AA270" s="320"/>
      <c r="AB270" s="320"/>
      <c r="AC270" s="320"/>
      <c r="AD270" s="320"/>
      <c r="AE270" s="320"/>
      <c r="AF270" s="320"/>
      <c r="AG270" s="320"/>
      <c r="AH270" s="320"/>
      <c r="AI270" s="320"/>
      <c r="AJ270" s="320"/>
      <c r="AK270" s="320"/>
      <c r="AL270" s="320"/>
      <c r="AM270" s="320"/>
      <c r="AN270" s="320"/>
      <c r="AO270" s="320"/>
      <c r="AP270" s="320"/>
      <c r="AQ270" s="320"/>
      <c r="AR270" s="320"/>
      <c r="AS270" s="320"/>
      <c r="AT270" s="320"/>
      <c r="AU270" s="320"/>
      <c r="AV270" s="320"/>
      <c r="AW270" s="347"/>
      <c r="AX270" s="320"/>
      <c r="AY270" s="320"/>
      <c r="AZ270" s="320"/>
      <c r="BA270" s="320"/>
      <c r="BB270" s="320"/>
      <c r="BC270" s="320"/>
      <c r="BD270" s="320"/>
      <c r="BE270" s="320"/>
      <c r="BF270" s="320"/>
      <c r="BG270" s="320"/>
      <c r="BH270" s="320"/>
      <c r="BI270" s="320"/>
      <c r="BJ270" s="320"/>
      <c r="BK270" s="320"/>
      <c r="BL270" s="320"/>
      <c r="BM270" s="320"/>
      <c r="BN270" s="168">
        <f t="shared" si="501"/>
        <v>0</v>
      </c>
      <c r="BO270" s="320"/>
      <c r="BP270" s="320"/>
      <c r="BQ270" s="320"/>
      <c r="BR270" s="320"/>
      <c r="BS270" s="320"/>
      <c r="BT270" s="320"/>
      <c r="BU270" s="320"/>
      <c r="BV270" s="320"/>
      <c r="BW270" s="320"/>
      <c r="BX270" s="320"/>
      <c r="BY270" s="320"/>
      <c r="BZ270" s="320"/>
      <c r="CA270" s="320"/>
      <c r="CB270" s="320"/>
      <c r="CC270" s="320"/>
      <c r="CD270" s="320"/>
      <c r="CE270" s="320"/>
      <c r="CF270" s="320"/>
      <c r="CG270" s="320"/>
      <c r="CH270" s="320"/>
      <c r="CI270" s="320"/>
      <c r="CJ270" s="320"/>
      <c r="CK270" s="320"/>
      <c r="CL270" s="320"/>
      <c r="CM270" s="320"/>
      <c r="CN270" s="320"/>
      <c r="CO270" s="320"/>
      <c r="CP270" s="320"/>
      <c r="CQ270" s="320"/>
      <c r="CR270" s="320"/>
      <c r="CS270" s="320"/>
      <c r="CT270" s="320"/>
      <c r="CU270" s="320"/>
      <c r="CV270" s="320"/>
      <c r="CW270" s="320"/>
      <c r="CX270" s="320"/>
      <c r="CY270" s="320"/>
      <c r="CZ270" s="320"/>
      <c r="DA270" s="320"/>
      <c r="DB270" s="320"/>
      <c r="DC270" s="320"/>
      <c r="DD270" s="320"/>
      <c r="DE270" s="320"/>
      <c r="DF270" s="320"/>
      <c r="DG270" s="320"/>
      <c r="DH270" s="347"/>
      <c r="DI270" s="320"/>
      <c r="DJ270" s="320"/>
      <c r="DK270" s="320"/>
      <c r="DL270" s="320"/>
      <c r="DM270" s="320"/>
      <c r="DN270" s="320"/>
      <c r="DO270" s="320"/>
      <c r="DP270" s="320"/>
      <c r="DQ270" s="320"/>
      <c r="DR270" s="320"/>
      <c r="DS270" s="320"/>
      <c r="DT270" s="320"/>
      <c r="DU270" s="320"/>
      <c r="DV270" s="320"/>
      <c r="DW270" s="320"/>
      <c r="DX270" s="320"/>
      <c r="DY270" s="168">
        <f t="shared" si="502"/>
        <v>0</v>
      </c>
      <c r="DZ270" s="169">
        <f t="shared" si="503"/>
        <v>0</v>
      </c>
      <c r="EA270" s="9"/>
      <c r="EB270" s="9"/>
      <c r="EC270" s="9"/>
      <c r="ED270" s="9"/>
      <c r="EE270" s="9"/>
      <c r="EF270" s="236"/>
      <c r="EG270" s="52"/>
      <c r="EH270" s="5"/>
      <c r="EI270" s="5"/>
      <c r="EJ270" s="5"/>
      <c r="EK270" s="5"/>
      <c r="EL270" s="5"/>
      <c r="EM270" s="5"/>
      <c r="EN270" s="5"/>
      <c r="EO270" s="5"/>
      <c r="EP270" s="5"/>
      <c r="EQ270" s="5"/>
    </row>
    <row r="271" spans="1:147">
      <c r="A271" s="317"/>
      <c r="B271" s="335"/>
      <c r="C271" s="331"/>
      <c r="D271" s="320"/>
      <c r="E271" s="320"/>
      <c r="F271" s="320"/>
      <c r="G271" s="320"/>
      <c r="H271" s="320"/>
      <c r="I271" s="320"/>
      <c r="J271" s="320"/>
      <c r="K271" s="320"/>
      <c r="L271" s="320"/>
      <c r="M271" s="320"/>
      <c r="N271" s="320"/>
      <c r="O271" s="320"/>
      <c r="P271" s="320"/>
      <c r="Q271" s="320"/>
      <c r="R271" s="320"/>
      <c r="S271" s="320"/>
      <c r="T271" s="320"/>
      <c r="U271" s="320"/>
      <c r="V271" s="320"/>
      <c r="W271" s="320"/>
      <c r="X271" s="320"/>
      <c r="Y271" s="320"/>
      <c r="Z271" s="320"/>
      <c r="AA271" s="320"/>
      <c r="AB271" s="320"/>
      <c r="AC271" s="320"/>
      <c r="AD271" s="320"/>
      <c r="AE271" s="320"/>
      <c r="AF271" s="320"/>
      <c r="AG271" s="320"/>
      <c r="AH271" s="320"/>
      <c r="AI271" s="320"/>
      <c r="AJ271" s="320"/>
      <c r="AK271" s="320"/>
      <c r="AL271" s="320"/>
      <c r="AM271" s="320"/>
      <c r="AN271" s="320"/>
      <c r="AO271" s="320"/>
      <c r="AP271" s="320"/>
      <c r="AQ271" s="320"/>
      <c r="AR271" s="320"/>
      <c r="AS271" s="320"/>
      <c r="AT271" s="320"/>
      <c r="AU271" s="320"/>
      <c r="AV271" s="320"/>
      <c r="AW271" s="347"/>
      <c r="AX271" s="320"/>
      <c r="AY271" s="320"/>
      <c r="AZ271" s="320"/>
      <c r="BA271" s="320"/>
      <c r="BB271" s="320"/>
      <c r="BC271" s="320"/>
      <c r="BD271" s="320"/>
      <c r="BE271" s="320"/>
      <c r="BF271" s="320"/>
      <c r="BG271" s="320"/>
      <c r="BH271" s="320"/>
      <c r="BI271" s="320"/>
      <c r="BJ271" s="320"/>
      <c r="BK271" s="320"/>
      <c r="BL271" s="320"/>
      <c r="BM271" s="320"/>
      <c r="BN271" s="168">
        <f t="shared" si="501"/>
        <v>0</v>
      </c>
      <c r="BO271" s="320"/>
      <c r="BP271" s="320"/>
      <c r="BQ271" s="320"/>
      <c r="BR271" s="320"/>
      <c r="BS271" s="320"/>
      <c r="BT271" s="320"/>
      <c r="BU271" s="320"/>
      <c r="BV271" s="320"/>
      <c r="BW271" s="320"/>
      <c r="BX271" s="320"/>
      <c r="BY271" s="320"/>
      <c r="BZ271" s="320"/>
      <c r="CA271" s="320"/>
      <c r="CB271" s="320"/>
      <c r="CC271" s="320"/>
      <c r="CD271" s="320"/>
      <c r="CE271" s="320"/>
      <c r="CF271" s="320"/>
      <c r="CG271" s="320"/>
      <c r="CH271" s="320"/>
      <c r="CI271" s="320"/>
      <c r="CJ271" s="320"/>
      <c r="CK271" s="320"/>
      <c r="CL271" s="320"/>
      <c r="CM271" s="320"/>
      <c r="CN271" s="320"/>
      <c r="CO271" s="320"/>
      <c r="CP271" s="320"/>
      <c r="CQ271" s="320"/>
      <c r="CR271" s="320"/>
      <c r="CS271" s="320"/>
      <c r="CT271" s="320"/>
      <c r="CU271" s="320"/>
      <c r="CV271" s="320"/>
      <c r="CW271" s="320"/>
      <c r="CX271" s="320"/>
      <c r="CY271" s="320"/>
      <c r="CZ271" s="320"/>
      <c r="DA271" s="320"/>
      <c r="DB271" s="320"/>
      <c r="DC271" s="320"/>
      <c r="DD271" s="320"/>
      <c r="DE271" s="320"/>
      <c r="DF271" s="320"/>
      <c r="DG271" s="320"/>
      <c r="DH271" s="347"/>
      <c r="DI271" s="320"/>
      <c r="DJ271" s="320"/>
      <c r="DK271" s="320"/>
      <c r="DL271" s="320"/>
      <c r="DM271" s="320"/>
      <c r="DN271" s="320"/>
      <c r="DO271" s="320"/>
      <c r="DP271" s="320"/>
      <c r="DQ271" s="320"/>
      <c r="DR271" s="320"/>
      <c r="DS271" s="320"/>
      <c r="DT271" s="320"/>
      <c r="DU271" s="320"/>
      <c r="DV271" s="320"/>
      <c r="DW271" s="320"/>
      <c r="DX271" s="320"/>
      <c r="DY271" s="168">
        <f t="shared" si="502"/>
        <v>0</v>
      </c>
      <c r="DZ271" s="169">
        <f t="shared" si="503"/>
        <v>0</v>
      </c>
      <c r="EA271" s="9"/>
      <c r="EB271" s="9"/>
      <c r="EC271" s="9"/>
      <c r="ED271" s="9"/>
      <c r="EE271" s="9"/>
      <c r="EF271" s="236"/>
      <c r="EG271" s="52"/>
      <c r="EH271" s="5"/>
      <c r="EI271" s="5"/>
      <c r="EJ271" s="5"/>
      <c r="EK271" s="5"/>
      <c r="EL271" s="5"/>
      <c r="EM271" s="5"/>
      <c r="EN271" s="5"/>
      <c r="EO271" s="5"/>
      <c r="EP271" s="5"/>
      <c r="EQ271" s="5"/>
    </row>
    <row r="272" spans="1:147">
      <c r="A272" s="317"/>
      <c r="B272" s="335"/>
      <c r="C272" s="331"/>
      <c r="D272" s="320"/>
      <c r="E272" s="320"/>
      <c r="F272" s="320"/>
      <c r="G272" s="320"/>
      <c r="H272" s="320"/>
      <c r="I272" s="320"/>
      <c r="J272" s="320"/>
      <c r="K272" s="320"/>
      <c r="L272" s="320"/>
      <c r="M272" s="320"/>
      <c r="N272" s="320"/>
      <c r="O272" s="320"/>
      <c r="P272" s="320"/>
      <c r="Q272" s="320"/>
      <c r="R272" s="320"/>
      <c r="S272" s="320"/>
      <c r="T272" s="320"/>
      <c r="U272" s="320"/>
      <c r="V272" s="320"/>
      <c r="W272" s="320"/>
      <c r="X272" s="320"/>
      <c r="Y272" s="320"/>
      <c r="Z272" s="320"/>
      <c r="AA272" s="320"/>
      <c r="AB272" s="320"/>
      <c r="AC272" s="320"/>
      <c r="AD272" s="320"/>
      <c r="AE272" s="320"/>
      <c r="AF272" s="320"/>
      <c r="AG272" s="320"/>
      <c r="AH272" s="320"/>
      <c r="AI272" s="320"/>
      <c r="AJ272" s="320"/>
      <c r="AK272" s="320"/>
      <c r="AL272" s="320"/>
      <c r="AM272" s="320"/>
      <c r="AN272" s="320"/>
      <c r="AO272" s="320"/>
      <c r="AP272" s="320"/>
      <c r="AQ272" s="320"/>
      <c r="AR272" s="320"/>
      <c r="AS272" s="320"/>
      <c r="AT272" s="320"/>
      <c r="AU272" s="320"/>
      <c r="AV272" s="320"/>
      <c r="AW272" s="347"/>
      <c r="AX272" s="320"/>
      <c r="AY272" s="320"/>
      <c r="AZ272" s="320"/>
      <c r="BA272" s="320"/>
      <c r="BB272" s="320"/>
      <c r="BC272" s="320"/>
      <c r="BD272" s="320"/>
      <c r="BE272" s="320"/>
      <c r="BF272" s="320"/>
      <c r="BG272" s="320"/>
      <c r="BH272" s="320"/>
      <c r="BI272" s="320"/>
      <c r="BJ272" s="320"/>
      <c r="BK272" s="320"/>
      <c r="BL272" s="320"/>
      <c r="BM272" s="320"/>
      <c r="BN272" s="168">
        <f t="shared" si="501"/>
        <v>0</v>
      </c>
      <c r="BO272" s="320"/>
      <c r="BP272" s="320"/>
      <c r="BQ272" s="320"/>
      <c r="BR272" s="320"/>
      <c r="BS272" s="320"/>
      <c r="BT272" s="320"/>
      <c r="BU272" s="320"/>
      <c r="BV272" s="320"/>
      <c r="BW272" s="320"/>
      <c r="BX272" s="320"/>
      <c r="BY272" s="320"/>
      <c r="BZ272" s="320"/>
      <c r="CA272" s="320"/>
      <c r="CB272" s="320"/>
      <c r="CC272" s="320"/>
      <c r="CD272" s="320"/>
      <c r="CE272" s="320"/>
      <c r="CF272" s="320"/>
      <c r="CG272" s="320"/>
      <c r="CH272" s="320"/>
      <c r="CI272" s="320"/>
      <c r="CJ272" s="320"/>
      <c r="CK272" s="320"/>
      <c r="CL272" s="320"/>
      <c r="CM272" s="320"/>
      <c r="CN272" s="320"/>
      <c r="CO272" s="320"/>
      <c r="CP272" s="320"/>
      <c r="CQ272" s="320"/>
      <c r="CR272" s="320"/>
      <c r="CS272" s="320"/>
      <c r="CT272" s="320"/>
      <c r="CU272" s="320"/>
      <c r="CV272" s="320"/>
      <c r="CW272" s="320"/>
      <c r="CX272" s="320"/>
      <c r="CY272" s="320"/>
      <c r="CZ272" s="320"/>
      <c r="DA272" s="320"/>
      <c r="DB272" s="320"/>
      <c r="DC272" s="320"/>
      <c r="DD272" s="320"/>
      <c r="DE272" s="320"/>
      <c r="DF272" s="320"/>
      <c r="DG272" s="320"/>
      <c r="DH272" s="347"/>
      <c r="DI272" s="320"/>
      <c r="DJ272" s="320"/>
      <c r="DK272" s="320"/>
      <c r="DL272" s="320"/>
      <c r="DM272" s="320"/>
      <c r="DN272" s="320"/>
      <c r="DO272" s="320"/>
      <c r="DP272" s="320"/>
      <c r="DQ272" s="320"/>
      <c r="DR272" s="320"/>
      <c r="DS272" s="320"/>
      <c r="DT272" s="320"/>
      <c r="DU272" s="320"/>
      <c r="DV272" s="320"/>
      <c r="DW272" s="320"/>
      <c r="DX272" s="320"/>
      <c r="DY272" s="168">
        <f t="shared" si="502"/>
        <v>0</v>
      </c>
      <c r="DZ272" s="169">
        <f t="shared" si="503"/>
        <v>0</v>
      </c>
      <c r="EA272" s="9"/>
      <c r="EB272" s="9"/>
      <c r="EC272" s="9"/>
      <c r="ED272" s="9"/>
      <c r="EE272" s="9"/>
      <c r="EF272" s="236"/>
      <c r="EG272" s="52"/>
      <c r="EH272" s="5"/>
      <c r="EI272" s="5"/>
      <c r="EJ272" s="5"/>
      <c r="EK272" s="5"/>
      <c r="EL272" s="5"/>
      <c r="EM272" s="5"/>
      <c r="EN272" s="5"/>
      <c r="EO272" s="5"/>
      <c r="EP272" s="5"/>
      <c r="EQ272" s="5"/>
    </row>
    <row r="273" spans="1:147" ht="12.75">
      <c r="A273" s="157"/>
      <c r="B273" s="5"/>
      <c r="C273" s="2"/>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236"/>
      <c r="EG273" s="52"/>
      <c r="EH273" s="5"/>
      <c r="EI273" s="5"/>
      <c r="EJ273" s="5"/>
      <c r="EK273" s="5"/>
      <c r="EL273" s="5"/>
      <c r="EM273" s="5"/>
      <c r="EN273" s="5"/>
      <c r="EO273" s="5"/>
      <c r="EP273" s="5"/>
      <c r="EQ273" s="5"/>
    </row>
    <row r="274" spans="1:147" ht="12.75">
      <c r="A274" s="163"/>
      <c r="B274" s="164"/>
      <c r="C274" s="92"/>
      <c r="D274" s="256"/>
      <c r="E274" s="256"/>
      <c r="F274" s="256"/>
      <c r="G274" s="256"/>
      <c r="H274" s="256"/>
      <c r="I274" s="256"/>
      <c r="J274" s="256"/>
      <c r="K274" s="256"/>
      <c r="L274" s="256"/>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c r="BT274" s="256"/>
      <c r="BU274" s="256"/>
      <c r="BV274" s="256"/>
      <c r="BW274" s="256"/>
      <c r="BX274" s="256"/>
      <c r="BY274" s="256"/>
      <c r="BZ274" s="256"/>
      <c r="CA274" s="256"/>
      <c r="CB274" s="256"/>
      <c r="CC274" s="256"/>
      <c r="CD274" s="256"/>
      <c r="CE274" s="256"/>
      <c r="CF274" s="256"/>
      <c r="CG274" s="256"/>
      <c r="CH274" s="256"/>
      <c r="CI274" s="256"/>
      <c r="CJ274" s="256"/>
      <c r="CK274" s="256"/>
      <c r="CL274" s="256"/>
      <c r="CM274" s="256"/>
      <c r="CN274" s="256"/>
      <c r="CO274" s="256"/>
      <c r="CP274" s="256"/>
      <c r="CQ274" s="256"/>
      <c r="CR274" s="256"/>
      <c r="CS274" s="256"/>
      <c r="CT274" s="256"/>
      <c r="CU274" s="256"/>
      <c r="CV274" s="256"/>
      <c r="CW274" s="256"/>
      <c r="CX274" s="256"/>
      <c r="CY274" s="256"/>
      <c r="CZ274" s="256"/>
      <c r="DA274" s="256"/>
      <c r="DB274" s="256"/>
      <c r="DC274" s="256"/>
      <c r="DD274" s="256"/>
      <c r="DE274" s="256"/>
      <c r="DF274" s="256"/>
      <c r="DG274" s="256"/>
      <c r="DH274" s="256"/>
      <c r="DI274" s="256"/>
      <c r="DJ274" s="256"/>
      <c r="DK274" s="256"/>
      <c r="DL274" s="256"/>
      <c r="DM274" s="256"/>
      <c r="DN274" s="256"/>
      <c r="DO274" s="256"/>
      <c r="DP274" s="256"/>
      <c r="DQ274" s="256"/>
      <c r="DR274" s="256"/>
      <c r="DS274" s="256"/>
      <c r="DT274" s="256"/>
      <c r="DU274" s="256"/>
      <c r="DV274" s="256"/>
      <c r="DW274" s="256"/>
      <c r="DX274" s="256"/>
      <c r="DY274" s="256"/>
      <c r="DZ274" s="256"/>
      <c r="EA274" s="256"/>
      <c r="EB274" s="256"/>
      <c r="EC274" s="256"/>
      <c r="ED274" s="256"/>
      <c r="EE274" s="256"/>
      <c r="EF274" s="257"/>
      <c r="EG274" s="52"/>
      <c r="EH274" s="5"/>
      <c r="EI274" s="5"/>
      <c r="EJ274" s="5"/>
      <c r="EK274" s="5"/>
      <c r="EL274" s="5"/>
      <c r="EM274" s="5"/>
      <c r="EN274" s="5"/>
      <c r="EO274" s="5"/>
      <c r="EP274" s="5"/>
      <c r="EQ274" s="5"/>
    </row>
    <row r="275" spans="1:147" ht="12.75">
      <c r="A275" s="5"/>
      <c r="B275" s="5"/>
      <c r="C275" s="2"/>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165"/>
      <c r="EG275" s="52"/>
      <c r="EH275" s="5"/>
      <c r="EI275" s="5"/>
      <c r="EJ275" s="5"/>
      <c r="EK275" s="5"/>
      <c r="EL275" s="5"/>
      <c r="EM275" s="5"/>
      <c r="EN275" s="5"/>
      <c r="EO275" s="5"/>
      <c r="EP275" s="5"/>
      <c r="EQ275" s="5"/>
    </row>
    <row r="276" spans="1:147" ht="12.75">
      <c r="A276" s="5"/>
      <c r="B276" s="5"/>
      <c r="C276" s="2"/>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2"/>
      <c r="EH276" s="5"/>
      <c r="EI276" s="5"/>
      <c r="EJ276" s="5"/>
      <c r="EK276" s="5"/>
      <c r="EL276" s="5"/>
      <c r="EM276" s="5"/>
      <c r="EN276" s="5"/>
      <c r="EO276" s="5"/>
      <c r="EP276" s="5"/>
      <c r="EQ276" s="5"/>
    </row>
    <row r="277" spans="1:147" ht="12.75">
      <c r="A277" s="5"/>
      <c r="B277" s="5"/>
      <c r="C277" s="2"/>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2"/>
      <c r="EH277" s="5"/>
      <c r="EI277" s="5"/>
      <c r="EJ277" s="5"/>
      <c r="EK277" s="5"/>
      <c r="EL277" s="5"/>
      <c r="EM277" s="5"/>
      <c r="EN277" s="5"/>
      <c r="EO277" s="5"/>
      <c r="EP277" s="5"/>
      <c r="EQ277" s="5"/>
    </row>
    <row r="278" spans="1:147" ht="12.75">
      <c r="A278" s="5"/>
      <c r="B278" s="5"/>
      <c r="C278" s="2"/>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2"/>
      <c r="EH278" s="5"/>
      <c r="EI278" s="5"/>
      <c r="EJ278" s="5"/>
      <c r="EK278" s="5"/>
      <c r="EL278" s="5"/>
      <c r="EM278" s="5"/>
      <c r="EN278" s="5"/>
      <c r="EO278" s="5"/>
      <c r="EP278" s="5"/>
      <c r="EQ278" s="5"/>
    </row>
    <row r="279" spans="1:147" ht="12.75">
      <c r="A279" s="5"/>
      <c r="B279" s="5"/>
      <c r="C279" s="2"/>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2"/>
      <c r="EH279" s="5"/>
      <c r="EI279" s="5"/>
      <c r="EJ279" s="5"/>
      <c r="EK279" s="5"/>
      <c r="EL279" s="5"/>
      <c r="EM279" s="5"/>
      <c r="EN279" s="5"/>
      <c r="EO279" s="5"/>
      <c r="EP279" s="5"/>
      <c r="EQ279" s="5"/>
    </row>
    <row r="280" spans="1:147" ht="12.75">
      <c r="A280" s="5"/>
      <c r="B280" s="5"/>
      <c r="C280" s="2"/>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2"/>
      <c r="EH280" s="5"/>
      <c r="EI280" s="5"/>
      <c r="EJ280" s="5"/>
      <c r="EK280" s="5"/>
      <c r="EL280" s="5"/>
      <c r="EM280" s="5"/>
      <c r="EN280" s="5"/>
      <c r="EO280" s="5"/>
      <c r="EP280" s="5"/>
      <c r="EQ280" s="5"/>
    </row>
    <row r="281" spans="1:147" ht="12.75">
      <c r="A281" s="5"/>
      <c r="B281" s="5"/>
      <c r="C281" s="2"/>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2"/>
      <c r="EH281" s="5"/>
      <c r="EI281" s="5"/>
      <c r="EJ281" s="5"/>
      <c r="EK281" s="5"/>
      <c r="EL281" s="5"/>
      <c r="EM281" s="5"/>
      <c r="EN281" s="5"/>
      <c r="EO281" s="5"/>
      <c r="EP281" s="5"/>
      <c r="EQ281" s="5"/>
    </row>
    <row r="282" spans="1:147" ht="12.75">
      <c r="A282" s="5"/>
      <c r="B282" s="5"/>
      <c r="C282" s="2"/>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2"/>
      <c r="EH282" s="5"/>
      <c r="EI282" s="5"/>
      <c r="EJ282" s="5"/>
      <c r="EK282" s="5"/>
      <c r="EL282" s="5"/>
      <c r="EM282" s="5"/>
      <c r="EN282" s="5"/>
      <c r="EO282" s="5"/>
      <c r="EP282" s="5"/>
      <c r="EQ282" s="5"/>
    </row>
    <row r="283" spans="1:147" ht="12.75">
      <c r="A283" s="5"/>
      <c r="B283" s="5"/>
      <c r="C283" s="2"/>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2"/>
      <c r="EH283" s="5"/>
      <c r="EI283" s="5"/>
      <c r="EJ283" s="5"/>
      <c r="EK283" s="5"/>
      <c r="EL283" s="5"/>
      <c r="EM283" s="5"/>
      <c r="EN283" s="5"/>
      <c r="EO283" s="5"/>
      <c r="EP283" s="5"/>
      <c r="EQ283" s="5"/>
    </row>
    <row r="284" spans="1:147" ht="12.75">
      <c r="A284" s="5"/>
      <c r="B284" s="5"/>
      <c r="C284" s="2"/>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2"/>
      <c r="EH284" s="5"/>
      <c r="EI284" s="5"/>
      <c r="EJ284" s="5"/>
      <c r="EK284" s="5"/>
      <c r="EL284" s="5"/>
      <c r="EM284" s="5"/>
      <c r="EN284" s="5"/>
      <c r="EO284" s="5"/>
      <c r="EP284" s="5"/>
      <c r="EQ284" s="5"/>
    </row>
    <row r="285" spans="1:147" ht="12.75">
      <c r="A285" s="5"/>
      <c r="B285" s="5"/>
      <c r="C285" s="2"/>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2"/>
      <c r="EH285" s="5"/>
      <c r="EI285" s="5"/>
      <c r="EJ285" s="5"/>
      <c r="EK285" s="5"/>
      <c r="EL285" s="5"/>
      <c r="EM285" s="5"/>
      <c r="EN285" s="5"/>
      <c r="EO285" s="5"/>
      <c r="EP285" s="5"/>
      <c r="EQ285" s="5"/>
    </row>
    <row r="286" spans="1:147" ht="12.75">
      <c r="A286" s="5"/>
      <c r="B286" s="5"/>
      <c r="C286" s="2"/>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2"/>
      <c r="EH286" s="5"/>
      <c r="EI286" s="5"/>
      <c r="EJ286" s="5"/>
      <c r="EK286" s="5"/>
      <c r="EL286" s="5"/>
      <c r="EM286" s="5"/>
      <c r="EN286" s="5"/>
      <c r="EO286" s="5"/>
      <c r="EP286" s="5"/>
      <c r="EQ286" s="5"/>
    </row>
    <row r="287" spans="1:147" ht="12.75">
      <c r="A287" s="5"/>
      <c r="B287" s="5"/>
      <c r="C287" s="2"/>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2"/>
      <c r="EH287" s="5"/>
      <c r="EI287" s="5"/>
      <c r="EJ287" s="5"/>
      <c r="EK287" s="5"/>
      <c r="EL287" s="5"/>
      <c r="EM287" s="5"/>
      <c r="EN287" s="5"/>
      <c r="EO287" s="5"/>
      <c r="EP287" s="5"/>
      <c r="EQ287" s="5"/>
    </row>
    <row r="288" spans="1:147" ht="12.75">
      <c r="A288" s="5"/>
      <c r="B288" s="5"/>
      <c r="C288" s="2"/>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2"/>
      <c r="EH288" s="5"/>
      <c r="EI288" s="5"/>
      <c r="EJ288" s="5"/>
      <c r="EK288" s="5"/>
      <c r="EL288" s="5"/>
      <c r="EM288" s="5"/>
      <c r="EN288" s="5"/>
      <c r="EO288" s="5"/>
      <c r="EP288" s="5"/>
      <c r="EQ288" s="5"/>
    </row>
    <row r="289" spans="1:147" ht="12.75">
      <c r="A289" s="5"/>
      <c r="B289" s="5"/>
      <c r="C289" s="2"/>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2"/>
      <c r="EH289" s="5"/>
      <c r="EI289" s="5"/>
      <c r="EJ289" s="5"/>
      <c r="EK289" s="5"/>
      <c r="EL289" s="5"/>
      <c r="EM289" s="5"/>
      <c r="EN289" s="5"/>
      <c r="EO289" s="5"/>
      <c r="EP289" s="5"/>
      <c r="EQ289" s="5"/>
    </row>
    <row r="290" spans="1:147" ht="12.75">
      <c r="A290" s="5"/>
      <c r="B290" s="5"/>
      <c r="C290" s="2"/>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2"/>
      <c r="EH290" s="5"/>
      <c r="EI290" s="5"/>
      <c r="EJ290" s="5"/>
      <c r="EK290" s="5"/>
      <c r="EL290" s="5"/>
      <c r="EM290" s="5"/>
      <c r="EN290" s="5"/>
      <c r="EO290" s="5"/>
      <c r="EP290" s="5"/>
      <c r="EQ290" s="5"/>
    </row>
    <row r="291" spans="1:147" ht="12.75">
      <c r="A291" s="5"/>
      <c r="B291" s="5"/>
      <c r="C291" s="2"/>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2"/>
      <c r="EH291" s="5"/>
      <c r="EI291" s="5"/>
      <c r="EJ291" s="5"/>
      <c r="EK291" s="5"/>
      <c r="EL291" s="5"/>
      <c r="EM291" s="5"/>
      <c r="EN291" s="5"/>
      <c r="EO291" s="5"/>
      <c r="EP291" s="5"/>
      <c r="EQ291" s="5"/>
    </row>
    <row r="292" spans="1:147" ht="12.75">
      <c r="A292" s="5"/>
      <c r="B292" s="5"/>
      <c r="C292" s="2"/>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2"/>
      <c r="EG292" s="5"/>
      <c r="EH292" s="5"/>
      <c r="EI292" s="5"/>
      <c r="EJ292" s="5"/>
      <c r="EK292" s="5"/>
      <c r="EL292" s="5"/>
      <c r="EM292" s="5"/>
      <c r="EN292" s="5"/>
      <c r="EO292" s="5"/>
      <c r="EP292" s="5"/>
    </row>
    <row r="293" spans="1:147" ht="12.75">
      <c r="A293" s="5"/>
      <c r="B293" s="5"/>
      <c r="C293" s="2"/>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2"/>
      <c r="EG293" s="5"/>
      <c r="EH293" s="5"/>
      <c r="EI293" s="5"/>
      <c r="EJ293" s="5"/>
      <c r="EK293" s="5"/>
      <c r="EL293" s="5"/>
      <c r="EM293" s="5"/>
      <c r="EN293" s="5"/>
      <c r="EO293" s="5"/>
      <c r="EP293" s="5"/>
    </row>
    <row r="294" spans="1:147" ht="12.75">
      <c r="A294" s="5"/>
      <c r="B294" s="5"/>
      <c r="C294" s="2"/>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2"/>
      <c r="EG294" s="5"/>
      <c r="EH294" s="5"/>
      <c r="EI294" s="5"/>
      <c r="EJ294" s="5"/>
      <c r="EK294" s="5"/>
      <c r="EL294" s="5"/>
      <c r="EM294" s="5"/>
      <c r="EN294" s="5"/>
      <c r="EO294" s="5"/>
      <c r="EP294" s="5"/>
    </row>
    <row r="295" spans="1:147" ht="12.75">
      <c r="A295" s="5"/>
      <c r="B295" s="5"/>
      <c r="C295" s="2"/>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2"/>
      <c r="EG295" s="5"/>
      <c r="EH295" s="5"/>
      <c r="EI295" s="5"/>
      <c r="EJ295" s="5"/>
      <c r="EK295" s="5"/>
      <c r="EL295" s="5"/>
      <c r="EM295" s="5"/>
      <c r="EN295" s="5"/>
      <c r="EO295" s="5"/>
      <c r="EP295" s="5"/>
    </row>
    <row r="296" spans="1:147" ht="12.75">
      <c r="A296" s="5"/>
      <c r="B296" s="5"/>
      <c r="C296" s="2"/>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2"/>
      <c r="EG296" s="5"/>
      <c r="EH296" s="5"/>
      <c r="EI296" s="5"/>
      <c r="EJ296" s="5"/>
      <c r="EK296" s="5"/>
      <c r="EL296" s="5"/>
      <c r="EM296" s="5"/>
      <c r="EN296" s="5"/>
      <c r="EO296" s="5"/>
      <c r="EP296" s="5"/>
    </row>
    <row r="297" spans="1:147" ht="12.75">
      <c r="A297" s="5"/>
      <c r="B297" s="5"/>
      <c r="C297" s="2"/>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2"/>
      <c r="EG297" s="5"/>
      <c r="EH297" s="5"/>
      <c r="EI297" s="5"/>
      <c r="EJ297" s="5"/>
      <c r="EK297" s="5"/>
      <c r="EL297" s="5"/>
      <c r="EM297" s="5"/>
      <c r="EN297" s="5"/>
      <c r="EO297" s="5"/>
      <c r="EP297" s="5"/>
    </row>
    <row r="298" spans="1:147" ht="12.75">
      <c r="A298" s="5"/>
      <c r="B298" s="5"/>
      <c r="C298" s="2"/>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2"/>
      <c r="EG298" s="5"/>
      <c r="EH298" s="5"/>
      <c r="EI298" s="5"/>
      <c r="EJ298" s="5"/>
      <c r="EK298" s="5"/>
      <c r="EL298" s="5"/>
      <c r="EM298" s="5"/>
      <c r="EN298" s="5"/>
      <c r="EO298" s="5"/>
      <c r="EP298" s="5"/>
    </row>
    <row r="299" spans="1:147" ht="12.75">
      <c r="A299" s="5"/>
      <c r="B299" s="5"/>
      <c r="C299" s="2"/>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2"/>
      <c r="EG299" s="5"/>
      <c r="EH299" s="5"/>
      <c r="EI299" s="5"/>
      <c r="EJ299" s="5"/>
      <c r="EK299" s="5"/>
      <c r="EL299" s="5"/>
      <c r="EM299" s="5"/>
      <c r="EN299" s="5"/>
      <c r="EO299" s="5"/>
      <c r="EP299" s="5"/>
    </row>
    <row r="300" spans="1:147" ht="12.75">
      <c r="A300" s="5"/>
      <c r="B300" s="5"/>
      <c r="C300" s="2"/>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2"/>
      <c r="EG300" s="5"/>
      <c r="EH300" s="5"/>
      <c r="EI300" s="5"/>
      <c r="EJ300" s="5"/>
      <c r="EK300" s="5"/>
      <c r="EL300" s="5"/>
      <c r="EM300" s="5"/>
      <c r="EN300" s="5"/>
      <c r="EO300" s="5"/>
      <c r="EP300" s="5"/>
    </row>
    <row r="301" spans="1:147" ht="12.75">
      <c r="A301" s="5"/>
      <c r="B301" s="5"/>
      <c r="C301" s="2"/>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2"/>
      <c r="EG301" s="5"/>
      <c r="EH301" s="5"/>
      <c r="EI301" s="5"/>
      <c r="EJ301" s="5"/>
      <c r="EK301" s="5"/>
      <c r="EL301" s="5"/>
      <c r="EM301" s="5"/>
      <c r="EN301" s="5"/>
      <c r="EO301" s="5"/>
      <c r="EP301" s="5"/>
    </row>
    <row r="302" spans="1:147" ht="12.75">
      <c r="A302" s="5"/>
      <c r="B302" s="5"/>
      <c r="C302" s="2"/>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2"/>
      <c r="EG302" s="5"/>
      <c r="EH302" s="5"/>
      <c r="EI302" s="5"/>
      <c r="EJ302" s="5"/>
      <c r="EK302" s="5"/>
      <c r="EL302" s="5"/>
      <c r="EM302" s="5"/>
      <c r="EN302" s="5"/>
      <c r="EO302" s="5"/>
      <c r="EP302" s="5"/>
    </row>
    <row r="303" spans="1:147" ht="12.75">
      <c r="A303" s="5"/>
      <c r="B303" s="5"/>
      <c r="C303" s="2"/>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2"/>
      <c r="EG303" s="5"/>
      <c r="EH303" s="5"/>
      <c r="EI303" s="5"/>
      <c r="EJ303" s="5"/>
      <c r="EK303" s="5"/>
      <c r="EL303" s="5"/>
      <c r="EM303" s="5"/>
      <c r="EN303" s="5"/>
      <c r="EO303" s="5"/>
      <c r="EP303" s="5"/>
    </row>
    <row r="304" spans="1:147" ht="12.75">
      <c r="A304" s="5"/>
      <c r="B304" s="5"/>
      <c r="C304" s="2"/>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2"/>
      <c r="EG304" s="5"/>
      <c r="EH304" s="5"/>
      <c r="EI304" s="5"/>
      <c r="EJ304" s="5"/>
      <c r="EK304" s="5"/>
      <c r="EL304" s="5"/>
      <c r="EM304" s="5"/>
      <c r="EN304" s="5"/>
      <c r="EO304" s="5"/>
      <c r="EP304" s="5"/>
    </row>
    <row r="305" spans="1:146" ht="12.75">
      <c r="A305" s="5"/>
      <c r="B305" s="5"/>
      <c r="C305" s="2"/>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2"/>
      <c r="EG305" s="5"/>
      <c r="EH305" s="5"/>
      <c r="EI305" s="5"/>
      <c r="EJ305" s="5"/>
      <c r="EK305" s="5"/>
      <c r="EL305" s="5"/>
      <c r="EM305" s="5"/>
      <c r="EN305" s="5"/>
      <c r="EO305" s="5"/>
      <c r="EP305" s="5"/>
    </row>
    <row r="306" spans="1:146" ht="12.75">
      <c r="A306" s="5"/>
      <c r="B306" s="5"/>
      <c r="C306" s="2"/>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2"/>
      <c r="EG306" s="5"/>
      <c r="EH306" s="5"/>
      <c r="EI306" s="5"/>
      <c r="EJ306" s="5"/>
      <c r="EK306" s="5"/>
      <c r="EL306" s="5"/>
      <c r="EM306" s="5"/>
      <c r="EN306" s="5"/>
      <c r="EO306" s="5"/>
      <c r="EP306" s="5"/>
    </row>
    <row r="307" spans="1:146" ht="12.75">
      <c r="A307" s="5"/>
      <c r="B307" s="5"/>
      <c r="C307" s="2"/>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2"/>
      <c r="EG307" s="5"/>
      <c r="EH307" s="5"/>
      <c r="EI307" s="5"/>
      <c r="EJ307" s="5"/>
      <c r="EK307" s="5"/>
      <c r="EL307" s="5"/>
      <c r="EM307" s="5"/>
      <c r="EN307" s="5"/>
      <c r="EO307" s="5"/>
      <c r="EP307" s="5"/>
    </row>
    <row r="308" spans="1:146" ht="12.75">
      <c r="A308" s="5"/>
      <c r="B308" s="5"/>
      <c r="C308" s="2"/>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2"/>
      <c r="EG308" s="5"/>
      <c r="EH308" s="5"/>
      <c r="EI308" s="5"/>
      <c r="EJ308" s="5"/>
      <c r="EK308" s="5"/>
      <c r="EL308" s="5"/>
      <c r="EM308" s="5"/>
      <c r="EN308" s="5"/>
      <c r="EO308" s="5"/>
      <c r="EP308" s="5"/>
    </row>
    <row r="309" spans="1:146" ht="12.75">
      <c r="A309" s="5"/>
      <c r="B309" s="5"/>
      <c r="C309" s="2"/>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2"/>
      <c r="EG309" s="5"/>
      <c r="EH309" s="5"/>
      <c r="EI309" s="5"/>
      <c r="EJ309" s="5"/>
      <c r="EK309" s="5"/>
      <c r="EL309" s="5"/>
      <c r="EM309" s="5"/>
      <c r="EN309" s="5"/>
      <c r="EO309" s="5"/>
      <c r="EP309" s="5"/>
    </row>
    <row r="310" spans="1:146" ht="12.75">
      <c r="A310" s="5"/>
      <c r="B310" s="5"/>
      <c r="C310" s="2"/>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2"/>
      <c r="EG310" s="5"/>
      <c r="EH310" s="5"/>
      <c r="EI310" s="5"/>
      <c r="EJ310" s="5"/>
      <c r="EK310" s="5"/>
      <c r="EL310" s="5"/>
      <c r="EM310" s="5"/>
      <c r="EN310" s="5"/>
      <c r="EO310" s="5"/>
      <c r="EP310" s="5"/>
    </row>
    <row r="311" spans="1:146" ht="12.75">
      <c r="A311" s="5"/>
      <c r="B311" s="5"/>
      <c r="C311" s="2"/>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2"/>
      <c r="EG311" s="5"/>
      <c r="EH311" s="5"/>
      <c r="EI311" s="5"/>
      <c r="EJ311" s="5"/>
      <c r="EK311" s="5"/>
      <c r="EL311" s="5"/>
      <c r="EM311" s="5"/>
      <c r="EN311" s="5"/>
      <c r="EO311" s="5"/>
      <c r="EP311" s="5"/>
    </row>
    <row r="312" spans="1:146" ht="12.75">
      <c r="A312" s="5"/>
      <c r="B312" s="5"/>
      <c r="C312" s="2"/>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2"/>
      <c r="EG312" s="5"/>
      <c r="EH312" s="5"/>
      <c r="EI312" s="5"/>
      <c r="EJ312" s="5"/>
      <c r="EK312" s="5"/>
      <c r="EL312" s="5"/>
      <c r="EM312" s="5"/>
      <c r="EN312" s="5"/>
      <c r="EO312" s="5"/>
      <c r="EP312" s="5"/>
    </row>
    <row r="313" spans="1:146" ht="12.75">
      <c r="A313" s="5"/>
      <c r="B313" s="5"/>
      <c r="C313" s="2"/>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2"/>
      <c r="EG313" s="5"/>
      <c r="EH313" s="5"/>
      <c r="EI313" s="5"/>
      <c r="EJ313" s="5"/>
      <c r="EK313" s="5"/>
      <c r="EL313" s="5"/>
      <c r="EM313" s="5"/>
      <c r="EN313" s="5"/>
      <c r="EO313" s="5"/>
      <c r="EP313" s="5"/>
    </row>
    <row r="314" spans="1:146" ht="12.75">
      <c r="A314" s="5"/>
      <c r="B314" s="5"/>
      <c r="C314" s="2"/>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2"/>
      <c r="EG314" s="5"/>
      <c r="EH314" s="5"/>
      <c r="EI314" s="5"/>
      <c r="EJ314" s="5"/>
      <c r="EK314" s="5"/>
      <c r="EL314" s="5"/>
      <c r="EM314" s="5"/>
      <c r="EN314" s="5"/>
      <c r="EO314" s="5"/>
      <c r="EP314" s="5"/>
    </row>
    <row r="315" spans="1:146" ht="12.75">
      <c r="A315" s="5"/>
      <c r="B315" s="5"/>
      <c r="C315" s="2"/>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2"/>
      <c r="EG315" s="5"/>
      <c r="EH315" s="5"/>
      <c r="EI315" s="5"/>
      <c r="EJ315" s="5"/>
      <c r="EK315" s="5"/>
      <c r="EL315" s="5"/>
      <c r="EM315" s="5"/>
      <c r="EN315" s="5"/>
      <c r="EO315" s="5"/>
      <c r="EP315" s="5"/>
    </row>
    <row r="316" spans="1:146" ht="12.75">
      <c r="A316" s="5"/>
      <c r="B316" s="5"/>
      <c r="C316" s="2"/>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2"/>
      <c r="EG316" s="5"/>
      <c r="EH316" s="5"/>
      <c r="EI316" s="5"/>
      <c r="EJ316" s="5"/>
      <c r="EK316" s="5"/>
      <c r="EL316" s="5"/>
      <c r="EM316" s="5"/>
      <c r="EN316" s="5"/>
      <c r="EO316" s="5"/>
      <c r="EP316" s="5"/>
    </row>
    <row r="317" spans="1:146" ht="12.75">
      <c r="A317" s="5"/>
      <c r="B317" s="5"/>
      <c r="C317" s="2"/>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2"/>
      <c r="EG317" s="5"/>
      <c r="EH317" s="5"/>
      <c r="EI317" s="5"/>
      <c r="EJ317" s="5"/>
      <c r="EK317" s="5"/>
      <c r="EL317" s="5"/>
      <c r="EM317" s="5"/>
      <c r="EN317" s="5"/>
      <c r="EO317" s="5"/>
      <c r="EP317" s="5"/>
    </row>
    <row r="318" spans="1:146" ht="12.75">
      <c r="A318" s="5"/>
      <c r="B318" s="5"/>
      <c r="C318" s="2"/>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2"/>
      <c r="EG318" s="5"/>
      <c r="EH318" s="5"/>
      <c r="EI318" s="5"/>
      <c r="EJ318" s="5"/>
      <c r="EK318" s="5"/>
      <c r="EL318" s="5"/>
      <c r="EM318" s="5"/>
      <c r="EN318" s="5"/>
      <c r="EO318" s="5"/>
      <c r="EP318" s="5"/>
    </row>
    <row r="319" spans="1:146" ht="12.75">
      <c r="A319" s="5"/>
      <c r="B319" s="5"/>
      <c r="C319" s="2"/>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2"/>
      <c r="EG319" s="5"/>
      <c r="EH319" s="5"/>
      <c r="EI319" s="5"/>
      <c r="EJ319" s="5"/>
      <c r="EK319" s="5"/>
      <c r="EL319" s="5"/>
      <c r="EM319" s="5"/>
      <c r="EN319" s="5"/>
      <c r="EO319" s="5"/>
      <c r="EP319" s="5"/>
    </row>
    <row r="320" spans="1:146" ht="12.75">
      <c r="A320" s="5"/>
      <c r="B320" s="5"/>
      <c r="C320" s="2"/>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2"/>
      <c r="EG320" s="5"/>
      <c r="EH320" s="5"/>
      <c r="EI320" s="5"/>
      <c r="EJ320" s="5"/>
      <c r="EK320" s="5"/>
      <c r="EL320" s="5"/>
      <c r="EM320" s="5"/>
      <c r="EN320" s="5"/>
      <c r="EO320" s="5"/>
      <c r="EP320" s="5"/>
    </row>
    <row r="321" spans="1:146" ht="12.75">
      <c r="A321" s="5"/>
      <c r="B321" s="5"/>
      <c r="C321" s="2"/>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2"/>
      <c r="EG321" s="5"/>
      <c r="EH321" s="5"/>
      <c r="EI321" s="5"/>
      <c r="EJ321" s="5"/>
      <c r="EK321" s="5"/>
      <c r="EL321" s="5"/>
      <c r="EM321" s="5"/>
      <c r="EN321" s="5"/>
      <c r="EO321" s="5"/>
      <c r="EP321" s="5"/>
    </row>
    <row r="322" spans="1:146" ht="12.75">
      <c r="A322" s="5"/>
      <c r="B322" s="5"/>
      <c r="C322" s="2"/>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2"/>
      <c r="EG322" s="5"/>
      <c r="EH322" s="5"/>
      <c r="EI322" s="5"/>
      <c r="EJ322" s="5"/>
      <c r="EK322" s="5"/>
      <c r="EL322" s="5"/>
      <c r="EM322" s="5"/>
      <c r="EN322" s="5"/>
      <c r="EO322" s="5"/>
      <c r="EP322" s="5"/>
    </row>
    <row r="323" spans="1:146" ht="12.75">
      <c r="A323" s="5"/>
      <c r="B323" s="5"/>
      <c r="C323" s="2"/>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2"/>
      <c r="EG323" s="5"/>
      <c r="EH323" s="5"/>
      <c r="EI323" s="5"/>
      <c r="EJ323" s="5"/>
      <c r="EK323" s="5"/>
      <c r="EL323" s="5"/>
      <c r="EM323" s="5"/>
      <c r="EN323" s="5"/>
      <c r="EO323" s="5"/>
      <c r="EP323" s="5"/>
    </row>
    <row r="324" spans="1:146" ht="12.75">
      <c r="A324" s="5"/>
      <c r="B324" s="5"/>
      <c r="C324" s="2"/>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2"/>
      <c r="EG324" s="5"/>
      <c r="EH324" s="5"/>
      <c r="EI324" s="5"/>
      <c r="EJ324" s="5"/>
      <c r="EK324" s="5"/>
      <c r="EL324" s="5"/>
      <c r="EM324" s="5"/>
      <c r="EN324" s="5"/>
      <c r="EO324" s="5"/>
      <c r="EP324" s="5"/>
    </row>
    <row r="325" spans="1:146" ht="12.75">
      <c r="A325" s="5"/>
      <c r="B325" s="5"/>
      <c r="C325" s="2"/>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2"/>
      <c r="EG325" s="5"/>
      <c r="EH325" s="5"/>
      <c r="EI325" s="5"/>
      <c r="EJ325" s="5"/>
      <c r="EK325" s="5"/>
      <c r="EL325" s="5"/>
      <c r="EM325" s="5"/>
      <c r="EN325" s="5"/>
      <c r="EO325" s="5"/>
      <c r="EP325" s="5"/>
    </row>
    <row r="326" spans="1:146" ht="12.75">
      <c r="A326" s="5"/>
      <c r="B326" s="5"/>
      <c r="C326" s="2"/>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2"/>
      <c r="EG326" s="5"/>
      <c r="EH326" s="5"/>
      <c r="EI326" s="5"/>
      <c r="EJ326" s="5"/>
      <c r="EK326" s="5"/>
      <c r="EL326" s="5"/>
      <c r="EM326" s="5"/>
      <c r="EN326" s="5"/>
      <c r="EO326" s="5"/>
      <c r="EP326" s="5"/>
    </row>
    <row r="327" spans="1:146" ht="12.75">
      <c r="A327" s="5"/>
      <c r="B327" s="5"/>
      <c r="C327" s="2"/>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2"/>
      <c r="EG327" s="5"/>
      <c r="EH327" s="5"/>
      <c r="EI327" s="5"/>
      <c r="EJ327" s="5"/>
      <c r="EK327" s="5"/>
      <c r="EL327" s="5"/>
      <c r="EM327" s="5"/>
      <c r="EN327" s="5"/>
      <c r="EO327" s="5"/>
      <c r="EP327" s="5"/>
    </row>
    <row r="328" spans="1:146" ht="12.75">
      <c r="A328" s="5"/>
      <c r="B328" s="5"/>
      <c r="C328" s="2"/>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2"/>
      <c r="EG328" s="5"/>
      <c r="EH328" s="5"/>
      <c r="EI328" s="5"/>
      <c r="EJ328" s="5"/>
      <c r="EK328" s="5"/>
      <c r="EL328" s="5"/>
      <c r="EM328" s="5"/>
      <c r="EN328" s="5"/>
      <c r="EO328" s="5"/>
      <c r="EP328" s="5"/>
    </row>
    <row r="329" spans="1:146" ht="12.75">
      <c r="A329" s="5"/>
      <c r="B329" s="5"/>
      <c r="C329" s="2"/>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2"/>
      <c r="EG329" s="5"/>
      <c r="EH329" s="5"/>
      <c r="EI329" s="5"/>
      <c r="EJ329" s="5"/>
      <c r="EK329" s="5"/>
      <c r="EL329" s="5"/>
      <c r="EM329" s="5"/>
      <c r="EN329" s="5"/>
      <c r="EO329" s="5"/>
      <c r="EP329" s="5"/>
    </row>
    <row r="330" spans="1:146" ht="12.75">
      <c r="A330" s="5"/>
      <c r="B330" s="5"/>
      <c r="C330" s="2"/>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2"/>
      <c r="EG330" s="5"/>
      <c r="EH330" s="5"/>
      <c r="EI330" s="5"/>
      <c r="EJ330" s="5"/>
      <c r="EK330" s="5"/>
      <c r="EL330" s="5"/>
      <c r="EM330" s="5"/>
      <c r="EN330" s="5"/>
      <c r="EO330" s="5"/>
      <c r="EP330" s="5"/>
    </row>
    <row r="331" spans="1:146" ht="12.75">
      <c r="A331" s="5"/>
      <c r="B331" s="5"/>
      <c r="C331" s="2"/>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2"/>
      <c r="EG331" s="5"/>
      <c r="EH331" s="5"/>
      <c r="EI331" s="5"/>
      <c r="EJ331" s="5"/>
      <c r="EK331" s="5"/>
      <c r="EL331" s="5"/>
      <c r="EM331" s="5"/>
      <c r="EN331" s="5"/>
      <c r="EO331" s="5"/>
      <c r="EP331" s="5"/>
    </row>
    <row r="332" spans="1:146" ht="12.75">
      <c r="A332" s="5"/>
      <c r="B332" s="5"/>
      <c r="C332" s="2"/>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2"/>
      <c r="EG332" s="5"/>
      <c r="EH332" s="5"/>
      <c r="EI332" s="5"/>
      <c r="EJ332" s="5"/>
      <c r="EK332" s="5"/>
      <c r="EL332" s="5"/>
      <c r="EM332" s="5"/>
      <c r="EN332" s="5"/>
      <c r="EO332" s="5"/>
      <c r="EP332" s="5"/>
    </row>
    <row r="333" spans="1:146" ht="12.75">
      <c r="A333" s="5"/>
      <c r="B333" s="5"/>
      <c r="C333" s="2"/>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2"/>
      <c r="EG333" s="5"/>
      <c r="EH333" s="5"/>
      <c r="EI333" s="5"/>
      <c r="EJ333" s="5"/>
      <c r="EK333" s="5"/>
      <c r="EL333" s="5"/>
      <c r="EM333" s="5"/>
      <c r="EN333" s="5"/>
      <c r="EO333" s="5"/>
      <c r="EP333" s="5"/>
    </row>
    <row r="334" spans="1:146" ht="12.75">
      <c r="A334" s="5"/>
      <c r="B334" s="5"/>
      <c r="C334" s="2"/>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2"/>
      <c r="EG334" s="5"/>
      <c r="EH334" s="5"/>
      <c r="EI334" s="5"/>
      <c r="EJ334" s="5"/>
      <c r="EK334" s="5"/>
      <c r="EL334" s="5"/>
      <c r="EM334" s="5"/>
      <c r="EN334" s="5"/>
      <c r="EO334" s="5"/>
      <c r="EP334" s="5"/>
    </row>
    <row r="335" spans="1:146" ht="12.75">
      <c r="A335" s="5"/>
      <c r="B335" s="5"/>
      <c r="C335" s="2"/>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2"/>
      <c r="EG335" s="5"/>
      <c r="EH335" s="5"/>
      <c r="EI335" s="5"/>
      <c r="EJ335" s="5"/>
      <c r="EK335" s="5"/>
      <c r="EL335" s="5"/>
      <c r="EM335" s="5"/>
      <c r="EN335" s="5"/>
      <c r="EO335" s="5"/>
    </row>
    <row r="336" spans="1:146" ht="12.75">
      <c r="A336" s="5"/>
      <c r="B336" s="5"/>
      <c r="C336" s="2"/>
      <c r="D336" s="5"/>
      <c r="E336" s="5"/>
      <c r="F336" s="5"/>
      <c r="G336" s="5"/>
      <c r="H336" s="5"/>
      <c r="I336" s="5"/>
      <c r="J336" s="5"/>
      <c r="K336" s="5"/>
      <c r="L336" s="5"/>
      <c r="M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2"/>
      <c r="EG336" s="5"/>
      <c r="EH336" s="5"/>
      <c r="EI336" s="5"/>
      <c r="EJ336" s="5"/>
      <c r="EK336" s="5"/>
      <c r="EL336" s="5"/>
      <c r="EM336" s="5"/>
      <c r="EN336" s="5"/>
      <c r="EO336" s="5"/>
    </row>
    <row r="337" spans="1:145" ht="12.75">
      <c r="A337" s="5"/>
      <c r="B337" s="5"/>
      <c r="C337" s="2"/>
      <c r="D337" s="5"/>
      <c r="E337" s="5"/>
      <c r="F337" s="5"/>
      <c r="G337" s="5"/>
      <c r="H337" s="5"/>
      <c r="I337" s="5"/>
      <c r="J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2"/>
      <c r="EG337" s="5"/>
      <c r="EH337" s="5"/>
      <c r="EI337" s="5"/>
      <c r="EJ337" s="5"/>
      <c r="EK337" s="5"/>
      <c r="EL337" s="5"/>
      <c r="EM337" s="5"/>
      <c r="EN337" s="5"/>
      <c r="EO337" s="5"/>
    </row>
    <row r="338" spans="1:145" ht="12.75">
      <c r="A338" s="5"/>
      <c r="B338" s="5"/>
      <c r="C338" s="2"/>
      <c r="D338" s="5"/>
      <c r="E338" s="5"/>
      <c r="F338" s="5"/>
      <c r="G338" s="5"/>
      <c r="H338" s="5"/>
      <c r="I338" s="5"/>
      <c r="J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2"/>
      <c r="EG338" s="5"/>
      <c r="EH338" s="5"/>
      <c r="EI338" s="5"/>
      <c r="EJ338" s="5"/>
      <c r="EK338" s="5"/>
      <c r="EL338" s="5"/>
      <c r="EM338" s="5"/>
      <c r="EN338" s="5"/>
      <c r="EO338" s="5"/>
    </row>
    <row r="339" spans="1:145" ht="12.75">
      <c r="A339" s="5"/>
      <c r="B339" s="5"/>
      <c r="C339" s="2"/>
      <c r="D339" s="5"/>
      <c r="E339" s="5"/>
      <c r="F339" s="5"/>
      <c r="G339" s="5"/>
      <c r="H339" s="5"/>
      <c r="I339" s="5"/>
      <c r="J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2"/>
      <c r="EG339" s="5"/>
      <c r="EH339" s="5"/>
      <c r="EI339" s="5"/>
      <c r="EJ339" s="5"/>
      <c r="EK339" s="5"/>
      <c r="EL339" s="5"/>
      <c r="EM339" s="5"/>
      <c r="EN339" s="5"/>
      <c r="EO339" s="5"/>
    </row>
    <row r="340" spans="1:145" ht="12.75">
      <c r="C340" s="2"/>
      <c r="D340" s="5"/>
      <c r="E340" s="5"/>
      <c r="F340" s="5"/>
      <c r="G340" s="5"/>
      <c r="H340" s="5"/>
      <c r="I340" s="5"/>
      <c r="J340" s="5"/>
    </row>
    <row r="341" spans="1:145" ht="12.75">
      <c r="C341" s="2"/>
      <c r="D341" s="5"/>
      <c r="E341" s="5"/>
      <c r="F341" s="5"/>
      <c r="G341" s="5"/>
      <c r="H341" s="5"/>
      <c r="I341" s="5"/>
      <c r="J341" s="5"/>
    </row>
    <row r="342" spans="1:145" ht="12.75">
      <c r="C342" s="2"/>
    </row>
    <row r="343" spans="1:145" ht="12.75">
      <c r="C343" s="2"/>
    </row>
    <row r="344" spans="1:145" ht="12.75">
      <c r="C344" s="2"/>
    </row>
    <row r="345" spans="1:145" ht="12.75">
      <c r="C345" s="2"/>
    </row>
    <row r="346" spans="1:145" ht="12.75">
      <c r="C346" s="2"/>
    </row>
    <row r="347" spans="1:145" ht="12.75">
      <c r="C347" s="2"/>
    </row>
  </sheetData>
  <sheetProtection sheet="1" objects="1" scenarios="1"/>
  <mergeCells count="18">
    <mergeCell ref="D13:DZ13"/>
    <mergeCell ref="D14:BN14"/>
    <mergeCell ref="BO14:DY14"/>
    <mergeCell ref="D114:EB114"/>
    <mergeCell ref="D116:BL116"/>
    <mergeCell ref="BO116:DX116"/>
    <mergeCell ref="A55:B55"/>
    <mergeCell ref="A91:B91"/>
    <mergeCell ref="B1:C1"/>
    <mergeCell ref="B2:C2"/>
    <mergeCell ref="A257:B257"/>
    <mergeCell ref="A20:B20"/>
    <mergeCell ref="A56:B56"/>
    <mergeCell ref="A165:B165"/>
    <mergeCell ref="A200:B200"/>
    <mergeCell ref="A161:B161"/>
    <mergeCell ref="A239:B239"/>
    <mergeCell ref="A241:B241"/>
  </mergeCells>
  <dataValidations count="1">
    <dataValidation type="list" allowBlank="1" showInputMessage="1" showErrorMessage="1" errorTitle="Invalid Expenditure OCA" error="Invalid Expenditure OCA" prompt="Select OCA from List" sqref="A22:A54 A167:A199 A242:A256" xr:uid="{D0C88C77-F0B9-4467-98E2-8273D53FD8E0}">
      <formula1>Expenditure_Report_OCA</formula1>
    </dataValidation>
  </dataValidations>
  <printOptions horizontalCentered="1"/>
  <pageMargins left="0.36" right="0.31" top="0.4" bottom="0.5" header="0.25" footer="0.3"/>
  <pageSetup paperSize="5" scale="40" orientation="landscape" r:id="rId1"/>
  <headerFooter alignWithMargins="0">
    <oddFooter>&amp;L&amp;7CF-MH 1037, Jul 2014 [Rule 65E-14.003(1)(c), F.A.C.&amp;C&amp;7Page &amp;P &amp;R&amp;7Office of Substance Abuse and Mental Health</oddFooter>
  </headerFooter>
  <colBreaks count="1" manualBreakCount="1">
    <brk id="13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Expenditure OCA" error="Invalid Expenditure OCA" prompt="Select OCA from List" xr:uid="{C5D23487-E3D0-4F9A-B98F-36C911AA1BDB}">
          <x14:formula1>
            <xm:f>'CF Valid Expenditure OCAs'!$A$2:$A$68</xm:f>
          </x14:formula1>
          <xm:sqref>A58:A90 A202:A234 A258:A272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33CAC-5B22-43F6-ADA1-9939157F41B0}">
  <dimension ref="A1:F93"/>
  <sheetViews>
    <sheetView workbookViewId="0"/>
  </sheetViews>
  <sheetFormatPr defaultRowHeight="15"/>
  <sheetData>
    <row r="1" spans="1:6" ht="18.75">
      <c r="A1" s="93" t="s">
        <v>386</v>
      </c>
      <c r="B1" s="93"/>
      <c r="C1" s="93"/>
      <c r="D1" s="93"/>
      <c r="E1" s="93"/>
      <c r="F1" s="94"/>
    </row>
    <row r="2" spans="1:6">
      <c r="A2" s="95" t="s">
        <v>387</v>
      </c>
    </row>
    <row r="3" spans="1:6">
      <c r="A3" s="95" t="s">
        <v>388</v>
      </c>
    </row>
    <row r="4" spans="1:6">
      <c r="A4" s="95" t="s">
        <v>389</v>
      </c>
    </row>
    <row r="5" spans="1:6">
      <c r="A5" s="95" t="s">
        <v>390</v>
      </c>
    </row>
    <row r="6" spans="1:6">
      <c r="A6" s="96" t="s">
        <v>391</v>
      </c>
    </row>
    <row r="7" spans="1:6">
      <c r="A7" s="96" t="s">
        <v>392</v>
      </c>
    </row>
    <row r="8" spans="1:6">
      <c r="A8" s="97" t="s">
        <v>393</v>
      </c>
    </row>
    <row r="9" spans="1:6">
      <c r="A9" s="97" t="s">
        <v>394</v>
      </c>
    </row>
    <row r="10" spans="1:6">
      <c r="A10" s="97" t="s">
        <v>395</v>
      </c>
    </row>
    <row r="11" spans="1:6">
      <c r="A11" s="97" t="s">
        <v>396</v>
      </c>
    </row>
    <row r="12" spans="1:6">
      <c r="A12" s="97" t="s">
        <v>397</v>
      </c>
    </row>
    <row r="13" spans="1:6">
      <c r="A13" s="97" t="s">
        <v>398</v>
      </c>
    </row>
    <row r="14" spans="1:6">
      <c r="A14" s="97" t="s">
        <v>399</v>
      </c>
    </row>
    <row r="15" spans="1:6">
      <c r="A15" s="97" t="s">
        <v>400</v>
      </c>
    </row>
    <row r="16" spans="1:6">
      <c r="A16" s="97" t="s">
        <v>401</v>
      </c>
    </row>
    <row r="17" spans="1:1">
      <c r="A17" s="97" t="s">
        <v>402</v>
      </c>
    </row>
    <row r="18" spans="1:1">
      <c r="A18" s="97" t="s">
        <v>403</v>
      </c>
    </row>
    <row r="19" spans="1:1">
      <c r="A19" s="97" t="s">
        <v>404</v>
      </c>
    </row>
    <row r="20" spans="1:1">
      <c r="A20" s="97" t="s">
        <v>405</v>
      </c>
    </row>
    <row r="21" spans="1:1">
      <c r="A21" s="97" t="s">
        <v>406</v>
      </c>
    </row>
    <row r="22" spans="1:1">
      <c r="A22" s="97" t="s">
        <v>407</v>
      </c>
    </row>
    <row r="23" spans="1:1">
      <c r="A23" s="97" t="s">
        <v>408</v>
      </c>
    </row>
    <row r="24" spans="1:1">
      <c r="A24" s="97" t="s">
        <v>409</v>
      </c>
    </row>
    <row r="25" spans="1:1">
      <c r="A25" s="97" t="s">
        <v>410</v>
      </c>
    </row>
    <row r="26" spans="1:1">
      <c r="A26" s="97" t="s">
        <v>411</v>
      </c>
    </row>
    <row r="27" spans="1:1">
      <c r="A27" s="97" t="s">
        <v>412</v>
      </c>
    </row>
    <row r="28" spans="1:1">
      <c r="A28" s="97" t="s">
        <v>413</v>
      </c>
    </row>
    <row r="29" spans="1:1">
      <c r="A29" s="97" t="s">
        <v>414</v>
      </c>
    </row>
    <row r="30" spans="1:1">
      <c r="A30" s="97" t="s">
        <v>415</v>
      </c>
    </row>
    <row r="31" spans="1:1">
      <c r="A31" s="96" t="s">
        <v>416</v>
      </c>
    </row>
    <row r="32" spans="1:1">
      <c r="A32" s="97" t="s">
        <v>417</v>
      </c>
    </row>
    <row r="33" spans="1:1">
      <c r="A33" s="97" t="s">
        <v>418</v>
      </c>
    </row>
    <row r="34" spans="1:1">
      <c r="A34" s="97" t="s">
        <v>419</v>
      </c>
    </row>
    <row r="35" spans="1:1">
      <c r="A35" s="97" t="s">
        <v>420</v>
      </c>
    </row>
    <row r="36" spans="1:1">
      <c r="A36" s="97" t="s">
        <v>421</v>
      </c>
    </row>
    <row r="37" spans="1:1">
      <c r="A37" s="98" t="s">
        <v>422</v>
      </c>
    </row>
    <row r="38" spans="1:1">
      <c r="A38" s="97" t="s">
        <v>423</v>
      </c>
    </row>
    <row r="39" spans="1:1">
      <c r="A39" s="97" t="s">
        <v>424</v>
      </c>
    </row>
    <row r="40" spans="1:1">
      <c r="A40" s="97" t="s">
        <v>425</v>
      </c>
    </row>
    <row r="41" spans="1:1">
      <c r="A41" s="97" t="s">
        <v>426</v>
      </c>
    </row>
    <row r="42" spans="1:1">
      <c r="A42" s="97" t="s">
        <v>427</v>
      </c>
    </row>
    <row r="43" spans="1:1">
      <c r="A43" s="97" t="s">
        <v>428</v>
      </c>
    </row>
    <row r="44" spans="1:1">
      <c r="A44" s="97" t="s">
        <v>429</v>
      </c>
    </row>
    <row r="45" spans="1:1">
      <c r="A45" s="97" t="s">
        <v>430</v>
      </c>
    </row>
    <row r="46" spans="1:1">
      <c r="A46" s="97" t="s">
        <v>431</v>
      </c>
    </row>
    <row r="47" spans="1:1">
      <c r="A47" s="97" t="s">
        <v>432</v>
      </c>
    </row>
    <row r="48" spans="1:1">
      <c r="A48" s="97" t="s">
        <v>433</v>
      </c>
    </row>
    <row r="49" spans="1:1">
      <c r="A49" s="97" t="s">
        <v>434</v>
      </c>
    </row>
    <row r="50" spans="1:1">
      <c r="A50" s="97" t="s">
        <v>435</v>
      </c>
    </row>
    <row r="51" spans="1:1">
      <c r="A51" s="97" t="s">
        <v>436</v>
      </c>
    </row>
    <row r="52" spans="1:1">
      <c r="A52" s="99" t="s">
        <v>437</v>
      </c>
    </row>
    <row r="53" spans="1:1">
      <c r="A53" s="99" t="s">
        <v>438</v>
      </c>
    </row>
    <row r="54" spans="1:1">
      <c r="A54" s="97" t="s">
        <v>439</v>
      </c>
    </row>
    <row r="55" spans="1:1">
      <c r="A55" s="97" t="s">
        <v>440</v>
      </c>
    </row>
    <row r="56" spans="1:1">
      <c r="A56" s="97" t="s">
        <v>441</v>
      </c>
    </row>
    <row r="57" spans="1:1">
      <c r="A57" s="97" t="s">
        <v>442</v>
      </c>
    </row>
    <row r="58" spans="1:1">
      <c r="A58" s="95" t="s">
        <v>443</v>
      </c>
    </row>
    <row r="59" spans="1:1">
      <c r="A59" s="95" t="s">
        <v>444</v>
      </c>
    </row>
    <row r="60" spans="1:1">
      <c r="A60" s="95" t="s">
        <v>445</v>
      </c>
    </row>
    <row r="61" spans="1:1">
      <c r="A61" s="95" t="s">
        <v>446</v>
      </c>
    </row>
    <row r="62" spans="1:1">
      <c r="A62" s="97" t="s">
        <v>447</v>
      </c>
    </row>
    <row r="63" spans="1:1">
      <c r="A63" s="97" t="s">
        <v>448</v>
      </c>
    </row>
    <row r="64" spans="1:1">
      <c r="A64" s="97" t="s">
        <v>449</v>
      </c>
    </row>
    <row r="65" spans="1:1">
      <c r="A65" s="97" t="s">
        <v>450</v>
      </c>
    </row>
    <row r="66" spans="1:1">
      <c r="A66" s="97" t="s">
        <v>451</v>
      </c>
    </row>
    <row r="67" spans="1:1">
      <c r="A67" s="97" t="s">
        <v>452</v>
      </c>
    </row>
    <row r="68" spans="1:1">
      <c r="A68" s="97" t="s">
        <v>453</v>
      </c>
    </row>
    <row r="69" spans="1:1">
      <c r="A69" s="97" t="s">
        <v>454</v>
      </c>
    </row>
    <row r="70" spans="1:1">
      <c r="A70" s="97" t="s">
        <v>455</v>
      </c>
    </row>
    <row r="71" spans="1:1">
      <c r="A71" s="97" t="s">
        <v>456</v>
      </c>
    </row>
    <row r="72" spans="1:1">
      <c r="A72" s="97" t="s">
        <v>457</v>
      </c>
    </row>
    <row r="73" spans="1:1">
      <c r="A73" s="97" t="s">
        <v>458</v>
      </c>
    </row>
    <row r="74" spans="1:1">
      <c r="A74" s="97" t="s">
        <v>459</v>
      </c>
    </row>
    <row r="75" spans="1:1">
      <c r="A75" s="97" t="s">
        <v>460</v>
      </c>
    </row>
    <row r="76" spans="1:1">
      <c r="A76" s="97" t="s">
        <v>461</v>
      </c>
    </row>
    <row r="77" spans="1:1">
      <c r="A77" s="97" t="s">
        <v>462</v>
      </c>
    </row>
    <row r="78" spans="1:1">
      <c r="A78" s="97" t="s">
        <v>463</v>
      </c>
    </row>
    <row r="79" spans="1:1">
      <c r="A79" s="97" t="s">
        <v>464</v>
      </c>
    </row>
    <row r="80" spans="1:1">
      <c r="A80" s="98" t="s">
        <v>465</v>
      </c>
    </row>
    <row r="81" spans="1:1">
      <c r="A81" s="97" t="s">
        <v>466</v>
      </c>
    </row>
    <row r="82" spans="1:1">
      <c r="A82" s="100" t="s">
        <v>467</v>
      </c>
    </row>
    <row r="83" spans="1:1">
      <c r="A83" s="97" t="s">
        <v>468</v>
      </c>
    </row>
    <row r="84" spans="1:1">
      <c r="A84" s="97" t="s">
        <v>469</v>
      </c>
    </row>
    <row r="85" spans="1:1">
      <c r="A85" s="97" t="s">
        <v>470</v>
      </c>
    </row>
    <row r="86" spans="1:1">
      <c r="A86" s="97" t="s">
        <v>471</v>
      </c>
    </row>
    <row r="87" spans="1:1">
      <c r="A87" s="97" t="s">
        <v>472</v>
      </c>
    </row>
    <row r="88" spans="1:1">
      <c r="A88" s="97" t="s">
        <v>473</v>
      </c>
    </row>
    <row r="89" spans="1:1">
      <c r="A89" s="97" t="s">
        <v>474</v>
      </c>
    </row>
    <row r="90" spans="1:1">
      <c r="A90" s="96" t="s">
        <v>475</v>
      </c>
    </row>
    <row r="91" spans="1:1">
      <c r="A91" s="97" t="s">
        <v>476</v>
      </c>
    </row>
    <row r="92" spans="1:1">
      <c r="A92" s="97" t="s">
        <v>477</v>
      </c>
    </row>
    <row r="93" spans="1:1">
      <c r="A93" s="97" t="s">
        <v>478</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A333-78E3-4BF7-BA63-8926EBB7B2ED}">
  <dimension ref="A1:B7"/>
  <sheetViews>
    <sheetView workbookViewId="0">
      <selection activeCell="B7" sqref="B7"/>
    </sheetView>
  </sheetViews>
  <sheetFormatPr defaultRowHeight="15"/>
  <sheetData>
    <row r="1" spans="1:2">
      <c r="A1" t="s">
        <v>479</v>
      </c>
      <c r="B1" t="s">
        <v>480</v>
      </c>
    </row>
    <row r="2" spans="1:2">
      <c r="A2" t="s">
        <v>481</v>
      </c>
      <c r="B2" t="s">
        <v>482</v>
      </c>
    </row>
    <row r="3" spans="1:2">
      <c r="A3" t="s">
        <v>483</v>
      </c>
      <c r="B3" t="s">
        <v>484</v>
      </c>
    </row>
    <row r="4" spans="1:2">
      <c r="A4" t="s">
        <v>485</v>
      </c>
      <c r="B4" t="s">
        <v>486</v>
      </c>
    </row>
    <row r="5" spans="1:2">
      <c r="A5" t="s">
        <v>487</v>
      </c>
      <c r="B5" t="s">
        <v>488</v>
      </c>
    </row>
    <row r="6" spans="1:2">
      <c r="A6" t="s">
        <v>489</v>
      </c>
      <c r="B6" t="s">
        <v>490</v>
      </c>
    </row>
    <row r="7" spans="1:2">
      <c r="A7" t="s">
        <v>491</v>
      </c>
      <c r="B7" t="s">
        <v>492</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C696D-7522-4582-A925-B3D411FC50C3}">
  <dimension ref="A1:E68"/>
  <sheetViews>
    <sheetView workbookViewId="0">
      <selection activeCell="A6" sqref="A6"/>
    </sheetView>
  </sheetViews>
  <sheetFormatPr defaultColWidth="9.140625" defaultRowHeight="15"/>
  <sheetData>
    <row r="1" spans="1:5">
      <c r="A1" s="94" t="s">
        <v>493</v>
      </c>
      <c r="B1" s="94"/>
      <c r="C1" s="94"/>
      <c r="D1" s="94"/>
      <c r="E1" s="94"/>
    </row>
    <row r="2" spans="1:5">
      <c r="A2" s="98" t="s">
        <v>387</v>
      </c>
    </row>
    <row r="3" spans="1:5">
      <c r="A3" s="98" t="s">
        <v>388</v>
      </c>
    </row>
    <row r="4" spans="1:5">
      <c r="A4" s="98" t="s">
        <v>389</v>
      </c>
    </row>
    <row r="5" spans="1:5">
      <c r="A5" s="98" t="s">
        <v>390</v>
      </c>
    </row>
    <row r="6" spans="1:5">
      <c r="A6" s="98" t="s">
        <v>392</v>
      </c>
    </row>
    <row r="7" spans="1:5">
      <c r="A7" s="98" t="s">
        <v>494</v>
      </c>
    </row>
    <row r="8" spans="1:5">
      <c r="A8" s="98" t="s">
        <v>399</v>
      </c>
    </row>
    <row r="9" spans="1:5">
      <c r="A9" s="98" t="s">
        <v>495</v>
      </c>
    </row>
    <row r="10" spans="1:5">
      <c r="A10" s="98" t="s">
        <v>496</v>
      </c>
    </row>
    <row r="11" spans="1:5">
      <c r="A11" s="98" t="s">
        <v>497</v>
      </c>
    </row>
    <row r="12" spans="1:5">
      <c r="A12" s="98" t="s">
        <v>498</v>
      </c>
    </row>
    <row r="13" spans="1:5">
      <c r="A13" s="98" t="s">
        <v>400</v>
      </c>
    </row>
    <row r="14" spans="1:5">
      <c r="A14" s="98" t="s">
        <v>499</v>
      </c>
    </row>
    <row r="15" spans="1:5">
      <c r="A15" s="98" t="s">
        <v>401</v>
      </c>
    </row>
    <row r="16" spans="1:5">
      <c r="A16" s="98" t="s">
        <v>500</v>
      </c>
    </row>
    <row r="17" spans="1:1">
      <c r="A17" s="98" t="s">
        <v>501</v>
      </c>
    </row>
    <row r="18" spans="1:1">
      <c r="A18" s="98" t="s">
        <v>402</v>
      </c>
    </row>
    <row r="19" spans="1:1">
      <c r="A19" s="98" t="s">
        <v>403</v>
      </c>
    </row>
    <row r="20" spans="1:1">
      <c r="A20" s="98" t="s">
        <v>408</v>
      </c>
    </row>
    <row r="21" spans="1:1">
      <c r="A21" s="98" t="s">
        <v>409</v>
      </c>
    </row>
    <row r="22" spans="1:1">
      <c r="A22" s="98" t="s">
        <v>413</v>
      </c>
    </row>
    <row r="23" spans="1:1">
      <c r="A23" s="98" t="s">
        <v>415</v>
      </c>
    </row>
    <row r="24" spans="1:1">
      <c r="A24" s="98" t="s">
        <v>416</v>
      </c>
    </row>
    <row r="25" spans="1:1">
      <c r="A25" s="98" t="s">
        <v>417</v>
      </c>
    </row>
    <row r="26" spans="1:1">
      <c r="A26" s="97" t="s">
        <v>419</v>
      </c>
    </row>
    <row r="27" spans="1:1">
      <c r="A27" s="97" t="s">
        <v>420</v>
      </c>
    </row>
    <row r="28" spans="1:1">
      <c r="A28" s="97" t="s">
        <v>502</v>
      </c>
    </row>
    <row r="29" spans="1:1">
      <c r="A29" s="97" t="s">
        <v>421</v>
      </c>
    </row>
    <row r="30" spans="1:1">
      <c r="A30" s="97" t="s">
        <v>503</v>
      </c>
    </row>
    <row r="31" spans="1:1">
      <c r="A31" s="98" t="s">
        <v>422</v>
      </c>
    </row>
    <row r="32" spans="1:1">
      <c r="A32" s="98" t="s">
        <v>423</v>
      </c>
    </row>
    <row r="33" spans="1:1">
      <c r="A33" s="98" t="s">
        <v>424</v>
      </c>
    </row>
    <row r="34" spans="1:1">
      <c r="A34" s="98" t="s">
        <v>425</v>
      </c>
    </row>
    <row r="35" spans="1:1">
      <c r="A35" s="98" t="s">
        <v>427</v>
      </c>
    </row>
    <row r="36" spans="1:1">
      <c r="A36" s="98" t="s">
        <v>428</v>
      </c>
    </row>
    <row r="37" spans="1:1">
      <c r="A37" s="98" t="s">
        <v>430</v>
      </c>
    </row>
    <row r="38" spans="1:1">
      <c r="A38" s="98" t="s">
        <v>434</v>
      </c>
    </row>
    <row r="39" spans="1:1">
      <c r="A39" s="98" t="s">
        <v>436</v>
      </c>
    </row>
    <row r="40" spans="1:1">
      <c r="A40" s="98" t="s">
        <v>437</v>
      </c>
    </row>
    <row r="41" spans="1:1">
      <c r="A41" s="98" t="s">
        <v>438</v>
      </c>
    </row>
    <row r="42" spans="1:1">
      <c r="A42" s="98" t="s">
        <v>439</v>
      </c>
    </row>
    <row r="43" spans="1:1">
      <c r="A43" s="97" t="s">
        <v>441</v>
      </c>
    </row>
    <row r="44" spans="1:1">
      <c r="A44" s="97" t="s">
        <v>442</v>
      </c>
    </row>
    <row r="45" spans="1:1">
      <c r="A45" s="98" t="s">
        <v>443</v>
      </c>
    </row>
    <row r="46" spans="1:1">
      <c r="A46" s="98" t="s">
        <v>444</v>
      </c>
    </row>
    <row r="47" spans="1:1">
      <c r="A47" s="98" t="s">
        <v>445</v>
      </c>
    </row>
    <row r="48" spans="1:1">
      <c r="A48" s="98" t="s">
        <v>446</v>
      </c>
    </row>
    <row r="49" spans="1:1">
      <c r="A49" s="98" t="s">
        <v>449</v>
      </c>
    </row>
    <row r="50" spans="1:1">
      <c r="A50" s="98" t="s">
        <v>465</v>
      </c>
    </row>
    <row r="51" spans="1:1">
      <c r="A51" s="98" t="s">
        <v>466</v>
      </c>
    </row>
    <row r="52" spans="1:1">
      <c r="A52" s="98" t="s">
        <v>467</v>
      </c>
    </row>
    <row r="53" spans="1:1">
      <c r="A53" s="98" t="s">
        <v>468</v>
      </c>
    </row>
    <row r="54" spans="1:1">
      <c r="A54" s="98" t="s">
        <v>504</v>
      </c>
    </row>
    <row r="55" spans="1:1">
      <c r="A55" s="98" t="s">
        <v>505</v>
      </c>
    </row>
    <row r="56" spans="1:1">
      <c r="A56" s="98" t="s">
        <v>469</v>
      </c>
    </row>
    <row r="57" spans="1:1">
      <c r="A57" s="98" t="s">
        <v>506</v>
      </c>
    </row>
    <row r="58" spans="1:1">
      <c r="A58" s="98" t="s">
        <v>507</v>
      </c>
    </row>
    <row r="59" spans="1:1">
      <c r="A59" s="97" t="s">
        <v>508</v>
      </c>
    </row>
    <row r="60" spans="1:1">
      <c r="A60" s="97" t="s">
        <v>470</v>
      </c>
    </row>
    <row r="61" spans="1:1">
      <c r="A61" s="97" t="s">
        <v>509</v>
      </c>
    </row>
    <row r="62" spans="1:1">
      <c r="A62" s="97" t="s">
        <v>510</v>
      </c>
    </row>
    <row r="63" spans="1:1">
      <c r="A63" s="97" t="s">
        <v>471</v>
      </c>
    </row>
    <row r="64" spans="1:1">
      <c r="A64" s="97" t="s">
        <v>511</v>
      </c>
    </row>
    <row r="65" spans="1:1">
      <c r="A65" s="98" t="s">
        <v>474</v>
      </c>
    </row>
    <row r="66" spans="1:1">
      <c r="A66" s="98" t="s">
        <v>475</v>
      </c>
    </row>
    <row r="67" spans="1:1">
      <c r="A67" s="98" t="s">
        <v>477</v>
      </c>
    </row>
    <row r="68" spans="1:1">
      <c r="A68" s="98" t="s">
        <v>478</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87C6E6D3B96242AB8F20EDD13DCB7A" ma:contentTypeVersion="16" ma:contentTypeDescription="Create a new document." ma:contentTypeScope="" ma:versionID="092f2fb2182e7904a4d798092244d8ce">
  <xsd:schema xmlns:xsd="http://www.w3.org/2001/XMLSchema" xmlns:xs="http://www.w3.org/2001/XMLSchema" xmlns:p="http://schemas.microsoft.com/office/2006/metadata/properties" xmlns:ns2="377d2592-5041-419b-a5a7-869178a8e937" xmlns:ns3="7532c155-e1cb-42a2-b710-8d3f48b81afc" targetNamespace="http://schemas.microsoft.com/office/2006/metadata/properties" ma:root="true" ma:fieldsID="3ab58919fd7b20564ae8c25fc571ff9b" ns2:_="" ns3:_="">
    <xsd:import namespace="377d2592-5041-419b-a5a7-869178a8e937"/>
    <xsd:import namespace="7532c155-e1cb-42a2-b710-8d3f48b81a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7d2592-5041-419b-a5a7-869178a8e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32c155-e1cb-42a2-b710-8d3f48b81a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08503f-563d-4b54-907b-d19222e839f2}" ma:internalName="TaxCatchAll" ma:showField="CatchAllData" ma:web="7532c155-e1cb-42a2-b710-8d3f48b81af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532c155-e1cb-42a2-b710-8d3f48b81af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F2264-EB4D-48BE-BA08-CC30BCA66013}"/>
</file>

<file path=customXml/itemProps2.xml><?xml version="1.0" encoding="utf-8"?>
<ds:datastoreItem xmlns:ds="http://schemas.openxmlformats.org/officeDocument/2006/customXml" ds:itemID="{A13F67F2-A012-43CE-87A2-F208EE904365}"/>
</file>

<file path=customXml/itemProps3.xml><?xml version="1.0" encoding="utf-8"?>
<ds:datastoreItem xmlns:ds="http://schemas.openxmlformats.org/officeDocument/2006/customXml" ds:itemID="{391979D0-91F5-4A97-891B-89D0B9C52DCE}"/>
</file>

<file path=docProps/app.xml><?xml version="1.0" encoding="utf-8"?>
<Properties xmlns="http://schemas.openxmlformats.org/officeDocument/2006/extended-properties" xmlns:vt="http://schemas.openxmlformats.org/officeDocument/2006/docPropsVTypes">
  <Application>Microsoft Excel Online</Application>
  <Manager/>
  <Company>Baptist Health Care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Satyanarayana</dc:creator>
  <cp:keywords/>
  <dc:description/>
  <cp:lastModifiedBy>Princess Bordeaux Bartolazo</cp:lastModifiedBy>
  <cp:revision/>
  <dcterms:created xsi:type="dcterms:W3CDTF">2016-11-22T19:51:53Z</dcterms:created>
  <dcterms:modified xsi:type="dcterms:W3CDTF">2023-06-06T00:27:08Z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0x010100F687C6E6D3B96242AB8F20EDD13DCB7A</vt:lpwstr>
  </property>
  <property fmtid="{D5CDD505-2E9C-101B-9397-08002B2CF9AE}" pid="3" name="Order">
    <vt:r8>4362600</vt:r8>
  </property>
</Properties>
</file>