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etwork Management\Contract Development-Document Templates\Network Service Provider Contract Documents\3. Exhibits\"/>
    </mc:Choice>
  </mc:AlternateContent>
  <xr:revisionPtr revIDLastSave="0" documentId="13_ncr:1_{B3518A77-08A1-4CB6-A78F-23E9BE6B44EE}" xr6:coauthVersionLast="45" xr6:coauthVersionMax="45" xr10:uidLastSave="{00000000-0000-0000-0000-000000000000}"/>
  <bookViews>
    <workbookView xWindow="-120" yWindow="-120" windowWidth="29040" windowHeight="15840" xr2:uid="{508E0306-C5FA-4AFD-8C1C-C67D338F3510}"/>
  </bookViews>
  <sheets>
    <sheet name="Exh J" sheetId="1" r:id="rId1"/>
  </sheets>
  <externalReferences>
    <externalReference r:id="rId2"/>
  </externalReferences>
  <definedNames>
    <definedName name="AMH_Total">'[1]AMH Inv'!$O$597</definedName>
    <definedName name="AMHCF_Total">'[1]AMH-CF Inv'!$O$167</definedName>
    <definedName name="ASA_Total">'[1]ASA Inv'!$O$583</definedName>
    <definedName name="ASACF_Total">'[1]ASA-CF Inv'!$O$180</definedName>
    <definedName name="CMH_Total">'[1]CMH Inv'!$O$294</definedName>
    <definedName name="CMHCF_Total">'[1]CMH-CF Inv'!$O$126</definedName>
    <definedName name="CSA_Total">'[1]CSA Inv'!$O$186</definedName>
    <definedName name="CSACF_Total">'[1]CSA-CF Inv'!$O$71</definedName>
    <definedName name="_xlnm.Print_Area" localSheetId="0">'Exh J'!$A$1:$D$42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C27" i="1"/>
  <c r="C26" i="1"/>
  <c r="C25" i="1"/>
  <c r="C24" i="1"/>
  <c r="C23" i="1"/>
  <c r="C36" i="1"/>
  <c r="C6" i="1"/>
  <c r="C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Kristine Ferrer</author>
  </authors>
  <commentList>
    <comment ref="D5" authorId="0" shapeId="0" xr:uid="{5FCE713C-8AF6-442B-B1F4-54B4FE33D36D}">
      <text>
        <r>
          <rPr>
            <sz val="9"/>
            <color indexed="81"/>
            <rFont val="Tahoma"/>
            <family val="2"/>
          </rPr>
          <t>Include all funding/payments except GAA Project Match Funds:
MHCAT (Community Action Treatment (CAT) Team)
MHTRV (MH Transitional Vouchers)
MHMCT (Mobile Response Teams (MRT))</t>
        </r>
      </text>
    </comment>
    <comment ref="D10" authorId="0" shapeId="0" xr:uid="{31ACC4C3-E294-45EE-A612-799E57AEA16C}">
      <text>
        <r>
          <rPr>
            <sz val="9"/>
            <color indexed="81"/>
            <rFont val="Tahoma"/>
            <family val="2"/>
          </rPr>
          <t>Case Management - All AMH (includes all OCAs) except:
MH073/MH011 (FACT)
MHSCR (CRS)</t>
        </r>
      </text>
    </comment>
    <comment ref="D11" authorId="0" shapeId="0" xr:uid="{9119D1D6-197F-4031-B7B9-B8A2449F29EB}">
      <text>
        <r>
          <rPr>
            <sz val="9"/>
            <color indexed="81"/>
            <rFont val="Tahoma"/>
            <family val="2"/>
          </rPr>
          <t xml:space="preserve">All AMH including all OCAs </t>
        </r>
      </text>
    </comment>
    <comment ref="D12" authorId="0" shapeId="0" xr:uid="{E2D7685B-D05E-4C2B-9F0A-EC665CF274A4}">
      <text>
        <r>
          <rPr>
            <sz val="9"/>
            <color indexed="81"/>
            <rFont val="Tahoma"/>
            <family val="2"/>
          </rPr>
          <t>FACT- AMH - MH011 &amp; MH073</t>
        </r>
      </text>
    </comment>
    <comment ref="D13" authorId="0" shapeId="0" xr:uid="{C8A722F0-0B88-442B-8997-A7D323D518BA}">
      <text>
        <r>
          <rPr>
            <sz val="9"/>
            <color indexed="81"/>
            <rFont val="Tahoma"/>
            <family val="2"/>
          </rPr>
          <t>Intensive Case Management - All AMH including OCAs except:
MH073/MH011 (FACT)
MHSCR (CRS)</t>
        </r>
      </text>
    </comment>
    <comment ref="D14" authorId="0" shapeId="0" xr:uid="{CA489FE8-8F49-4553-826D-7D0BFFB250CB}">
      <text>
        <r>
          <rPr>
            <sz val="9"/>
            <color indexed="81"/>
            <rFont val="Tahoma"/>
            <family val="2"/>
          </rPr>
          <t xml:space="preserve">All AMH including all OCAs </t>
        </r>
      </text>
    </comment>
    <comment ref="D15" authorId="0" shapeId="0" xr:uid="{C9833027-3096-43D2-A2D3-2F3E786CDC78}">
      <text>
        <r>
          <rPr>
            <sz val="9"/>
            <color indexed="81"/>
            <rFont val="Tahoma"/>
            <family val="2"/>
          </rPr>
          <t>Recovery Support - All AMH including all OCAs
except:
MH073/MH011 (FACT)
MHSCR (CRS)</t>
        </r>
      </text>
    </comment>
    <comment ref="D16" authorId="0" shapeId="0" xr:uid="{2916AF24-6534-4063-863A-31E61D4DCBF7}">
      <text>
        <r>
          <rPr>
            <sz val="9"/>
            <color indexed="81"/>
            <rFont val="Tahoma"/>
            <family val="2"/>
          </rPr>
          <t xml:space="preserve">All levels of Residential - All AMH including all OCAs except:
MH073/MH011 (FACT)
MHSCR (CRS)
</t>
        </r>
      </text>
    </comment>
    <comment ref="D17" authorId="0" shapeId="0" xr:uid="{5FD7E481-56E7-4089-9BAE-4EBB6BC1EC49}">
      <text>
        <r>
          <rPr>
            <sz val="9"/>
            <color indexed="81"/>
            <rFont val="Tahoma"/>
            <family val="2"/>
          </rPr>
          <t xml:space="preserve">All levels of Room and Board - All AMH including all OCA except:
MH073/MH011 (FACT)
MHSCR (CRS)
</t>
        </r>
      </text>
    </comment>
    <comment ref="D18" authorId="0" shapeId="0" xr:uid="{CDA68AFE-DF77-47E9-8273-118EAE18A7E6}">
      <text>
        <r>
          <rPr>
            <sz val="9"/>
            <color indexed="81"/>
            <rFont val="Tahoma"/>
            <family val="2"/>
          </rPr>
          <t>N/A - AMH, should be $0</t>
        </r>
      </text>
    </comment>
    <comment ref="D19" authorId="0" shapeId="0" xr:uid="{82E75FE7-E168-4AE2-8ABE-3E504AA5ADB8}">
      <text>
        <r>
          <rPr>
            <sz val="9"/>
            <color indexed="81"/>
            <rFont val="Tahoma"/>
            <family val="2"/>
          </rPr>
          <t>Supportive Housing - All AMH including all OCAs except:
MH073/MH011 (FACT)
MHSCR (CRS)</t>
        </r>
      </text>
    </comment>
    <comment ref="D20" authorId="0" shapeId="0" xr:uid="{1CD5E76F-2844-4A50-92F9-958209619756}">
      <text>
        <r>
          <rPr>
            <b/>
            <sz val="9"/>
            <color indexed="81"/>
            <rFont val="Tahoma"/>
            <family val="2"/>
          </rPr>
          <t>102780 = PRTS (MH071)
100435 = Bnet (MH0BN)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" authorId="0" shapeId="0" xr:uid="{92DCE627-245B-4A3F-95EA-FFE0E81CA9D2}">
      <text>
        <r>
          <rPr>
            <sz val="9"/>
            <color indexed="81"/>
            <rFont val="Tahoma"/>
            <family val="2"/>
          </rPr>
          <t>Leave as $0</t>
        </r>
      </text>
    </comment>
    <comment ref="D22" authorId="0" shapeId="0" xr:uid="{67A72C06-D0D4-4B80-BD7A-63BB0B521281}">
      <text>
        <r>
          <rPr>
            <sz val="9"/>
            <color indexed="81"/>
            <rFont val="Tahoma"/>
            <family val="2"/>
          </rPr>
          <t>All SA OCA's including Adult and Child, excluding PPG funds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0" shapeId="0" xr:uid="{ACD63D65-FEA6-430A-A630-986217CBBF02}">
      <text>
        <r>
          <rPr>
            <sz val="9"/>
            <color indexed="81"/>
            <rFont val="Tahoma"/>
            <family val="2"/>
          </rPr>
          <t xml:space="preserve">Add special Match (PPG, etc.)
</t>
        </r>
      </text>
    </comment>
  </commentList>
</comments>
</file>

<file path=xl/sharedStrings.xml><?xml version="1.0" encoding="utf-8"?>
<sst xmlns="http://schemas.openxmlformats.org/spreadsheetml/2006/main" count="80" uniqueCount="80">
  <si>
    <t>Exhibit J
Local Match Calculation Form</t>
  </si>
  <si>
    <t>Description</t>
  </si>
  <si>
    <t>Value</t>
  </si>
  <si>
    <t>Explanation</t>
  </si>
  <si>
    <t xml:space="preserve">FUNDING </t>
  </si>
  <si>
    <t>Direct Department SAMH Funding</t>
  </si>
  <si>
    <t>Total value of SAMH funds received directly from the Department of Children and Families excluding any funds subject to GAA Project match.</t>
  </si>
  <si>
    <t>ME Department SAMH Funding</t>
  </si>
  <si>
    <t xml:space="preserve">Total value of SAMH funds received from the managing entity (ME), excluding any funds subject to GAA Project Match. </t>
  </si>
  <si>
    <t>Total Department Funding</t>
  </si>
  <si>
    <t>Sum of Items 1 &amp; 2</t>
  </si>
  <si>
    <t>3a</t>
  </si>
  <si>
    <t>Prevention Parternership Grant (PPG) Funding</t>
  </si>
  <si>
    <t>Total value of PPG Funds Expended</t>
  </si>
  <si>
    <t>3b</t>
  </si>
  <si>
    <t>Total Department Funding less PPG Grant Funding</t>
  </si>
  <si>
    <t>Item 3 Less Item 3a</t>
  </si>
  <si>
    <t>EXCLUDED FUNDING</t>
  </si>
  <si>
    <t>Excluded Case Management Funding</t>
  </si>
  <si>
    <t>Value of Adult Mental Health funds received from the Department and ME for Case Management. 
(Rule 65E-14.005(3)(a)1., F.A.C.)</t>
  </si>
  <si>
    <t>Drop-In/Self Help Funding</t>
  </si>
  <si>
    <t>Value of Adult Mental Health funds received from the Department and ME for Drop-In/Self Help Centers.
(Rule 65E-14.005(3)(a)2., F.A.C.)</t>
  </si>
  <si>
    <t>FACT Team Funding</t>
  </si>
  <si>
    <t>Value of Adult Mental Health  funds received from the Department and ME for Florida Assertive Community Treatment (FACT) Team.
(Rule 65E-14.005(3)(a)3., F.A.C.)</t>
  </si>
  <si>
    <t>Excluded Intensive Case Management Funding</t>
  </si>
  <si>
    <t>Value of Adult Mental Health  funds received from the Department and ME for Intensive Case Management.
(Rule 65E-14.005(3)(a)4., F.A.C.)</t>
  </si>
  <si>
    <t>MH Clubhouse Funding</t>
  </si>
  <si>
    <t>Value of Adult Mental Health funds received from the Department and ME for Mental Health Clubhouse Services.
(Rule 65E-14.005(3)(a)5., F.A.C.)</t>
  </si>
  <si>
    <t>Recovery Support Funding</t>
  </si>
  <si>
    <t>Value of Adult Mental Health  funds received from the Department and ME for Recovery Support services.
(Rule 65E-14.005(3)(a)6., F.A.C.)</t>
  </si>
  <si>
    <t>Excluded RTF Funding</t>
  </si>
  <si>
    <t>Value of Adult Mental Health funds received from the Department and ME for Mental Health Residential Treatment Facilities Levels I-IV.
(Rule 65E-14.005(3)(a)7., F.A.C.)</t>
  </si>
  <si>
    <t>R&amp;B Supervision Funding</t>
  </si>
  <si>
    <t>Value of Adult Mental Health  funds received from the Department and ME for Room and Board with Supervision Levels I - III.
(Rule 65E-14.005(3)(a)8., F.A.C.)</t>
  </si>
  <si>
    <t>Excluded SRT Funding</t>
  </si>
  <si>
    <t>Value of Adult Mental Health funds received from the Department and ME for Short-term Residential Treatment facilities (SRTs), excluding acute care continuum programs supported with Baker Act funds and operated by a public receiving facility.
(Rule 65E-14.005(3)(a)9., F.A.C.)</t>
  </si>
  <si>
    <t>Excluded Supportive Housing Funding</t>
  </si>
  <si>
    <t>Value of Adult Mental Health funds received from the Department and ME for Supportive Housing/Living.
(Rule 65E-14.005(3)(a)10., F.A.C.)</t>
  </si>
  <si>
    <t>MH Special Category Funding</t>
  </si>
  <si>
    <t>Value of SAMH funds received from the Department and ME in Children's Mental Health Categories 100435 and 102780.
(Rule 65E-14.005(3)(b), F.A.C.)</t>
  </si>
  <si>
    <t>SAMH Block Grant Funding</t>
  </si>
  <si>
    <t>Value of Substance Abuse and Mental Health Block Grant funds received from the Department and ME for local community mental health centers.
(Rule 65E-14.005(3)(c), F.A.C.)</t>
  </si>
  <si>
    <t>SA Special Category Funding</t>
  </si>
  <si>
    <r>
      <t xml:space="preserve">Value of General Revenue funds received from the Department and ME in Substance Abuse Categories 100618 and 100420 as determined in compliance with Rule </t>
    </r>
    <r>
      <rPr>
        <sz val="11"/>
        <rFont val="Calibri"/>
        <family val="2"/>
        <scheme val="minor"/>
      </rPr>
      <t>65E-14.005(3)(d), F.A.C.</t>
    </r>
  </si>
  <si>
    <t>Excluded Funding Subtotal (Not including PPG grant funds)</t>
  </si>
  <si>
    <t>Total Items 4 through 16</t>
  </si>
  <si>
    <t>State Share (Not Including PPG Grant)</t>
  </si>
  <si>
    <t>Item 3b less Item 17.</t>
  </si>
  <si>
    <t>18a</t>
  </si>
  <si>
    <t>Local Matching Funds Required for Non-PPG Grant Funds</t>
  </si>
  <si>
    <t>Item 18 divided by 3. This is the amount of local matching funds which the provider is required to document.  Does not include match burden for PPG grant funds</t>
  </si>
  <si>
    <t>18b</t>
  </si>
  <si>
    <t>Local Matching Funds Required for  PPG Grant</t>
  </si>
  <si>
    <t>Item 3a divided by 4.</t>
  </si>
  <si>
    <t xml:space="preserve">Total Local Matching Funds Required </t>
  </si>
  <si>
    <t>The Sum of Items 18a through 18b</t>
  </si>
  <si>
    <t>Local Matching Funds Provided</t>
  </si>
  <si>
    <t>Private grants</t>
  </si>
  <si>
    <t>Value of grants received from private foundations or charitable organizations.</t>
  </si>
  <si>
    <t>Local governmental grants</t>
  </si>
  <si>
    <t>Value of grants received from municipal governments, special taxing districts, or other local governmental entities (but excluding state or federal entities).</t>
  </si>
  <si>
    <t>Charitable contributions</t>
  </si>
  <si>
    <t>Value of charitable contributions from private individuals.</t>
  </si>
  <si>
    <t>Volunteer services</t>
  </si>
  <si>
    <t>Value of volunteer services, not to exceed 10 percent of the provider's total budget.</t>
  </si>
  <si>
    <t>Self-pay Fees</t>
  </si>
  <si>
    <t>Value of fees received from self-pay clients</t>
  </si>
  <si>
    <t>Third Party Payments</t>
  </si>
  <si>
    <t>Value of third party payments, excluding  State, Federal or other governmental agency payments.</t>
  </si>
  <si>
    <t>In-kind contributions</t>
  </si>
  <si>
    <t>Value of in-kind contributions (such as services, space, or equipment) from all third parties other than state or federal entities).</t>
  </si>
  <si>
    <t>Non County Funds Subtotal</t>
  </si>
  <si>
    <t>Total Items 20 through 26</t>
  </si>
  <si>
    <t>County Share</t>
  </si>
  <si>
    <t>Item 19 less Item 27. This is the amount of local matching funds which must be provided by the county.</t>
  </si>
  <si>
    <t>ATTESTATION</t>
  </si>
  <si>
    <t>I hereby attest and certify the above is accurate and in agreement with this agency's records and with the terms of this agency's contract.</t>
  </si>
  <si>
    <t>Signature</t>
  </si>
  <si>
    <t>Title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</si>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</sst>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2"/>
    </xf>
    <xf numFmtId="44" fontId="4" fillId="3" borderId="0" xfId="1" applyFont="1" applyFill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vertical="center" wrapText="1"/>
    </xf>
    <xf numFmtId="44" fontId="4" fillId="0" borderId="0" xfId="1" quotePrefix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4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44" fontId="3" fillId="0" borderId="6" xfId="1" quotePrefix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vertical="center" wrapText="1"/>
    </xf>
    <xf numFmtId="44" fontId="0" fillId="0" borderId="0" xfId="0" applyNumberFormat="1"/>
    <xf numFmtId="44" fontId="3" fillId="0" borderId="6" xfId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vertical="center" wrapText="1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3" fillId="4" borderId="6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vertical="center" wrapText="1"/>
    </xf>
    <xf numFmtId="44" fontId="2" fillId="0" borderId="0" xfId="1" quotePrefix="1" applyFont="1" applyAlignment="1">
      <alignment vertical="center"/>
    </xf>
    <xf numFmtId="44" fontId="0" fillId="0" borderId="0" xfId="1" quotePrefix="1" applyFont="1" applyAlignment="1">
      <alignment vertical="center"/>
    </xf>
    <xf numFmtId="44" fontId="0" fillId="0" borderId="0" xfId="1" applyFont="1" applyAlignment="1">
      <alignment vertical="center"/>
    </xf>
    <xf numFmtId="44" fontId="3" fillId="0" borderId="11" xfId="1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44" fontId="4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left" vertical="center" wrapText="1" indent="2"/>
    </xf>
    <xf numFmtId="44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7" fillId="0" borderId="9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64" fontId="7" fillId="0" borderId="15" xfId="0" applyNumberFormat="1" applyFont="1" applyBorder="1" applyAlignment="1">
      <alignment horizontal="right" vertical="center"/>
    </xf>
    <xf numFmtId="164" fontId="7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66675</xdr:rowOff>
    </xdr:from>
    <xdr:to>
      <xdr:col>1</xdr:col>
      <xdr:colOff>685800</xdr:colOff>
      <xdr:row>0</xdr:row>
      <xdr:rowOff>745808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DC9878-0EE9-4B07-98C9-819C23282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66675"/>
          <a:ext cx="609600" cy="6791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work%20Management/2021%20Brave/LedgerBook%20Template%20FY%202021-2022%20-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H Inv"/>
      <sheetName val="CMH Inv"/>
      <sheetName val="ASA Inv"/>
      <sheetName val="CSA Inv"/>
      <sheetName val="AMH-CF Inv"/>
      <sheetName val="CMH-CF Inv"/>
      <sheetName val="ASA-CF Inv"/>
      <sheetName val="CSA-CF Inv"/>
      <sheetName val="INV Data"/>
      <sheetName val="Exp Rec"/>
      <sheetName val="AMH Units"/>
      <sheetName val="CMH Units"/>
      <sheetName val="ASA Units"/>
      <sheetName val="CSA Units"/>
      <sheetName val="AMH-CF Units"/>
      <sheetName val="CMH-CF Units"/>
      <sheetName val="ASA-CF Units"/>
      <sheetName val="CSA-CF Units"/>
      <sheetName val="Payments"/>
      <sheetName val="Funding"/>
      <sheetName val="Exh H"/>
      <sheetName val="Exh J"/>
      <sheetName val="Exh L"/>
      <sheetName val="Instructions"/>
    </sheetNames>
    <sheetDataSet>
      <sheetData sheetId="0">
        <row r="597">
          <cell r="O597">
            <v>0</v>
          </cell>
        </row>
      </sheetData>
      <sheetData sheetId="1">
        <row r="294">
          <cell r="O294">
            <v>0</v>
          </cell>
        </row>
      </sheetData>
      <sheetData sheetId="2">
        <row r="583">
          <cell r="O583">
            <v>0</v>
          </cell>
        </row>
      </sheetData>
      <sheetData sheetId="3">
        <row r="186">
          <cell r="O186">
            <v>0</v>
          </cell>
        </row>
      </sheetData>
      <sheetData sheetId="4">
        <row r="167">
          <cell r="O167">
            <v>0</v>
          </cell>
        </row>
      </sheetData>
      <sheetData sheetId="5">
        <row r="126">
          <cell r="O126">
            <v>0</v>
          </cell>
        </row>
      </sheetData>
      <sheetData sheetId="6">
        <row r="180">
          <cell r="O180">
            <v>0</v>
          </cell>
        </row>
      </sheetData>
      <sheetData sheetId="7">
        <row r="71">
          <cell r="O71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7548B-F3AD-41DD-8D77-FBDED2A20CFC}">
  <sheetPr>
    <pageSetUpPr fitToPage="1"/>
  </sheetPr>
  <dimension ref="A1:F42"/>
  <sheetViews>
    <sheetView tabSelected="1" view="pageLayout" topLeftCell="A26" zoomScale="80" zoomScaleNormal="100" zoomScalePageLayoutView="80" workbookViewId="0">
      <selection activeCell="C33" sqref="C33"/>
    </sheetView>
  </sheetViews>
  <sheetFormatPr defaultRowHeight="15" x14ac:dyDescent="0.25"/>
  <cols>
    <col min="1" max="1" width="4.28515625" bestFit="1" customWidth="1"/>
    <col min="2" max="2" width="32.7109375" customWidth="1"/>
    <col min="3" max="3" width="23.85546875" style="55" customWidth="1"/>
    <col min="4" max="4" width="78.85546875" customWidth="1"/>
    <col min="6" max="6" width="16.28515625" bestFit="1" customWidth="1"/>
  </cols>
  <sheetData>
    <row r="1" spans="1:6" ht="65.25" customHeight="1" thickBot="1" x14ac:dyDescent="0.3">
      <c r="A1" s="1" t="s">
        <v>0</v>
      </c>
      <c r="B1" s="1"/>
      <c r="C1" s="1"/>
      <c r="D1" s="1"/>
    </row>
    <row r="2" spans="1:6" ht="15.6" customHeight="1" thickTop="1" thickBot="1" x14ac:dyDescent="0.3">
      <c r="A2" s="2"/>
      <c r="B2" s="3" t="s">
        <v>1</v>
      </c>
      <c r="C2" s="3" t="s">
        <v>2</v>
      </c>
      <c r="D2" s="4" t="s">
        <v>3</v>
      </c>
    </row>
    <row r="3" spans="1:6" ht="18" customHeight="1" x14ac:dyDescent="0.25">
      <c r="A3" s="5" t="s">
        <v>4</v>
      </c>
      <c r="B3" s="6"/>
      <c r="C3" s="6"/>
      <c r="D3" s="7"/>
    </row>
    <row r="4" spans="1:6" ht="45" customHeight="1" x14ac:dyDescent="0.25">
      <c r="A4" s="8">
        <v>1</v>
      </c>
      <c r="B4" s="9" t="s">
        <v>5</v>
      </c>
      <c r="C4" s="10">
        <v>0</v>
      </c>
      <c r="D4" s="11" t="s">
        <v>6</v>
      </c>
    </row>
    <row r="5" spans="1:6" ht="45" customHeight="1" thickBot="1" x14ac:dyDescent="0.3">
      <c r="A5" s="8">
        <v>2</v>
      </c>
      <c r="B5" s="9" t="s">
        <v>7</v>
      </c>
      <c r="C5" s="12">
        <v>0</v>
      </c>
      <c r="D5" s="11" t="s">
        <v>8</v>
      </c>
    </row>
    <row r="6" spans="1:6" ht="45" customHeight="1" thickBot="1" x14ac:dyDescent="0.3">
      <c r="A6" s="13">
        <v>3</v>
      </c>
      <c r="B6" s="14" t="s">
        <v>9</v>
      </c>
      <c r="C6" s="15">
        <f>C4+C5</f>
        <v>0</v>
      </c>
      <c r="D6" s="16" t="s">
        <v>10</v>
      </c>
    </row>
    <row r="7" spans="1:6" ht="45" customHeight="1" thickBot="1" x14ac:dyDescent="0.3">
      <c r="A7" s="17" t="s">
        <v>11</v>
      </c>
      <c r="B7" s="18" t="s">
        <v>12</v>
      </c>
      <c r="C7" s="19">
        <v>0</v>
      </c>
      <c r="D7" s="20" t="s">
        <v>13</v>
      </c>
      <c r="F7" s="21"/>
    </row>
    <row r="8" spans="1:6" ht="58.9" customHeight="1" thickBot="1" x14ac:dyDescent="0.3">
      <c r="A8" s="17" t="s">
        <v>14</v>
      </c>
      <c r="B8" s="18" t="s">
        <v>15</v>
      </c>
      <c r="C8" s="22">
        <f>C6-SUM(C7:C7)</f>
        <v>0</v>
      </c>
      <c r="D8" s="23" t="s">
        <v>16</v>
      </c>
      <c r="F8" s="21"/>
    </row>
    <row r="9" spans="1:6" ht="18" customHeight="1" x14ac:dyDescent="0.25">
      <c r="A9" s="24" t="s">
        <v>17</v>
      </c>
      <c r="B9" s="25"/>
      <c r="C9" s="25"/>
      <c r="D9" s="26"/>
    </row>
    <row r="10" spans="1:6" ht="45" customHeight="1" x14ac:dyDescent="0.25">
      <c r="A10" s="8">
        <v>4</v>
      </c>
      <c r="B10" s="9" t="s">
        <v>18</v>
      </c>
      <c r="C10" s="28">
        <v>0</v>
      </c>
      <c r="D10" s="27" t="s">
        <v>19</v>
      </c>
    </row>
    <row r="11" spans="1:6" ht="45" customHeight="1" x14ac:dyDescent="0.25">
      <c r="A11" s="8">
        <v>5</v>
      </c>
      <c r="B11" s="9" t="s">
        <v>20</v>
      </c>
      <c r="C11" s="28">
        <v>0</v>
      </c>
      <c r="D11" s="11" t="s">
        <v>21</v>
      </c>
    </row>
    <row r="12" spans="1:6" ht="45" customHeight="1" x14ac:dyDescent="0.25">
      <c r="A12" s="8">
        <v>6</v>
      </c>
      <c r="B12" s="9" t="s">
        <v>22</v>
      </c>
      <c r="C12" s="29">
        <v>0</v>
      </c>
      <c r="D12" s="11" t="s">
        <v>23</v>
      </c>
    </row>
    <row r="13" spans="1:6" ht="45" customHeight="1" x14ac:dyDescent="0.25">
      <c r="A13" s="8">
        <v>7</v>
      </c>
      <c r="B13" s="9" t="s">
        <v>24</v>
      </c>
      <c r="C13" s="29">
        <v>0</v>
      </c>
      <c r="D13" s="11" t="s">
        <v>25</v>
      </c>
    </row>
    <row r="14" spans="1:6" ht="45" customHeight="1" x14ac:dyDescent="0.25">
      <c r="A14" s="8">
        <v>8</v>
      </c>
      <c r="B14" s="9" t="s">
        <v>26</v>
      </c>
      <c r="C14" s="29">
        <v>0</v>
      </c>
      <c r="D14" s="11" t="s">
        <v>27</v>
      </c>
    </row>
    <row r="15" spans="1:6" ht="45" customHeight="1" x14ac:dyDescent="0.25">
      <c r="A15" s="8">
        <v>9</v>
      </c>
      <c r="B15" s="9" t="s">
        <v>28</v>
      </c>
      <c r="C15" s="29">
        <v>0</v>
      </c>
      <c r="D15" s="11" t="s">
        <v>29</v>
      </c>
    </row>
    <row r="16" spans="1:6" ht="45" customHeight="1" x14ac:dyDescent="0.25">
      <c r="A16" s="8">
        <v>10</v>
      </c>
      <c r="B16" s="9" t="s">
        <v>30</v>
      </c>
      <c r="C16" s="29">
        <v>0</v>
      </c>
      <c r="D16" s="11" t="s">
        <v>31</v>
      </c>
    </row>
    <row r="17" spans="1:4" ht="45" customHeight="1" x14ac:dyDescent="0.25">
      <c r="A17" s="8">
        <v>11</v>
      </c>
      <c r="B17" s="9" t="s">
        <v>32</v>
      </c>
      <c r="C17" s="29">
        <v>0</v>
      </c>
      <c r="D17" s="11" t="s">
        <v>33</v>
      </c>
    </row>
    <row r="18" spans="1:4" ht="45" customHeight="1" x14ac:dyDescent="0.25">
      <c r="A18" s="8">
        <v>12</v>
      </c>
      <c r="B18" s="9" t="s">
        <v>34</v>
      </c>
      <c r="C18" s="30">
        <v>0</v>
      </c>
      <c r="D18" s="11" t="s">
        <v>35</v>
      </c>
    </row>
    <row r="19" spans="1:4" ht="45" customHeight="1" x14ac:dyDescent="0.25">
      <c r="A19" s="8">
        <v>13</v>
      </c>
      <c r="B19" s="9" t="s">
        <v>36</v>
      </c>
      <c r="C19" s="29">
        <v>0</v>
      </c>
      <c r="D19" s="11" t="s">
        <v>37</v>
      </c>
    </row>
    <row r="20" spans="1:4" ht="45" customHeight="1" x14ac:dyDescent="0.25">
      <c r="A20" s="8">
        <v>14</v>
      </c>
      <c r="B20" s="9" t="s">
        <v>38</v>
      </c>
      <c r="C20" s="29">
        <v>0</v>
      </c>
      <c r="D20" s="11" t="s">
        <v>39</v>
      </c>
    </row>
    <row r="21" spans="1:4" ht="45" customHeight="1" x14ac:dyDescent="0.25">
      <c r="A21" s="8">
        <v>15</v>
      </c>
      <c r="B21" s="9" t="s">
        <v>40</v>
      </c>
      <c r="C21" s="30">
        <v>0</v>
      </c>
      <c r="D21" s="27" t="s">
        <v>41</v>
      </c>
    </row>
    <row r="22" spans="1:4" ht="45" customHeight="1" thickBot="1" x14ac:dyDescent="0.3">
      <c r="A22" s="8">
        <v>16</v>
      </c>
      <c r="B22" s="9" t="s">
        <v>42</v>
      </c>
      <c r="C22" s="29">
        <v>0</v>
      </c>
      <c r="D22" s="11" t="s">
        <v>43</v>
      </c>
    </row>
    <row r="23" spans="1:4" ht="45" customHeight="1" thickBot="1" x14ac:dyDescent="0.3">
      <c r="A23" s="13">
        <v>17</v>
      </c>
      <c r="B23" s="14" t="s">
        <v>44</v>
      </c>
      <c r="C23" s="31">
        <f>SUM(C10:C22)</f>
        <v>0</v>
      </c>
      <c r="D23" s="16" t="s">
        <v>45</v>
      </c>
    </row>
    <row r="24" spans="1:4" ht="45" customHeight="1" thickBot="1" x14ac:dyDescent="0.3">
      <c r="A24" s="13">
        <v>18</v>
      </c>
      <c r="B24" s="14" t="s">
        <v>46</v>
      </c>
      <c r="C24" s="15">
        <f>C8-C23</f>
        <v>0</v>
      </c>
      <c r="D24" s="16" t="s">
        <v>47</v>
      </c>
    </row>
    <row r="25" spans="1:4" ht="45" customHeight="1" thickBot="1" x14ac:dyDescent="0.3">
      <c r="A25" s="13" t="s">
        <v>48</v>
      </c>
      <c r="B25" s="14" t="s">
        <v>49</v>
      </c>
      <c r="C25" s="15">
        <f>C24/3</f>
        <v>0</v>
      </c>
      <c r="D25" s="16" t="s">
        <v>50</v>
      </c>
    </row>
    <row r="26" spans="1:4" ht="45" customHeight="1" thickBot="1" x14ac:dyDescent="0.3">
      <c r="A26" s="13" t="s">
        <v>51</v>
      </c>
      <c r="B26" s="14" t="s">
        <v>52</v>
      </c>
      <c r="C26" s="15">
        <f>C7/4</f>
        <v>0</v>
      </c>
      <c r="D26" s="16" t="s">
        <v>53</v>
      </c>
    </row>
    <row r="27" spans="1:4" ht="45" customHeight="1" thickBot="1" x14ac:dyDescent="0.3">
      <c r="A27" s="13">
        <v>19</v>
      </c>
      <c r="B27" s="14" t="s">
        <v>54</v>
      </c>
      <c r="C27" s="15">
        <f>C25+C26</f>
        <v>0</v>
      </c>
      <c r="D27" s="16" t="s">
        <v>55</v>
      </c>
    </row>
    <row r="28" spans="1:4" ht="18" customHeight="1" x14ac:dyDescent="0.25">
      <c r="A28" s="32" t="s">
        <v>56</v>
      </c>
      <c r="B28" s="33"/>
      <c r="C28" s="33"/>
      <c r="D28" s="34"/>
    </row>
    <row r="29" spans="1:4" ht="45" customHeight="1" x14ac:dyDescent="0.25">
      <c r="A29" s="8">
        <v>20</v>
      </c>
      <c r="B29" s="9" t="s">
        <v>57</v>
      </c>
      <c r="C29" s="35">
        <v>0</v>
      </c>
      <c r="D29" s="11" t="s">
        <v>58</v>
      </c>
    </row>
    <row r="30" spans="1:4" ht="45" customHeight="1" x14ac:dyDescent="0.25">
      <c r="A30" s="8">
        <v>21</v>
      </c>
      <c r="B30" s="9" t="s">
        <v>59</v>
      </c>
      <c r="C30" s="35">
        <v>0</v>
      </c>
      <c r="D30" s="11" t="s">
        <v>60</v>
      </c>
    </row>
    <row r="31" spans="1:4" ht="45" customHeight="1" x14ac:dyDescent="0.25">
      <c r="A31" s="8">
        <v>22</v>
      </c>
      <c r="B31" s="9" t="s">
        <v>61</v>
      </c>
      <c r="C31" s="35">
        <v>0</v>
      </c>
      <c r="D31" s="11" t="s">
        <v>62</v>
      </c>
    </row>
    <row r="32" spans="1:4" ht="45" customHeight="1" x14ac:dyDescent="0.25">
      <c r="A32" s="8">
        <v>23</v>
      </c>
      <c r="B32" s="9" t="s">
        <v>63</v>
      </c>
      <c r="C32" s="35">
        <v>0</v>
      </c>
      <c r="D32" s="11" t="s">
        <v>64</v>
      </c>
    </row>
    <row r="33" spans="1:5" ht="45" customHeight="1" x14ac:dyDescent="0.25">
      <c r="A33" s="8">
        <v>24</v>
      </c>
      <c r="B33" s="9" t="s">
        <v>65</v>
      </c>
      <c r="C33" s="35">
        <v>0</v>
      </c>
      <c r="D33" s="11" t="s">
        <v>66</v>
      </c>
    </row>
    <row r="34" spans="1:5" ht="45" customHeight="1" x14ac:dyDescent="0.25">
      <c r="A34" s="8">
        <v>25</v>
      </c>
      <c r="B34" s="9" t="s">
        <v>67</v>
      </c>
      <c r="C34" s="35">
        <v>0</v>
      </c>
      <c r="D34" s="27" t="s">
        <v>68</v>
      </c>
    </row>
    <row r="35" spans="1:5" s="36" customFormat="1" ht="45" customHeight="1" x14ac:dyDescent="0.25">
      <c r="A35" s="8">
        <v>26</v>
      </c>
      <c r="B35" s="9" t="s">
        <v>69</v>
      </c>
      <c r="C35" s="35">
        <v>0</v>
      </c>
      <c r="D35" s="11" t="s">
        <v>70</v>
      </c>
    </row>
    <row r="36" spans="1:5" ht="45" customHeight="1" thickBot="1" x14ac:dyDescent="0.3">
      <c r="A36" s="8">
        <v>27</v>
      </c>
      <c r="B36" s="37" t="s">
        <v>71</v>
      </c>
      <c r="C36" s="38">
        <f>SUM(C29:C35)</f>
        <v>0</v>
      </c>
      <c r="D36" s="39" t="s">
        <v>72</v>
      </c>
    </row>
    <row r="37" spans="1:5" ht="30.75" thickBot="1" x14ac:dyDescent="0.3">
      <c r="A37" s="13">
        <v>28</v>
      </c>
      <c r="B37" s="40" t="s">
        <v>73</v>
      </c>
      <c r="C37" s="41">
        <f>C27-C36</f>
        <v>0</v>
      </c>
      <c r="D37" s="16" t="s">
        <v>74</v>
      </c>
    </row>
    <row r="38" spans="1:5" x14ac:dyDescent="0.25">
      <c r="A38" s="24" t="s">
        <v>75</v>
      </c>
      <c r="B38" s="25"/>
      <c r="C38" s="25"/>
      <c r="D38" s="26"/>
      <c r="E38" s="42"/>
    </row>
    <row r="39" spans="1:5" x14ac:dyDescent="0.25">
      <c r="A39" s="43" t="s">
        <v>76</v>
      </c>
      <c r="B39" s="44"/>
      <c r="C39" s="45"/>
      <c r="D39" s="46"/>
      <c r="E39" s="45"/>
    </row>
    <row r="40" spans="1:5" x14ac:dyDescent="0.25">
      <c r="A40" s="43"/>
      <c r="B40" s="44"/>
      <c r="C40" s="45"/>
      <c r="D40" s="46"/>
      <c r="E40" s="45"/>
    </row>
    <row r="41" spans="1:5" x14ac:dyDescent="0.25">
      <c r="A41" s="47"/>
      <c r="B41" s="48"/>
      <c r="C41" s="49"/>
      <c r="D41" s="50"/>
      <c r="E41" s="45"/>
    </row>
    <row r="42" spans="1:5" ht="15.75" thickBot="1" x14ac:dyDescent="0.3">
      <c r="A42" s="51" t="s">
        <v>77</v>
      </c>
      <c r="B42" s="52"/>
      <c r="C42" s="53" t="s">
        <v>78</v>
      </c>
      <c r="D42" s="54" t="s">
        <v>79</v>
      </c>
    </row>
  </sheetData>
  <mergeCells count="5">
    <mergeCell ref="A1:D1"/>
    <mergeCell ref="A3:D3"/>
    <mergeCell ref="A9:D9"/>
    <mergeCell ref="A28:D28"/>
    <mergeCell ref="A38:D38"/>
  </mergeCells>
  <printOptions horizontalCentered="1"/>
  <pageMargins left="0.7" right="0.7" top="0.75" bottom="0.75" header="0.3" footer="0.3"/>
  <pageSetup scale="65" fitToHeight="0" orientation="portrait" r:id="rId1"/>
  <headerFooter>
    <oddHeader>&amp;L&amp;"Arial,Regular"Provider Name:  _________________________________
Contract Number:  _______________
Report Date:  _______________&amp;R&amp;"Arial,Bold"&amp;14EXHIBIT J</oddHeader>
    <oddFooter>&amp;L&amp;"Arial,Regular"Updated 07/01/2021&amp;R&amp;"Arial,Regular"EXHIBIT J,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 J</vt:lpstr>
      <vt:lpstr>'Exh J'!Print_Area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Ferrer</dc:creator>
  <cp:lastModifiedBy>Kristine Ferrer</cp:lastModifiedBy>
  <dcterms:created xsi:type="dcterms:W3CDTF">2021-07-09T03:14:16Z</dcterms:created>
  <dcterms:modified xsi:type="dcterms:W3CDTF">2021-07-09T03:15:35Z</dcterms:modified>
</cp:coreProperties>
</file>